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-Anne.naidoo\Documents\Documents\Annual Reports\2023-2024 Annual Report\"/>
    </mc:Choice>
  </mc:AlternateContent>
  <xr:revisionPtr revIDLastSave="0" documentId="8_{37C8E205-044C-4788-91FA-FCBBAC31B295}" xr6:coauthVersionLast="47" xr6:coauthVersionMax="47" xr10:uidLastSave="{00000000-0000-0000-0000-000000000000}"/>
  <bookViews>
    <workbookView xWindow="-110" yWindow="-110" windowWidth="19420" windowHeight="11620" activeTab="1" xr2:uid="{532F95AA-40B0-4731-BDD0-44AB279C5D94}"/>
  </bookViews>
  <sheets>
    <sheet name="Revenue by Vote" sheetId="1" r:id="rId1"/>
    <sheet name="Revevue by Source" sheetId="2" r:id="rId2"/>
    <sheet name="Revenue by Performance" sheetId="3" r:id="rId3"/>
  </sheets>
  <externalReferences>
    <externalReference r:id="rId4"/>
  </externalReferences>
  <definedNames>
    <definedName name="date">[1]Instructions!$X$11</definedName>
    <definedName name="desc">'[1]Template names'!$B$27</definedName>
    <definedName name="Head1">'[1]Template names'!$B$2</definedName>
    <definedName name="Head2">'[1]Template names'!$B$3</definedName>
    <definedName name="head27">'[1]Template names'!$B$30</definedName>
    <definedName name="head27a">'[1]Template names'!$B$31</definedName>
    <definedName name="Head38">'[1]Template names'!$B$42</definedName>
    <definedName name="Head39">'[1]Template names'!$B$43</definedName>
    <definedName name="Head40">'[1]Template names'!$B$44</definedName>
    <definedName name="Head41">'[1]Template names'!$B$45</definedName>
    <definedName name="Head5">'[1]Template names'!$B$6</definedName>
    <definedName name="Head6">'[1]Template names'!$B$9</definedName>
    <definedName name="Head7">'[1]Template names'!$B$10</definedName>
    <definedName name="Head8">'[1]Template names'!$B$11</definedName>
    <definedName name="muni">'[1]Template names'!$B$73</definedName>
    <definedName name="result">'[1]Template names'!$B$32</definedName>
    <definedName name="S71B">'[1]Template names'!$B$80</definedName>
    <definedName name="S71C">'[1]Template names'!$B$78</definedName>
    <definedName name="Vdesc">'[1]Template names'!$B$29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3" l="1"/>
  <c r="A32" i="3"/>
  <c r="K30" i="3"/>
  <c r="H30" i="3"/>
  <c r="G30" i="3"/>
  <c r="F30" i="3"/>
  <c r="E30" i="3"/>
  <c r="D30" i="3"/>
  <c r="C30" i="3"/>
  <c r="A30" i="3"/>
  <c r="K29" i="3"/>
  <c r="H29" i="3"/>
  <c r="G29" i="3"/>
  <c r="F29" i="3"/>
  <c r="E29" i="3"/>
  <c r="D29" i="3"/>
  <c r="C29" i="3"/>
  <c r="A29" i="3"/>
  <c r="K28" i="3"/>
  <c r="H28" i="3"/>
  <c r="G28" i="3"/>
  <c r="F28" i="3"/>
  <c r="E28" i="3"/>
  <c r="D28" i="3"/>
  <c r="C28" i="3"/>
  <c r="A28" i="3"/>
  <c r="K27" i="3"/>
  <c r="H27" i="3"/>
  <c r="I27" i="3" s="1"/>
  <c r="J27" i="3" s="1"/>
  <c r="G27" i="3"/>
  <c r="F27" i="3"/>
  <c r="E27" i="3"/>
  <c r="D27" i="3"/>
  <c r="C27" i="3"/>
  <c r="A27" i="3"/>
  <c r="K26" i="3"/>
  <c r="H26" i="3"/>
  <c r="G26" i="3"/>
  <c r="F26" i="3"/>
  <c r="E26" i="3"/>
  <c r="D26" i="3"/>
  <c r="C26" i="3"/>
  <c r="A26" i="3"/>
  <c r="K25" i="3"/>
  <c r="H25" i="3"/>
  <c r="G25" i="3"/>
  <c r="F25" i="3"/>
  <c r="E25" i="3"/>
  <c r="D25" i="3"/>
  <c r="C25" i="3"/>
  <c r="A25" i="3"/>
  <c r="K24" i="3"/>
  <c r="H24" i="3"/>
  <c r="G24" i="3"/>
  <c r="F24" i="3"/>
  <c r="E24" i="3"/>
  <c r="D24" i="3"/>
  <c r="C24" i="3"/>
  <c r="A24" i="3"/>
  <c r="K23" i="3"/>
  <c r="H23" i="3"/>
  <c r="G23" i="3"/>
  <c r="F23" i="3"/>
  <c r="E23" i="3"/>
  <c r="D23" i="3"/>
  <c r="C23" i="3"/>
  <c r="A23" i="3"/>
  <c r="K22" i="3"/>
  <c r="H22" i="3"/>
  <c r="G22" i="3"/>
  <c r="F22" i="3"/>
  <c r="E22" i="3"/>
  <c r="D22" i="3"/>
  <c r="C22" i="3"/>
  <c r="A22" i="3"/>
  <c r="K21" i="3"/>
  <c r="H21" i="3"/>
  <c r="I21" i="3" s="1"/>
  <c r="J21" i="3" s="1"/>
  <c r="G21" i="3"/>
  <c r="F21" i="3"/>
  <c r="E21" i="3"/>
  <c r="D21" i="3"/>
  <c r="C21" i="3"/>
  <c r="A21" i="3"/>
  <c r="K20" i="3"/>
  <c r="H20" i="3"/>
  <c r="G20" i="3"/>
  <c r="F20" i="3"/>
  <c r="E20" i="3"/>
  <c r="D20" i="3"/>
  <c r="C20" i="3"/>
  <c r="A20" i="3"/>
  <c r="K19" i="3"/>
  <c r="H19" i="3"/>
  <c r="G19" i="3"/>
  <c r="I19" i="3" s="1"/>
  <c r="J19" i="3" s="1"/>
  <c r="F19" i="3"/>
  <c r="E19" i="3"/>
  <c r="D19" i="3"/>
  <c r="C19" i="3"/>
  <c r="A19" i="3"/>
  <c r="K18" i="3"/>
  <c r="H18" i="3"/>
  <c r="G18" i="3"/>
  <c r="I18" i="3" s="1"/>
  <c r="J18" i="3" s="1"/>
  <c r="F18" i="3"/>
  <c r="E18" i="3"/>
  <c r="D18" i="3"/>
  <c r="C18" i="3"/>
  <c r="A18" i="3"/>
  <c r="K17" i="3"/>
  <c r="H17" i="3"/>
  <c r="G17" i="3"/>
  <c r="F17" i="3"/>
  <c r="E17" i="3"/>
  <c r="D17" i="3"/>
  <c r="C17" i="3"/>
  <c r="A17" i="3"/>
  <c r="K16" i="3"/>
  <c r="H16" i="3"/>
  <c r="G16" i="3"/>
  <c r="F16" i="3"/>
  <c r="E16" i="3"/>
  <c r="D16" i="3"/>
  <c r="C16" i="3"/>
  <c r="A16" i="3"/>
  <c r="K12" i="3"/>
  <c r="H12" i="3"/>
  <c r="G12" i="3"/>
  <c r="F12" i="3"/>
  <c r="E12" i="3"/>
  <c r="D12" i="3"/>
  <c r="C12" i="3"/>
  <c r="A12" i="3"/>
  <c r="K11" i="3"/>
  <c r="H11" i="3"/>
  <c r="G11" i="3"/>
  <c r="I11" i="3" s="1"/>
  <c r="J11" i="3" s="1"/>
  <c r="F11" i="3"/>
  <c r="E11" i="3"/>
  <c r="D11" i="3"/>
  <c r="C11" i="3"/>
  <c r="A11" i="3"/>
  <c r="K10" i="3"/>
  <c r="H10" i="3"/>
  <c r="G10" i="3"/>
  <c r="I10" i="3" s="1"/>
  <c r="J10" i="3" s="1"/>
  <c r="F10" i="3"/>
  <c r="E10" i="3"/>
  <c r="D10" i="3"/>
  <c r="C10" i="3"/>
  <c r="A10" i="3"/>
  <c r="K9" i="3"/>
  <c r="H9" i="3"/>
  <c r="G9" i="3"/>
  <c r="F9" i="3"/>
  <c r="E9" i="3"/>
  <c r="D9" i="3"/>
  <c r="C9" i="3"/>
  <c r="A9" i="3"/>
  <c r="K8" i="3"/>
  <c r="H8" i="3"/>
  <c r="G8" i="3"/>
  <c r="I8" i="3" s="1"/>
  <c r="J8" i="3" s="1"/>
  <c r="F8" i="3"/>
  <c r="E8" i="3"/>
  <c r="D8" i="3"/>
  <c r="C8" i="3"/>
  <c r="A8" i="3"/>
  <c r="K7" i="3"/>
  <c r="H7" i="3"/>
  <c r="G7" i="3"/>
  <c r="F7" i="3"/>
  <c r="E7" i="3"/>
  <c r="D7" i="3"/>
  <c r="C7" i="3"/>
  <c r="A7" i="3"/>
  <c r="K6" i="3"/>
  <c r="H6" i="3"/>
  <c r="G6" i="3"/>
  <c r="F6" i="3"/>
  <c r="E6" i="3"/>
  <c r="D6" i="3"/>
  <c r="C6" i="3"/>
  <c r="A6" i="3"/>
  <c r="K3" i="3"/>
  <c r="J3" i="3"/>
  <c r="I3" i="3"/>
  <c r="H3" i="3"/>
  <c r="G3" i="3"/>
  <c r="F3" i="3"/>
  <c r="E3" i="3"/>
  <c r="D3" i="3"/>
  <c r="C3" i="3"/>
  <c r="D2" i="3"/>
  <c r="C2" i="3"/>
  <c r="B2" i="3"/>
  <c r="A2" i="3"/>
  <c r="A1" i="3"/>
  <c r="A65" i="2"/>
  <c r="A61" i="2"/>
  <c r="K59" i="2"/>
  <c r="H59" i="2"/>
  <c r="G59" i="2"/>
  <c r="F59" i="2"/>
  <c r="E59" i="2"/>
  <c r="D59" i="2"/>
  <c r="C59" i="2"/>
  <c r="K58" i="2"/>
  <c r="H58" i="2"/>
  <c r="G58" i="2"/>
  <c r="F58" i="2"/>
  <c r="E58" i="2"/>
  <c r="D58" i="2"/>
  <c r="C58" i="2"/>
  <c r="K56" i="2"/>
  <c r="H56" i="2"/>
  <c r="G56" i="2"/>
  <c r="F56" i="2"/>
  <c r="E56" i="2"/>
  <c r="D56" i="2"/>
  <c r="C56" i="2"/>
  <c r="K55" i="2"/>
  <c r="H55" i="2"/>
  <c r="G55" i="2"/>
  <c r="F55" i="2"/>
  <c r="E55" i="2"/>
  <c r="D55" i="2"/>
  <c r="C55" i="2"/>
  <c r="K53" i="2"/>
  <c r="J53" i="2"/>
  <c r="H53" i="2"/>
  <c r="G53" i="2"/>
  <c r="F53" i="2"/>
  <c r="E53" i="2"/>
  <c r="D53" i="2"/>
  <c r="C53" i="2"/>
  <c r="K51" i="2"/>
  <c r="H51" i="2"/>
  <c r="G51" i="2"/>
  <c r="F51" i="2"/>
  <c r="E51" i="2"/>
  <c r="D51" i="2"/>
  <c r="C51" i="2"/>
  <c r="K50" i="2"/>
  <c r="H50" i="2"/>
  <c r="G50" i="2"/>
  <c r="I50" i="2" s="1"/>
  <c r="J50" i="2" s="1"/>
  <c r="F50" i="2"/>
  <c r="E50" i="2"/>
  <c r="D50" i="2"/>
  <c r="C50" i="2"/>
  <c r="K47" i="2"/>
  <c r="H47" i="2"/>
  <c r="G47" i="2"/>
  <c r="I47" i="2" s="1"/>
  <c r="F47" i="2"/>
  <c r="E47" i="2"/>
  <c r="D47" i="2"/>
  <c r="C47" i="2"/>
  <c r="K46" i="2"/>
  <c r="H46" i="2"/>
  <c r="G46" i="2"/>
  <c r="I46" i="2" s="1"/>
  <c r="J46" i="2" s="1"/>
  <c r="F46" i="2"/>
  <c r="E46" i="2"/>
  <c r="D46" i="2"/>
  <c r="C46" i="2"/>
  <c r="K45" i="2"/>
  <c r="H45" i="2"/>
  <c r="G45" i="2"/>
  <c r="I45" i="2" s="1"/>
  <c r="J45" i="2" s="1"/>
  <c r="F45" i="2"/>
  <c r="E45" i="2"/>
  <c r="D45" i="2"/>
  <c r="C45" i="2"/>
  <c r="K44" i="2"/>
  <c r="H44" i="2"/>
  <c r="G44" i="2"/>
  <c r="F44" i="2"/>
  <c r="E44" i="2"/>
  <c r="D44" i="2"/>
  <c r="C44" i="2"/>
  <c r="K43" i="2"/>
  <c r="H43" i="2"/>
  <c r="G43" i="2"/>
  <c r="I43" i="2" s="1"/>
  <c r="J43" i="2" s="1"/>
  <c r="F43" i="2"/>
  <c r="E43" i="2"/>
  <c r="D43" i="2"/>
  <c r="C43" i="2"/>
  <c r="K42" i="2"/>
  <c r="H42" i="2"/>
  <c r="G42" i="2"/>
  <c r="I42" i="2" s="1"/>
  <c r="J42" i="2" s="1"/>
  <c r="F42" i="2"/>
  <c r="E42" i="2"/>
  <c r="D42" i="2"/>
  <c r="C42" i="2"/>
  <c r="K41" i="2"/>
  <c r="H41" i="2"/>
  <c r="G41" i="2"/>
  <c r="I41" i="2" s="1"/>
  <c r="J41" i="2" s="1"/>
  <c r="F41" i="2"/>
  <c r="E41" i="2"/>
  <c r="D41" i="2"/>
  <c r="C41" i="2"/>
  <c r="K40" i="2"/>
  <c r="H40" i="2"/>
  <c r="I40" i="2" s="1"/>
  <c r="J40" i="2" s="1"/>
  <c r="G40" i="2"/>
  <c r="F40" i="2"/>
  <c r="E40" i="2"/>
  <c r="D40" i="2"/>
  <c r="C40" i="2"/>
  <c r="K39" i="2"/>
  <c r="H39" i="2"/>
  <c r="G39" i="2"/>
  <c r="I39" i="2" s="1"/>
  <c r="J39" i="2" s="1"/>
  <c r="F39" i="2"/>
  <c r="E39" i="2"/>
  <c r="D39" i="2"/>
  <c r="C39" i="2"/>
  <c r="K38" i="2"/>
  <c r="H38" i="2"/>
  <c r="I38" i="2" s="1"/>
  <c r="G38" i="2"/>
  <c r="F38" i="2"/>
  <c r="E38" i="2"/>
  <c r="D38" i="2"/>
  <c r="C38" i="2"/>
  <c r="K37" i="2"/>
  <c r="I37" i="2"/>
  <c r="H37" i="2"/>
  <c r="G37" i="2"/>
  <c r="F37" i="2"/>
  <c r="E37" i="2"/>
  <c r="D37" i="2"/>
  <c r="C37" i="2"/>
  <c r="K36" i="2"/>
  <c r="H36" i="2"/>
  <c r="G36" i="2"/>
  <c r="I36" i="2" s="1"/>
  <c r="J36" i="2" s="1"/>
  <c r="F36" i="2"/>
  <c r="E36" i="2"/>
  <c r="D36" i="2"/>
  <c r="C36" i="2"/>
  <c r="K35" i="2"/>
  <c r="H35" i="2"/>
  <c r="G35" i="2"/>
  <c r="F35" i="2"/>
  <c r="E35" i="2"/>
  <c r="D35" i="2"/>
  <c r="C35" i="2"/>
  <c r="K32" i="2"/>
  <c r="J32" i="2"/>
  <c r="I32" i="2"/>
  <c r="H32" i="2"/>
  <c r="G32" i="2"/>
  <c r="F32" i="2"/>
  <c r="E32" i="2"/>
  <c r="D32" i="2"/>
  <c r="C32" i="2"/>
  <c r="K31" i="2"/>
  <c r="I31" i="2"/>
  <c r="H31" i="2"/>
  <c r="G31" i="2"/>
  <c r="F31" i="2"/>
  <c r="E31" i="2"/>
  <c r="D31" i="2"/>
  <c r="C31" i="2"/>
  <c r="K30" i="2"/>
  <c r="H30" i="2"/>
  <c r="G30" i="2"/>
  <c r="I30" i="2" s="1"/>
  <c r="F30" i="2"/>
  <c r="E30" i="2"/>
  <c r="D30" i="2"/>
  <c r="C30" i="2"/>
  <c r="K29" i="2"/>
  <c r="H29" i="2"/>
  <c r="G29" i="2"/>
  <c r="I29" i="2" s="1"/>
  <c r="J29" i="2" s="1"/>
  <c r="F29" i="2"/>
  <c r="E29" i="2"/>
  <c r="D29" i="2"/>
  <c r="C29" i="2"/>
  <c r="K28" i="2"/>
  <c r="H28" i="2"/>
  <c r="G28" i="2"/>
  <c r="I28" i="2" s="1"/>
  <c r="J28" i="2" s="1"/>
  <c r="F28" i="2"/>
  <c r="E28" i="2"/>
  <c r="D28" i="2"/>
  <c r="C28" i="2"/>
  <c r="K27" i="2"/>
  <c r="H27" i="2"/>
  <c r="G27" i="2"/>
  <c r="I27" i="2" s="1"/>
  <c r="F27" i="2"/>
  <c r="E27" i="2"/>
  <c r="D27" i="2"/>
  <c r="C27" i="2"/>
  <c r="K26" i="2"/>
  <c r="H26" i="2"/>
  <c r="I26" i="2" s="1"/>
  <c r="G26" i="2"/>
  <c r="F26" i="2"/>
  <c r="E26" i="2"/>
  <c r="D26" i="2"/>
  <c r="C26" i="2"/>
  <c r="K25" i="2"/>
  <c r="H25" i="2"/>
  <c r="G25" i="2"/>
  <c r="I25" i="2" s="1"/>
  <c r="F25" i="2"/>
  <c r="E25" i="2"/>
  <c r="D25" i="2"/>
  <c r="C25" i="2"/>
  <c r="K24" i="2"/>
  <c r="H24" i="2"/>
  <c r="G24" i="2"/>
  <c r="I24" i="2" s="1"/>
  <c r="F24" i="2"/>
  <c r="E24" i="2"/>
  <c r="D24" i="2"/>
  <c r="C24" i="2"/>
  <c r="K23" i="2"/>
  <c r="H23" i="2"/>
  <c r="I23" i="2" s="1"/>
  <c r="G23" i="2"/>
  <c r="F23" i="2"/>
  <c r="E23" i="2"/>
  <c r="D23" i="2"/>
  <c r="C23" i="2"/>
  <c r="K22" i="2"/>
  <c r="I22" i="2"/>
  <c r="J22" i="2" s="1"/>
  <c r="H22" i="2"/>
  <c r="G22" i="2"/>
  <c r="F22" i="2"/>
  <c r="E22" i="2"/>
  <c r="D22" i="2"/>
  <c r="C22" i="2"/>
  <c r="K21" i="2"/>
  <c r="H21" i="2"/>
  <c r="I21" i="2" s="1"/>
  <c r="G21" i="2"/>
  <c r="F21" i="2"/>
  <c r="E21" i="2"/>
  <c r="D21" i="2"/>
  <c r="C21" i="2"/>
  <c r="K20" i="2"/>
  <c r="H20" i="2"/>
  <c r="G20" i="2"/>
  <c r="I20" i="2" s="1"/>
  <c r="J20" i="2" s="1"/>
  <c r="F20" i="2"/>
  <c r="E20" i="2"/>
  <c r="D20" i="2"/>
  <c r="C20" i="2"/>
  <c r="K19" i="2"/>
  <c r="H19" i="2"/>
  <c r="G19" i="2"/>
  <c r="I19" i="2" s="1"/>
  <c r="J19" i="2" s="1"/>
  <c r="F19" i="2"/>
  <c r="E19" i="2"/>
  <c r="D19" i="2"/>
  <c r="C19" i="2"/>
  <c r="K18" i="2"/>
  <c r="H18" i="2"/>
  <c r="G18" i="2"/>
  <c r="I18" i="2" s="1"/>
  <c r="J18" i="2" s="1"/>
  <c r="F18" i="2"/>
  <c r="E18" i="2"/>
  <c r="D18" i="2"/>
  <c r="C18" i="2"/>
  <c r="K17" i="2"/>
  <c r="H17" i="2"/>
  <c r="G17" i="2"/>
  <c r="I17" i="2" s="1"/>
  <c r="F17" i="2"/>
  <c r="E17" i="2"/>
  <c r="D17" i="2"/>
  <c r="C17" i="2"/>
  <c r="K16" i="2"/>
  <c r="H16" i="2"/>
  <c r="G16" i="2"/>
  <c r="I16" i="2" s="1"/>
  <c r="J16" i="2" s="1"/>
  <c r="F16" i="2"/>
  <c r="E16" i="2"/>
  <c r="D16" i="2"/>
  <c r="C16" i="2"/>
  <c r="K15" i="2"/>
  <c r="H15" i="2"/>
  <c r="G15" i="2"/>
  <c r="F15" i="2"/>
  <c r="E15" i="2"/>
  <c r="D15" i="2"/>
  <c r="C15" i="2"/>
  <c r="K14" i="2"/>
  <c r="H14" i="2"/>
  <c r="I14" i="2" s="1"/>
  <c r="J14" i="2" s="1"/>
  <c r="G14" i="2"/>
  <c r="F14" i="2"/>
  <c r="E14" i="2"/>
  <c r="D14" i="2"/>
  <c r="C14" i="2"/>
  <c r="K13" i="2"/>
  <c r="H13" i="2"/>
  <c r="G13" i="2"/>
  <c r="I13" i="2" s="1"/>
  <c r="J13" i="2" s="1"/>
  <c r="F13" i="2"/>
  <c r="E13" i="2"/>
  <c r="D13" i="2"/>
  <c r="C13" i="2"/>
  <c r="K12" i="2"/>
  <c r="H12" i="2"/>
  <c r="G12" i="2"/>
  <c r="I12" i="2" s="1"/>
  <c r="J12" i="2" s="1"/>
  <c r="F12" i="2"/>
  <c r="E12" i="2"/>
  <c r="D12" i="2"/>
  <c r="C12" i="2"/>
  <c r="K11" i="2"/>
  <c r="H11" i="2"/>
  <c r="G11" i="2"/>
  <c r="I11" i="2" s="1"/>
  <c r="J11" i="2" s="1"/>
  <c r="F11" i="2"/>
  <c r="E11" i="2"/>
  <c r="D11" i="2"/>
  <c r="C11" i="2"/>
  <c r="K10" i="2"/>
  <c r="H10" i="2"/>
  <c r="G10" i="2"/>
  <c r="I10" i="2" s="1"/>
  <c r="J10" i="2" s="1"/>
  <c r="F10" i="2"/>
  <c r="E10" i="2"/>
  <c r="D10" i="2"/>
  <c r="C10" i="2"/>
  <c r="K9" i="2"/>
  <c r="H9" i="2"/>
  <c r="G9" i="2"/>
  <c r="I9" i="2" s="1"/>
  <c r="J9" i="2" s="1"/>
  <c r="F9" i="2"/>
  <c r="E9" i="2"/>
  <c r="D9" i="2"/>
  <c r="D33" i="2" s="1"/>
  <c r="C9" i="2"/>
  <c r="K8" i="2"/>
  <c r="H8" i="2"/>
  <c r="G8" i="2"/>
  <c r="I8" i="2" s="1"/>
  <c r="J8" i="2" s="1"/>
  <c r="F8" i="2"/>
  <c r="E8" i="2"/>
  <c r="D8" i="2"/>
  <c r="C8" i="2"/>
  <c r="K7" i="2"/>
  <c r="K33" i="2" s="1"/>
  <c r="H7" i="2"/>
  <c r="H33" i="2" s="1"/>
  <c r="G7" i="2"/>
  <c r="I7" i="2" s="1"/>
  <c r="J7" i="2" s="1"/>
  <c r="F7" i="2"/>
  <c r="F33" i="2" s="1"/>
  <c r="E7" i="2"/>
  <c r="E33" i="2" s="1"/>
  <c r="D7" i="2"/>
  <c r="C7" i="2"/>
  <c r="C33" i="2" s="1"/>
  <c r="K3" i="2"/>
  <c r="J3" i="2"/>
  <c r="I3" i="2"/>
  <c r="H3" i="2"/>
  <c r="G3" i="2"/>
  <c r="F3" i="2"/>
  <c r="E3" i="2"/>
  <c r="D3" i="2"/>
  <c r="C3" i="2"/>
  <c r="D2" i="2"/>
  <c r="C2" i="2"/>
  <c r="B2" i="2"/>
  <c r="A2" i="2"/>
  <c r="A1" i="2"/>
  <c r="A41" i="1"/>
  <c r="A40" i="1"/>
  <c r="K38" i="1"/>
  <c r="H38" i="1"/>
  <c r="G38" i="1"/>
  <c r="I38" i="1" s="1"/>
  <c r="J38" i="1" s="1"/>
  <c r="F38" i="1"/>
  <c r="E38" i="1"/>
  <c r="D38" i="1"/>
  <c r="C38" i="1"/>
  <c r="A38" i="1"/>
  <c r="K37" i="1"/>
  <c r="I37" i="1"/>
  <c r="J37" i="1" s="1"/>
  <c r="H37" i="1"/>
  <c r="G37" i="1"/>
  <c r="F37" i="1"/>
  <c r="E37" i="1"/>
  <c r="D37" i="1"/>
  <c r="C37" i="1"/>
  <c r="A37" i="1"/>
  <c r="K36" i="1"/>
  <c r="H36" i="1"/>
  <c r="G36" i="1"/>
  <c r="I36" i="1" s="1"/>
  <c r="J36" i="1" s="1"/>
  <c r="F36" i="1"/>
  <c r="E36" i="1"/>
  <c r="D36" i="1"/>
  <c r="C36" i="1"/>
  <c r="A36" i="1"/>
  <c r="K35" i="1"/>
  <c r="H35" i="1"/>
  <c r="I35" i="1" s="1"/>
  <c r="J35" i="1" s="1"/>
  <c r="G35" i="1"/>
  <c r="F35" i="1"/>
  <c r="E35" i="1"/>
  <c r="D35" i="1"/>
  <c r="C35" i="1"/>
  <c r="A35" i="1"/>
  <c r="K34" i="1"/>
  <c r="H34" i="1"/>
  <c r="I34" i="1" s="1"/>
  <c r="J34" i="1" s="1"/>
  <c r="G34" i="1"/>
  <c r="F34" i="1"/>
  <c r="E34" i="1"/>
  <c r="D34" i="1"/>
  <c r="C34" i="1"/>
  <c r="A34" i="1"/>
  <c r="K33" i="1"/>
  <c r="H33" i="1"/>
  <c r="G33" i="1"/>
  <c r="I33" i="1" s="1"/>
  <c r="J33" i="1" s="1"/>
  <c r="F33" i="1"/>
  <c r="E33" i="1"/>
  <c r="D33" i="1"/>
  <c r="C33" i="1"/>
  <c r="A33" i="1"/>
  <c r="K32" i="1"/>
  <c r="H32" i="1"/>
  <c r="G32" i="1"/>
  <c r="I32" i="1" s="1"/>
  <c r="J32" i="1" s="1"/>
  <c r="F32" i="1"/>
  <c r="E32" i="1"/>
  <c r="D32" i="1"/>
  <c r="C32" i="1"/>
  <c r="A32" i="1"/>
  <c r="K31" i="1"/>
  <c r="I31" i="1"/>
  <c r="J31" i="1" s="1"/>
  <c r="H31" i="1"/>
  <c r="G31" i="1"/>
  <c r="F31" i="1"/>
  <c r="E31" i="1"/>
  <c r="D31" i="1"/>
  <c r="C31" i="1"/>
  <c r="A31" i="1"/>
  <c r="K30" i="1"/>
  <c r="H30" i="1"/>
  <c r="G30" i="1"/>
  <c r="I30" i="1" s="1"/>
  <c r="J30" i="1" s="1"/>
  <c r="F30" i="1"/>
  <c r="E30" i="1"/>
  <c r="D30" i="1"/>
  <c r="C30" i="1"/>
  <c r="A30" i="1"/>
  <c r="K29" i="1"/>
  <c r="H29" i="1"/>
  <c r="I29" i="1" s="1"/>
  <c r="J29" i="1" s="1"/>
  <c r="G29" i="1"/>
  <c r="F29" i="1"/>
  <c r="E29" i="1"/>
  <c r="D29" i="1"/>
  <c r="C29" i="1"/>
  <c r="A29" i="1"/>
  <c r="K28" i="1"/>
  <c r="H28" i="1"/>
  <c r="G28" i="1"/>
  <c r="I28" i="1" s="1"/>
  <c r="J28" i="1" s="1"/>
  <c r="F28" i="1"/>
  <c r="E28" i="1"/>
  <c r="D28" i="1"/>
  <c r="C28" i="1"/>
  <c r="A28" i="1"/>
  <c r="K27" i="1"/>
  <c r="H27" i="1"/>
  <c r="I27" i="1" s="1"/>
  <c r="J27" i="1" s="1"/>
  <c r="G27" i="1"/>
  <c r="F27" i="1"/>
  <c r="E27" i="1"/>
  <c r="D27" i="1"/>
  <c r="C27" i="1"/>
  <c r="A27" i="1"/>
  <c r="K26" i="1"/>
  <c r="H26" i="1"/>
  <c r="G26" i="1"/>
  <c r="I26" i="1" s="1"/>
  <c r="J26" i="1" s="1"/>
  <c r="F26" i="1"/>
  <c r="E26" i="1"/>
  <c r="D26" i="1"/>
  <c r="C26" i="1"/>
  <c r="A26" i="1"/>
  <c r="K25" i="1"/>
  <c r="I25" i="1"/>
  <c r="J25" i="1" s="1"/>
  <c r="H25" i="1"/>
  <c r="G25" i="1"/>
  <c r="F25" i="1"/>
  <c r="E25" i="1"/>
  <c r="D25" i="1"/>
  <c r="C25" i="1"/>
  <c r="A25" i="1"/>
  <c r="K24" i="1"/>
  <c r="K39" i="1" s="1"/>
  <c r="H24" i="1"/>
  <c r="H39" i="1" s="1"/>
  <c r="G24" i="1"/>
  <c r="G39" i="1" s="1"/>
  <c r="F24" i="1"/>
  <c r="F39" i="1" s="1"/>
  <c r="E24" i="1"/>
  <c r="E39" i="1" s="1"/>
  <c r="D24" i="1"/>
  <c r="D39" i="1" s="1"/>
  <c r="C24" i="1"/>
  <c r="C39" i="1" s="1"/>
  <c r="A24" i="1"/>
  <c r="K20" i="1"/>
  <c r="H20" i="1"/>
  <c r="G20" i="1"/>
  <c r="I20" i="1" s="1"/>
  <c r="J20" i="1" s="1"/>
  <c r="F20" i="1"/>
  <c r="E20" i="1"/>
  <c r="D20" i="1"/>
  <c r="C20" i="1"/>
  <c r="A20" i="1"/>
  <c r="K19" i="1"/>
  <c r="H19" i="1"/>
  <c r="G19" i="1"/>
  <c r="I19" i="1" s="1"/>
  <c r="J19" i="1" s="1"/>
  <c r="F19" i="1"/>
  <c r="E19" i="1"/>
  <c r="D19" i="1"/>
  <c r="C19" i="1"/>
  <c r="A19" i="1"/>
  <c r="K18" i="1"/>
  <c r="H18" i="1"/>
  <c r="G18" i="1"/>
  <c r="I18" i="1" s="1"/>
  <c r="J18" i="1" s="1"/>
  <c r="F18" i="1"/>
  <c r="E18" i="1"/>
  <c r="D18" i="1"/>
  <c r="C18" i="1"/>
  <c r="A18" i="1"/>
  <c r="K17" i="1"/>
  <c r="H17" i="1"/>
  <c r="G17" i="1"/>
  <c r="I17" i="1" s="1"/>
  <c r="J17" i="1" s="1"/>
  <c r="F17" i="1"/>
  <c r="E17" i="1"/>
  <c r="D17" i="1"/>
  <c r="C17" i="1"/>
  <c r="A17" i="1"/>
  <c r="K16" i="1"/>
  <c r="H16" i="1"/>
  <c r="I16" i="1" s="1"/>
  <c r="J16" i="1" s="1"/>
  <c r="G16" i="1"/>
  <c r="F16" i="1"/>
  <c r="E16" i="1"/>
  <c r="D16" i="1"/>
  <c r="C16" i="1"/>
  <c r="A16" i="1"/>
  <c r="K15" i="1"/>
  <c r="H15" i="1"/>
  <c r="G15" i="1"/>
  <c r="I15" i="1" s="1"/>
  <c r="J15" i="1" s="1"/>
  <c r="F15" i="1"/>
  <c r="E15" i="1"/>
  <c r="D15" i="1"/>
  <c r="C15" i="1"/>
  <c r="A15" i="1"/>
  <c r="K14" i="1"/>
  <c r="H14" i="1"/>
  <c r="G14" i="1"/>
  <c r="I14" i="1" s="1"/>
  <c r="J14" i="1" s="1"/>
  <c r="F14" i="1"/>
  <c r="E14" i="1"/>
  <c r="D14" i="1"/>
  <c r="C14" i="1"/>
  <c r="A14" i="1"/>
  <c r="K13" i="1"/>
  <c r="H13" i="1"/>
  <c r="G13" i="1"/>
  <c r="I13" i="1" s="1"/>
  <c r="J13" i="1" s="1"/>
  <c r="F13" i="1"/>
  <c r="E13" i="1"/>
  <c r="D13" i="1"/>
  <c r="C13" i="1"/>
  <c r="A13" i="1"/>
  <c r="K12" i="1"/>
  <c r="H12" i="1"/>
  <c r="G12" i="1"/>
  <c r="I12" i="1" s="1"/>
  <c r="J12" i="1" s="1"/>
  <c r="F12" i="1"/>
  <c r="E12" i="1"/>
  <c r="D12" i="1"/>
  <c r="C12" i="1"/>
  <c r="A12" i="1"/>
  <c r="K11" i="1"/>
  <c r="H11" i="1"/>
  <c r="G11" i="1"/>
  <c r="I11" i="1" s="1"/>
  <c r="J11" i="1" s="1"/>
  <c r="F11" i="1"/>
  <c r="E11" i="1"/>
  <c r="D11" i="1"/>
  <c r="C11" i="1"/>
  <c r="A11" i="1"/>
  <c r="K10" i="1"/>
  <c r="H10" i="1"/>
  <c r="I10" i="1" s="1"/>
  <c r="J10" i="1" s="1"/>
  <c r="G10" i="1"/>
  <c r="F10" i="1"/>
  <c r="E10" i="1"/>
  <c r="D10" i="1"/>
  <c r="C10" i="1"/>
  <c r="A10" i="1"/>
  <c r="K9" i="1"/>
  <c r="H9" i="1"/>
  <c r="G9" i="1"/>
  <c r="I9" i="1" s="1"/>
  <c r="J9" i="1" s="1"/>
  <c r="F9" i="1"/>
  <c r="E9" i="1"/>
  <c r="D9" i="1"/>
  <c r="C9" i="1"/>
  <c r="A9" i="1"/>
  <c r="K8" i="1"/>
  <c r="H8" i="1"/>
  <c r="G8" i="1"/>
  <c r="I8" i="1" s="1"/>
  <c r="J8" i="1" s="1"/>
  <c r="F8" i="1"/>
  <c r="E8" i="1"/>
  <c r="D8" i="1"/>
  <c r="C8" i="1"/>
  <c r="A8" i="1"/>
  <c r="K7" i="1"/>
  <c r="H7" i="1"/>
  <c r="G7" i="1"/>
  <c r="I7" i="1" s="1"/>
  <c r="J7" i="1" s="1"/>
  <c r="F7" i="1"/>
  <c r="E7" i="1"/>
  <c r="D7" i="1"/>
  <c r="C7" i="1"/>
  <c r="A7" i="1"/>
  <c r="K6" i="1"/>
  <c r="K21" i="1" s="1"/>
  <c r="K40" i="1" s="1"/>
  <c r="H6" i="1"/>
  <c r="G6" i="1"/>
  <c r="G21" i="1" s="1"/>
  <c r="G40" i="1" s="1"/>
  <c r="F6" i="1"/>
  <c r="F21" i="1" s="1"/>
  <c r="F40" i="1" s="1"/>
  <c r="E6" i="1"/>
  <c r="E21" i="1" s="1"/>
  <c r="E40" i="1" s="1"/>
  <c r="D6" i="1"/>
  <c r="D21" i="1" s="1"/>
  <c r="D40" i="1" s="1"/>
  <c r="C6" i="1"/>
  <c r="C21" i="1" s="1"/>
  <c r="C40" i="1" s="1"/>
  <c r="A6" i="1"/>
  <c r="K3" i="1"/>
  <c r="J3" i="1"/>
  <c r="I3" i="1"/>
  <c r="H3" i="1"/>
  <c r="G3" i="1"/>
  <c r="F3" i="1"/>
  <c r="E3" i="1"/>
  <c r="D3" i="1"/>
  <c r="C3" i="1"/>
  <c r="D2" i="1"/>
  <c r="C2" i="1"/>
  <c r="B2" i="1"/>
  <c r="A2" i="1"/>
  <c r="A1" i="1"/>
  <c r="K31" i="3" l="1"/>
  <c r="I9" i="3"/>
  <c r="J9" i="3" s="1"/>
  <c r="I17" i="3"/>
  <c r="J17" i="3" s="1"/>
  <c r="I12" i="3"/>
  <c r="J12" i="3" s="1"/>
  <c r="F31" i="3"/>
  <c r="I22" i="3"/>
  <c r="J22" i="3" s="1"/>
  <c r="I25" i="3"/>
  <c r="J25" i="3" s="1"/>
  <c r="I28" i="3"/>
  <c r="J28" i="3" s="1"/>
  <c r="I24" i="3"/>
  <c r="J24" i="3" s="1"/>
  <c r="I30" i="3"/>
  <c r="J30" i="3" s="1"/>
  <c r="I23" i="3"/>
  <c r="J23" i="3" s="1"/>
  <c r="I29" i="3"/>
  <c r="J29" i="3" s="1"/>
  <c r="C13" i="3"/>
  <c r="D13" i="3"/>
  <c r="I7" i="3"/>
  <c r="J7" i="3" s="1"/>
  <c r="E13" i="3"/>
  <c r="F13" i="3"/>
  <c r="G13" i="3"/>
  <c r="G32" i="3" s="1"/>
  <c r="C31" i="3"/>
  <c r="C32" i="3" s="1"/>
  <c r="H13" i="3"/>
  <c r="H32" i="3" s="1"/>
  <c r="D31" i="3"/>
  <c r="D32" i="3" s="1"/>
  <c r="I20" i="3"/>
  <c r="J20" i="3" s="1"/>
  <c r="K13" i="3"/>
  <c r="K32" i="3" s="1"/>
  <c r="E31" i="3"/>
  <c r="E32" i="3" s="1"/>
  <c r="I26" i="3"/>
  <c r="J26" i="3" s="1"/>
  <c r="G31" i="3"/>
  <c r="H31" i="3"/>
  <c r="I6" i="3"/>
  <c r="I16" i="3"/>
  <c r="F48" i="2"/>
  <c r="F49" i="2" s="1"/>
  <c r="F52" i="2" s="1"/>
  <c r="F54" i="2" s="1"/>
  <c r="F57" i="2" s="1"/>
  <c r="F60" i="2" s="1"/>
  <c r="G48" i="2"/>
  <c r="H48" i="2"/>
  <c r="K48" i="2"/>
  <c r="I51" i="2"/>
  <c r="J51" i="2" s="1"/>
  <c r="I44" i="2"/>
  <c r="D48" i="2"/>
  <c r="C48" i="2"/>
  <c r="E48" i="2"/>
  <c r="K65" i="2"/>
  <c r="K49" i="2"/>
  <c r="K52" i="2" s="1"/>
  <c r="K54" i="2" s="1"/>
  <c r="K57" i="2" s="1"/>
  <c r="K60" i="2" s="1"/>
  <c r="C49" i="2"/>
  <c r="C52" i="2" s="1"/>
  <c r="C54" i="2" s="1"/>
  <c r="C57" i="2" s="1"/>
  <c r="C60" i="2" s="1"/>
  <c r="C65" i="2"/>
  <c r="H65" i="2"/>
  <c r="H49" i="2"/>
  <c r="H52" i="2" s="1"/>
  <c r="H54" i="2" s="1"/>
  <c r="H57" i="2" s="1"/>
  <c r="H60" i="2" s="1"/>
  <c r="E49" i="2"/>
  <c r="E52" i="2" s="1"/>
  <c r="E54" i="2" s="1"/>
  <c r="E57" i="2" s="1"/>
  <c r="E60" i="2" s="1"/>
  <c r="E65" i="2"/>
  <c r="F65" i="2"/>
  <c r="D49" i="2"/>
  <c r="D52" i="2" s="1"/>
  <c r="D54" i="2" s="1"/>
  <c r="D57" i="2" s="1"/>
  <c r="D60" i="2" s="1"/>
  <c r="D65" i="2"/>
  <c r="I35" i="2"/>
  <c r="J35" i="2" s="1"/>
  <c r="G33" i="2"/>
  <c r="H21" i="1"/>
  <c r="H40" i="1" s="1"/>
  <c r="I6" i="1"/>
  <c r="I24" i="1"/>
  <c r="F32" i="3" l="1"/>
  <c r="I31" i="3"/>
  <c r="J31" i="3" s="1"/>
  <c r="J16" i="3"/>
  <c r="I13" i="3"/>
  <c r="J6" i="3"/>
  <c r="I48" i="2"/>
  <c r="J48" i="2" s="1"/>
  <c r="G65" i="2"/>
  <c r="I33" i="2"/>
  <c r="G49" i="2"/>
  <c r="G52" i="2" s="1"/>
  <c r="G54" i="2" s="1"/>
  <c r="G57" i="2" s="1"/>
  <c r="G60" i="2" s="1"/>
  <c r="I21" i="1"/>
  <c r="J6" i="1"/>
  <c r="I39" i="1"/>
  <c r="J39" i="1" s="1"/>
  <c r="J24" i="1"/>
  <c r="I32" i="3" l="1"/>
  <c r="J32" i="3" s="1"/>
  <c r="J13" i="3"/>
  <c r="J33" i="2"/>
  <c r="I49" i="2"/>
  <c r="J49" i="2" s="1"/>
  <c r="I40" i="1"/>
  <c r="J40" i="1" s="1"/>
  <c r="J21" i="1"/>
</calcChain>
</file>

<file path=xl/sharedStrings.xml><?xml version="1.0" encoding="utf-8"?>
<sst xmlns="http://schemas.openxmlformats.org/spreadsheetml/2006/main" count="120" uniqueCount="106">
  <si>
    <t>R thousands</t>
  </si>
  <si>
    <t>%</t>
  </si>
  <si>
    <t>Revenue by Vote</t>
  </si>
  <si>
    <t>Total Revenue by Vote</t>
  </si>
  <si>
    <t>Expenditure by Vote</t>
  </si>
  <si>
    <t>Total Expenditure by Vote</t>
  </si>
  <si>
    <t>1. Insert 'Vote'; e.g. Department, if different to standard classification structure</t>
  </si>
  <si>
    <t>2. Must reconcile to Monthly Budget Statement - Financial Performance Statement (standard classification)</t>
  </si>
  <si>
    <t>Revenue</t>
  </si>
  <si>
    <t>Exchange Revenue</t>
  </si>
  <si>
    <t xml:space="preserve">Service charges - Electricity </t>
  </si>
  <si>
    <t>0300</t>
  </si>
  <si>
    <t xml:space="preserve">Service charges - Water </t>
  </si>
  <si>
    <t>0400</t>
  </si>
  <si>
    <t>Service charges - Waste Water Management</t>
  </si>
  <si>
    <t>0500</t>
  </si>
  <si>
    <t>Service charges - Waste management</t>
  </si>
  <si>
    <t>0600</t>
  </si>
  <si>
    <t>Sale of Goods and Rendering of Services</t>
  </si>
  <si>
    <t>0700</t>
  </si>
  <si>
    <t>Agency services</t>
  </si>
  <si>
    <t>0800</t>
  </si>
  <si>
    <t>Interest</t>
  </si>
  <si>
    <t>0900</t>
  </si>
  <si>
    <t>Interest earned from Receivables</t>
  </si>
  <si>
    <t>1000</t>
  </si>
  <si>
    <t>Interest from Current and Non Current Assets</t>
  </si>
  <si>
    <t>1100</t>
  </si>
  <si>
    <t>Dividends</t>
  </si>
  <si>
    <t>1200</t>
  </si>
  <si>
    <t>Rent on Land</t>
  </si>
  <si>
    <t>1300</t>
  </si>
  <si>
    <t>Rental from Fixed Assets</t>
  </si>
  <si>
    <t>1400</t>
  </si>
  <si>
    <t>Licence and permits</t>
  </si>
  <si>
    <t>1500</t>
  </si>
  <si>
    <t>Operational Revenue</t>
  </si>
  <si>
    <t>1600</t>
  </si>
  <si>
    <t>Non-Exchange Revenue</t>
  </si>
  <si>
    <t>Property rates</t>
  </si>
  <si>
    <t>1800</t>
  </si>
  <si>
    <t>Surcharges and Taxes</t>
  </si>
  <si>
    <t>1900</t>
  </si>
  <si>
    <t>Fines, penalties and forfeits</t>
  </si>
  <si>
    <t>2000</t>
  </si>
  <si>
    <t>2100</t>
  </si>
  <si>
    <t>Transfers and subsidies - Operational</t>
  </si>
  <si>
    <t>2200</t>
  </si>
  <si>
    <t>2300</t>
  </si>
  <si>
    <t>Fuel Levy</t>
  </si>
  <si>
    <t>2400</t>
  </si>
  <si>
    <t>2500</t>
  </si>
  <si>
    <t>Gains on disposal of Assets</t>
  </si>
  <si>
    <t>2600</t>
  </si>
  <si>
    <t>Other Gains</t>
  </si>
  <si>
    <t>2700</t>
  </si>
  <si>
    <t>Discontinued Operations</t>
  </si>
  <si>
    <t>2800</t>
  </si>
  <si>
    <t>Total Revenue (excluding capital transfers and contributions)</t>
  </si>
  <si>
    <t>Expenditure By Type</t>
  </si>
  <si>
    <t>Employee related costs</t>
  </si>
  <si>
    <t>3100</t>
  </si>
  <si>
    <t>Remuneration of councillors</t>
  </si>
  <si>
    <t>3200</t>
  </si>
  <si>
    <t>Bulk purchases - electricity</t>
  </si>
  <si>
    <t>3300</t>
  </si>
  <si>
    <t>Inventory consumed</t>
  </si>
  <si>
    <t>3400</t>
  </si>
  <si>
    <t>Debt impairment</t>
  </si>
  <si>
    <t>3500</t>
  </si>
  <si>
    <t>Depreciation and amortisation</t>
  </si>
  <si>
    <t>3600</t>
  </si>
  <si>
    <t>3700</t>
  </si>
  <si>
    <t>Contracted services</t>
  </si>
  <si>
    <t>3800</t>
  </si>
  <si>
    <t>Transfers and subsidies</t>
  </si>
  <si>
    <t>3900</t>
  </si>
  <si>
    <t>Irrecoverable debts written off</t>
  </si>
  <si>
    <t>4000</t>
  </si>
  <si>
    <t>Operational costs</t>
  </si>
  <si>
    <t>4100</t>
  </si>
  <si>
    <t>Losses on Disposal of Assets</t>
  </si>
  <si>
    <t>4200</t>
  </si>
  <si>
    <t>Other Losses</t>
  </si>
  <si>
    <t>4300</t>
  </si>
  <si>
    <t>Total Expenditure</t>
  </si>
  <si>
    <t>Surplus/(Deficit)</t>
  </si>
  <si>
    <t>Transfers and subsidies - capital (monetary allocations)</t>
  </si>
  <si>
    <t>4600</t>
  </si>
  <si>
    <t>Transfers and subsidies - capital (in-kind)</t>
  </si>
  <si>
    <t>4700</t>
  </si>
  <si>
    <t>Surplus/(Deficit) after capital transfers &amp; contributions</t>
  </si>
  <si>
    <t>Income Tax</t>
  </si>
  <si>
    <t>4900</t>
  </si>
  <si>
    <t>Surplus/(Deficit) after income tax</t>
  </si>
  <si>
    <t>Share of Surplus/Deficit attributable to Joint Venture</t>
  </si>
  <si>
    <t>5100</t>
  </si>
  <si>
    <t>Share of Surplus/Deficit attributable to Minorities</t>
  </si>
  <si>
    <t>5200</t>
  </si>
  <si>
    <t>Surplus/(Deficit) attributable to municipality</t>
  </si>
  <si>
    <t>Share of Surplus/Deficit attributable to Associate</t>
  </si>
  <si>
    <t>5400</t>
  </si>
  <si>
    <t>Intercompany/Parent subsidiary transactions</t>
  </si>
  <si>
    <t>5500</t>
  </si>
  <si>
    <t>Surplus/ (Deficit) for the year</t>
  </si>
  <si>
    <t>1. Material variances to be explained on Table SC1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</si>
</sst>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(* #,##0,_);_(* \(#,##0,\);_(* &quot;–&quot;?_);_(@_)"/>
    <numFmt numFmtId="166" formatCode="#,###,;\(#,###,\)"/>
    <numFmt numFmtId="168" formatCode="_ * #,##0_ ;_ * \-#,##0_ ;_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u/>
      <sz val="8"/>
      <name val="Arial Narrow"/>
      <family val="2"/>
    </font>
    <font>
      <i/>
      <u/>
      <sz val="8"/>
      <name val="Arial Narrow"/>
      <family val="2"/>
    </font>
    <font>
      <i/>
      <sz val="8"/>
      <name val="Arial Narrow"/>
      <family val="2"/>
    </font>
    <font>
      <sz val="8"/>
      <color theme="0"/>
      <name val="Arial Narrow"/>
      <family val="2"/>
    </font>
    <font>
      <u/>
      <sz val="8"/>
      <name val="Arial Narrow"/>
      <family val="2"/>
    </font>
    <font>
      <i/>
      <u/>
      <sz val="8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9" fontId="4" fillId="0" borderId="12" xfId="2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 vertical="center"/>
    </xf>
    <xf numFmtId="9" fontId="4" fillId="0" borderId="17" xfId="2" applyFont="1" applyFill="1" applyBorder="1" applyAlignment="1">
      <alignment horizontal="center" vertical="center"/>
    </xf>
    <xf numFmtId="0" fontId="5" fillId="0" borderId="8" xfId="0" applyFont="1" applyBorder="1"/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left" indent="1"/>
    </xf>
    <xf numFmtId="165" fontId="3" fillId="0" borderId="9" xfId="0" applyNumberFormat="1" applyFont="1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164" fontId="3" fillId="0" borderId="12" xfId="2" applyNumberFormat="1" applyFont="1" applyBorder="1" applyAlignment="1">
      <alignment horizontal="center"/>
    </xf>
    <xf numFmtId="165" fontId="3" fillId="0" borderId="10" xfId="0" applyNumberFormat="1" applyFont="1" applyBorder="1"/>
    <xf numFmtId="0" fontId="4" fillId="0" borderId="18" xfId="0" applyFont="1" applyBorder="1"/>
    <xf numFmtId="0" fontId="3" fillId="0" borderId="19" xfId="0" applyFont="1" applyBorder="1" applyAlignment="1">
      <alignment horizontal="center"/>
    </xf>
    <xf numFmtId="165" fontId="4" fillId="0" borderId="20" xfId="0" applyNumberFormat="1" applyFont="1" applyBorder="1"/>
    <xf numFmtId="165" fontId="4" fillId="0" borderId="21" xfId="0" applyNumberFormat="1" applyFont="1" applyBorder="1"/>
    <xf numFmtId="165" fontId="4" fillId="0" borderId="22" xfId="0" applyNumberFormat="1" applyFont="1" applyBorder="1"/>
    <xf numFmtId="164" fontId="4" fillId="0" borderId="22" xfId="0" applyNumberFormat="1" applyFont="1" applyBorder="1"/>
    <xf numFmtId="166" fontId="4" fillId="0" borderId="0" xfId="0" applyNumberFormat="1" applyFont="1"/>
    <xf numFmtId="0" fontId="3" fillId="0" borderId="8" xfId="0" applyFont="1" applyBorder="1"/>
    <xf numFmtId="164" fontId="3" fillId="0" borderId="12" xfId="0" applyNumberFormat="1" applyFont="1" applyBorder="1"/>
    <xf numFmtId="166" fontId="3" fillId="0" borderId="0" xfId="0" applyNumberFormat="1" applyFont="1"/>
    <xf numFmtId="165" fontId="4" fillId="0" borderId="23" xfId="0" applyNumberFormat="1" applyFont="1" applyBorder="1"/>
    <xf numFmtId="165" fontId="4" fillId="0" borderId="24" xfId="0" applyNumberFormat="1" applyFont="1" applyBorder="1"/>
    <xf numFmtId="165" fontId="4" fillId="0" borderId="25" xfId="0" applyNumberFormat="1" applyFont="1" applyBorder="1"/>
    <xf numFmtId="164" fontId="4" fillId="0" borderId="25" xfId="2" applyNumberFormat="1" applyFont="1" applyBorder="1" applyAlignment="1">
      <alignment horizontal="center"/>
    </xf>
    <xf numFmtId="165" fontId="4" fillId="0" borderId="26" xfId="0" applyNumberFormat="1" applyFont="1" applyBorder="1"/>
    <xf numFmtId="0" fontId="4" fillId="0" borderId="27" xfId="0" applyFont="1" applyBorder="1"/>
    <xf numFmtId="0" fontId="3" fillId="0" borderId="28" xfId="0" applyFont="1" applyBorder="1" applyAlignment="1">
      <alignment horizontal="center"/>
    </xf>
    <xf numFmtId="165" fontId="4" fillId="0" borderId="29" xfId="0" applyNumberFormat="1" applyFont="1" applyBorder="1"/>
    <xf numFmtId="165" fontId="4" fillId="0" borderId="30" xfId="0" applyNumberFormat="1" applyFont="1" applyBorder="1"/>
    <xf numFmtId="165" fontId="4" fillId="0" borderId="31" xfId="0" applyNumberFormat="1" applyFont="1" applyBorder="1"/>
    <xf numFmtId="164" fontId="4" fillId="0" borderId="31" xfId="2" applyNumberFormat="1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quotePrefix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8" fontId="3" fillId="0" borderId="0" xfId="1" applyNumberFormat="1" applyFont="1"/>
    <xf numFmtId="0" fontId="7" fillId="0" borderId="0" xfId="0" applyFont="1" applyAlignment="1">
      <alignment horizontal="right"/>
    </xf>
    <xf numFmtId="168" fontId="7" fillId="0" borderId="0" xfId="1" applyNumberFormat="1" applyFont="1"/>
    <xf numFmtId="0" fontId="2" fillId="0" borderId="1" xfId="0" applyFont="1" applyBorder="1" applyAlignment="1">
      <alignment horizontal="left"/>
    </xf>
    <xf numFmtId="0" fontId="8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9" fontId="4" fillId="0" borderId="25" xfId="2" applyFont="1" applyFill="1" applyBorder="1" applyAlignment="1" applyProtection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9" fontId="4" fillId="0" borderId="17" xfId="2" applyFont="1" applyFill="1" applyBorder="1" applyAlignment="1" applyProtection="1">
      <alignment horizontal="center" vertical="center"/>
    </xf>
    <xf numFmtId="0" fontId="5" fillId="0" borderId="2" xfId="0" applyFont="1" applyBorder="1"/>
    <xf numFmtId="0" fontId="3" fillId="0" borderId="3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8" xfId="0" applyFont="1" applyBorder="1"/>
    <xf numFmtId="0" fontId="3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3" fillId="2" borderId="9" xfId="0" applyNumberFormat="1" applyFont="1" applyFill="1" applyBorder="1"/>
    <xf numFmtId="165" fontId="3" fillId="2" borderId="11" xfId="0" applyNumberFormat="1" applyFont="1" applyFill="1" applyBorder="1"/>
    <xf numFmtId="165" fontId="3" fillId="2" borderId="12" xfId="0" applyNumberFormat="1" applyFont="1" applyFill="1" applyBorder="1"/>
    <xf numFmtId="9" fontId="3" fillId="0" borderId="12" xfId="2" applyFont="1" applyBorder="1" applyAlignment="1" applyProtection="1">
      <alignment horizontal="center"/>
    </xf>
    <xf numFmtId="165" fontId="3" fillId="2" borderId="10" xfId="0" applyNumberFormat="1" applyFont="1" applyFill="1" applyBorder="1"/>
    <xf numFmtId="0" fontId="4" fillId="0" borderId="18" xfId="0" applyFont="1" applyBorder="1" applyAlignment="1">
      <alignment horizontal="left" wrapText="1"/>
    </xf>
    <xf numFmtId="0" fontId="3" fillId="0" borderId="20" xfId="0" applyFont="1" applyBorder="1" applyAlignment="1">
      <alignment horizontal="center"/>
    </xf>
    <xf numFmtId="165" fontId="4" fillId="0" borderId="19" xfId="0" applyNumberFormat="1" applyFont="1" applyBorder="1" applyAlignment="1">
      <alignment vertical="top"/>
    </xf>
    <xf numFmtId="165" fontId="4" fillId="0" borderId="21" xfId="0" applyNumberFormat="1" applyFont="1" applyBorder="1" applyAlignment="1">
      <alignment vertical="top"/>
    </xf>
    <xf numFmtId="165" fontId="4" fillId="0" borderId="22" xfId="0" applyNumberFormat="1" applyFont="1" applyBorder="1" applyAlignment="1">
      <alignment vertical="top"/>
    </xf>
    <xf numFmtId="9" fontId="4" fillId="0" borderId="22" xfId="2" applyFont="1" applyBorder="1" applyAlignment="1" applyProtection="1">
      <alignment horizontal="center" vertical="top"/>
    </xf>
    <xf numFmtId="165" fontId="4" fillId="0" borderId="2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5" fontId="4" fillId="0" borderId="19" xfId="0" applyNumberFormat="1" applyFont="1" applyBorder="1"/>
    <xf numFmtId="9" fontId="4" fillId="0" borderId="22" xfId="2" applyFont="1" applyBorder="1" applyAlignment="1" applyProtection="1">
      <alignment horizontal="center"/>
    </xf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2" xfId="0" applyNumberFormat="1" applyFont="1" applyBorder="1"/>
    <xf numFmtId="165" fontId="4" fillId="0" borderId="10" xfId="0" applyNumberFormat="1" applyFont="1" applyBorder="1"/>
    <xf numFmtId="0" fontId="3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/>
    </xf>
    <xf numFmtId="165" fontId="4" fillId="0" borderId="9" xfId="0" applyNumberFormat="1" applyFont="1" applyBorder="1" applyAlignment="1">
      <alignment vertical="top"/>
    </xf>
    <xf numFmtId="165" fontId="4" fillId="0" borderId="11" xfId="0" applyNumberFormat="1" applyFont="1" applyBorder="1" applyAlignment="1">
      <alignment vertical="top"/>
    </xf>
    <xf numFmtId="165" fontId="4" fillId="0" borderId="12" xfId="0" applyNumberFormat="1" applyFont="1" applyBorder="1" applyAlignment="1">
      <alignment vertical="top"/>
    </xf>
    <xf numFmtId="165" fontId="4" fillId="3" borderId="12" xfId="0" applyNumberFormat="1" applyFont="1" applyFill="1" applyBorder="1" applyAlignment="1">
      <alignment vertical="top"/>
    </xf>
    <xf numFmtId="165" fontId="4" fillId="0" borderId="10" xfId="0" applyNumberFormat="1" applyFont="1" applyBorder="1" applyAlignment="1">
      <alignment vertical="top"/>
    </xf>
    <xf numFmtId="165" fontId="3" fillId="2" borderId="36" xfId="0" applyNumberFormat="1" applyFont="1" applyFill="1" applyBorder="1"/>
    <xf numFmtId="165" fontId="3" fillId="2" borderId="37" xfId="0" applyNumberFormat="1" applyFont="1" applyFill="1" applyBorder="1"/>
    <xf numFmtId="165" fontId="3" fillId="2" borderId="38" xfId="0" applyNumberFormat="1" applyFont="1" applyFill="1" applyBorder="1"/>
    <xf numFmtId="165" fontId="3" fillId="0" borderId="38" xfId="0" applyNumberFormat="1" applyFont="1" applyBorder="1"/>
    <xf numFmtId="165" fontId="3" fillId="2" borderId="39" xfId="0" applyNumberFormat="1" applyFont="1" applyFill="1" applyBorder="1"/>
    <xf numFmtId="165" fontId="4" fillId="3" borderId="12" xfId="0" applyNumberFormat="1" applyFont="1" applyFill="1" applyBorder="1"/>
    <xf numFmtId="165" fontId="3" fillId="3" borderId="12" xfId="0" applyNumberFormat="1" applyFont="1" applyFill="1" applyBorder="1"/>
    <xf numFmtId="0" fontId="3" fillId="0" borderId="40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165" fontId="4" fillId="0" borderId="26" xfId="0" applyNumberFormat="1" applyFont="1" applyBorder="1" applyAlignment="1">
      <alignment vertical="top"/>
    </xf>
    <xf numFmtId="165" fontId="4" fillId="0" borderId="41" xfId="0" applyNumberFormat="1" applyFont="1" applyBorder="1" applyAlignment="1">
      <alignment vertical="top"/>
    </xf>
    <xf numFmtId="165" fontId="4" fillId="0" borderId="25" xfId="0" applyNumberFormat="1" applyFont="1" applyBorder="1" applyAlignment="1">
      <alignment vertical="top"/>
    </xf>
    <xf numFmtId="165" fontId="3" fillId="3" borderId="38" xfId="0" applyNumberFormat="1" applyFont="1" applyFill="1" applyBorder="1"/>
    <xf numFmtId="0" fontId="3" fillId="0" borderId="39" xfId="0" applyFont="1" applyBorder="1" applyAlignment="1">
      <alignment horizontal="center"/>
    </xf>
    <xf numFmtId="0" fontId="4" fillId="0" borderId="13" xfId="0" applyFont="1" applyBorder="1"/>
    <xf numFmtId="165" fontId="4" fillId="0" borderId="14" xfId="0" applyNumberFormat="1" applyFont="1" applyBorder="1"/>
    <xf numFmtId="165" fontId="4" fillId="0" borderId="16" xfId="0" applyNumberFormat="1" applyFont="1" applyBorder="1"/>
    <xf numFmtId="165" fontId="4" fillId="0" borderId="17" xfId="0" applyNumberFormat="1" applyFont="1" applyBorder="1"/>
    <xf numFmtId="165" fontId="4" fillId="3" borderId="17" xfId="0" applyNumberFormat="1" applyFont="1" applyFill="1" applyBorder="1"/>
    <xf numFmtId="165" fontId="4" fillId="0" borderId="15" xfId="0" applyNumberFormat="1" applyFont="1" applyBorder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/>
    <xf numFmtId="0" fontId="3" fillId="0" borderId="0" xfId="0" quotePrefix="1" applyFont="1"/>
    <xf numFmtId="168" fontId="7" fillId="0" borderId="0" xfId="1" applyNumberFormat="1" applyFont="1" applyProtection="1"/>
    <xf numFmtId="168" fontId="3" fillId="0" borderId="0" xfId="1" applyNumberFormat="1" applyFont="1" applyProtection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-Anne.naidoo\Documents\Documents\Annual%20Reports\2023-2024%20Annual%20Report\Copy%20of%20C-Schedule%20June%202024.xlsm" TargetMode="External"/><Relationship Id="rId1" Type="http://schemas.openxmlformats.org/officeDocument/2006/relationships/externalLinkPath" Target="Copy%20of%20C-Schedule%20June%20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heet4"/>
      <sheetName val="ADData"/>
      <sheetName val="ACData"/>
      <sheetName val="Raw_SC6_PC"/>
      <sheetName val="Raw_SC6_PO"/>
      <sheetName val="Raw_SC6_OO"/>
      <sheetName val="Raw_SC6_OC"/>
      <sheetName val="Raw_SC6_NO"/>
      <sheetName val="Raw_SC6_NC"/>
      <sheetName val="Raw_SC6_DO"/>
      <sheetName val="Raw_SC6_DC"/>
      <sheetName val="Raw_SC7_PC"/>
      <sheetName val="Raw_SC7_PO"/>
      <sheetName val="Raw_SC7_OO"/>
      <sheetName val="Raw_SC7_OC"/>
      <sheetName val="Raw_SC7_NO"/>
      <sheetName val="Raw_SC7_NC"/>
      <sheetName val="Raw_SC7_DO"/>
      <sheetName val="Raw_SC7_DC"/>
      <sheetName val="Check Balances"/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13e"/>
      <sheetName val="SC71charts"/>
    </sheetNames>
    <definedNames>
      <definedName name="S71_A4Code" refersTo="='Sheet1'!$F:$F"/>
      <definedName name="S71_AdjustmentBudAmnt" refersTo="='Sheet1'!$BY:$BY"/>
      <definedName name="S71_FullYearForecast" refersTo="='Sheet1'!$CE:$CE"/>
      <definedName name="S71_MonthlyActual" refersTo="='Sheet1'!$CB:$CB"/>
      <definedName name="S71_OriginalBudAmnt" refersTo="='Sheet1'!$BX:$BX"/>
      <definedName name="S71_PYearAmount" refersTo="='Sheet1'!$BW:$BW"/>
      <definedName name="S71_YTDActual" refersTo="='Sheet1'!$CC:$CC"/>
      <definedName name="S71_YTDBudget" refersTo="='Sheet1'!$CD:$CD"/>
    </definedNames>
    <sheetDataSet>
      <sheetData sheetId="0">
        <row r="1">
          <cell r="F1" t="str">
            <v>S71_A4Code</v>
          </cell>
          <cell r="BW1" t="str">
            <v>S71_PYearAmount</v>
          </cell>
          <cell r="BX1" t="str">
            <v>S71_OriginalBudAmnt</v>
          </cell>
          <cell r="BY1" t="str">
            <v>S71_AdjustmentBudAmnt</v>
          </cell>
          <cell r="CB1" t="str">
            <v>S71_MonthlyActual</v>
          </cell>
          <cell r="CC1" t="str">
            <v>S71_YTDActual</v>
          </cell>
          <cell r="CD1" t="str">
            <v>S71_YTDBudget</v>
          </cell>
          <cell r="CE1" t="str">
            <v>S71_FullYearForecast</v>
          </cell>
        </row>
        <row r="2">
          <cell r="F2" t="str">
            <v>4100</v>
          </cell>
          <cell r="BW2">
            <v>0</v>
          </cell>
          <cell r="BX2">
            <v>0</v>
          </cell>
          <cell r="BY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</row>
        <row r="3">
          <cell r="F3" t="str">
            <v>4100</v>
          </cell>
          <cell r="BW3">
            <v>471500</v>
          </cell>
          <cell r="BX3">
            <v>0</v>
          </cell>
          <cell r="BY3">
            <v>575000</v>
          </cell>
          <cell r="CB3">
            <v>0</v>
          </cell>
          <cell r="CC3">
            <v>575000</v>
          </cell>
          <cell r="CD3">
            <v>575000</v>
          </cell>
          <cell r="CE3">
            <v>0</v>
          </cell>
        </row>
        <row r="4">
          <cell r="F4" t="str">
            <v xml:space="preserve"> _</v>
          </cell>
          <cell r="BW4">
            <v>0</v>
          </cell>
          <cell r="BX4">
            <v>0</v>
          </cell>
          <cell r="BY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</row>
        <row r="5">
          <cell r="F5" t="str">
            <v>4100</v>
          </cell>
          <cell r="BW5">
            <v>0</v>
          </cell>
          <cell r="BX5">
            <v>0</v>
          </cell>
          <cell r="BY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</row>
        <row r="6">
          <cell r="F6" t="str">
            <v>4100</v>
          </cell>
          <cell r="BW6">
            <v>0</v>
          </cell>
          <cell r="BX6">
            <v>0</v>
          </cell>
          <cell r="BY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</row>
        <row r="7">
          <cell r="F7" t="str">
            <v>3800</v>
          </cell>
          <cell r="BW7">
            <v>0</v>
          </cell>
          <cell r="BX7">
            <v>0</v>
          </cell>
          <cell r="BY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</row>
        <row r="8">
          <cell r="F8" t="str">
            <v>3800</v>
          </cell>
          <cell r="BW8">
            <v>0</v>
          </cell>
          <cell r="BX8">
            <v>0</v>
          </cell>
          <cell r="BY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</row>
        <row r="9">
          <cell r="F9" t="str">
            <v>3800</v>
          </cell>
          <cell r="BW9">
            <v>0</v>
          </cell>
          <cell r="BX9">
            <v>0</v>
          </cell>
          <cell r="BY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</row>
        <row r="10">
          <cell r="F10" t="str">
            <v xml:space="preserve"> _</v>
          </cell>
          <cell r="BW10">
            <v>0</v>
          </cell>
          <cell r="BX10">
            <v>0</v>
          </cell>
          <cell r="BY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</row>
        <row r="11">
          <cell r="F11" t="str">
            <v>4100</v>
          </cell>
          <cell r="BW11">
            <v>0</v>
          </cell>
          <cell r="BX11">
            <v>0</v>
          </cell>
          <cell r="BY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</row>
        <row r="12">
          <cell r="F12" t="str">
            <v xml:space="preserve"> _</v>
          </cell>
          <cell r="BW12">
            <v>0</v>
          </cell>
          <cell r="BX12">
            <v>0</v>
          </cell>
          <cell r="BY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</row>
        <row r="13">
          <cell r="F13" t="str">
            <v>4100</v>
          </cell>
          <cell r="BW13">
            <v>0</v>
          </cell>
          <cell r="BX13">
            <v>0</v>
          </cell>
          <cell r="BY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</row>
        <row r="14">
          <cell r="F14" t="str">
            <v>3800</v>
          </cell>
          <cell r="BW14">
            <v>0</v>
          </cell>
          <cell r="BX14">
            <v>0</v>
          </cell>
          <cell r="BY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</row>
        <row r="15">
          <cell r="F15" t="str">
            <v xml:space="preserve"> _</v>
          </cell>
          <cell r="BW15">
            <v>0</v>
          </cell>
          <cell r="BX15">
            <v>0</v>
          </cell>
          <cell r="BY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</row>
        <row r="16">
          <cell r="F16" t="str">
            <v>3800</v>
          </cell>
          <cell r="BW16">
            <v>0</v>
          </cell>
          <cell r="BX16">
            <v>0</v>
          </cell>
          <cell r="BY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</row>
        <row r="17">
          <cell r="F17" t="str">
            <v>3100</v>
          </cell>
          <cell r="BW17">
            <v>0</v>
          </cell>
          <cell r="BX17">
            <v>0</v>
          </cell>
          <cell r="BY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</row>
        <row r="18">
          <cell r="F18" t="str">
            <v>3100</v>
          </cell>
          <cell r="BW18">
            <v>644</v>
          </cell>
          <cell r="BX18">
            <v>0</v>
          </cell>
          <cell r="BY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</row>
        <row r="19">
          <cell r="F19" t="str">
            <v>4100</v>
          </cell>
          <cell r="BW19">
            <v>0</v>
          </cell>
          <cell r="BX19">
            <v>0</v>
          </cell>
          <cell r="BY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</row>
        <row r="20">
          <cell r="F20" t="str">
            <v>4100</v>
          </cell>
          <cell r="BW20">
            <v>0</v>
          </cell>
          <cell r="BX20">
            <v>0</v>
          </cell>
          <cell r="BY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</row>
        <row r="21">
          <cell r="F21" t="str">
            <v>3900</v>
          </cell>
          <cell r="BW21">
            <v>0</v>
          </cell>
          <cell r="BX21">
            <v>0</v>
          </cell>
          <cell r="BY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</row>
        <row r="22">
          <cell r="F22" t="str">
            <v>3800</v>
          </cell>
          <cell r="BW22">
            <v>0</v>
          </cell>
          <cell r="BX22">
            <v>0</v>
          </cell>
          <cell r="BY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</row>
        <row r="23">
          <cell r="F23" t="str">
            <v>4100</v>
          </cell>
          <cell r="BW23">
            <v>0</v>
          </cell>
          <cell r="BX23">
            <v>0</v>
          </cell>
          <cell r="BY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</row>
        <row r="24">
          <cell r="F24" t="str">
            <v>4100</v>
          </cell>
          <cell r="BW24">
            <v>0</v>
          </cell>
          <cell r="BX24">
            <v>0</v>
          </cell>
          <cell r="BY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</row>
        <row r="25">
          <cell r="F25" t="str">
            <v>3400</v>
          </cell>
          <cell r="BW25">
            <v>0</v>
          </cell>
          <cell r="BX25">
            <v>0</v>
          </cell>
          <cell r="BY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</row>
        <row r="26">
          <cell r="F26" t="str">
            <v xml:space="preserve"> _</v>
          </cell>
          <cell r="BW26">
            <v>0</v>
          </cell>
          <cell r="BX26">
            <v>0</v>
          </cell>
          <cell r="BY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</row>
        <row r="27">
          <cell r="F27" t="str">
            <v>4100</v>
          </cell>
          <cell r="BW27">
            <v>0</v>
          </cell>
          <cell r="BX27">
            <v>0</v>
          </cell>
          <cell r="BY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</row>
        <row r="28">
          <cell r="F28" t="str">
            <v>3800</v>
          </cell>
          <cell r="BW28">
            <v>0</v>
          </cell>
          <cell r="BX28">
            <v>0</v>
          </cell>
          <cell r="BY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</row>
        <row r="29">
          <cell r="F29" t="str">
            <v>3800</v>
          </cell>
          <cell r="BW29">
            <v>0</v>
          </cell>
          <cell r="BX29">
            <v>0</v>
          </cell>
          <cell r="BY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</row>
        <row r="30">
          <cell r="F30" t="str">
            <v xml:space="preserve"> _</v>
          </cell>
          <cell r="BW30">
            <v>0</v>
          </cell>
          <cell r="BX30">
            <v>0</v>
          </cell>
          <cell r="BY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</row>
        <row r="31">
          <cell r="F31" t="str">
            <v>3800</v>
          </cell>
          <cell r="BW31">
            <v>0</v>
          </cell>
          <cell r="BX31">
            <v>0</v>
          </cell>
          <cell r="BY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</row>
        <row r="32">
          <cell r="F32" t="str">
            <v>4100</v>
          </cell>
          <cell r="BW32">
            <v>0</v>
          </cell>
          <cell r="BX32">
            <v>0</v>
          </cell>
          <cell r="BY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</row>
        <row r="33">
          <cell r="F33" t="str">
            <v>3800</v>
          </cell>
          <cell r="BW33">
            <v>0</v>
          </cell>
          <cell r="BX33">
            <v>0</v>
          </cell>
          <cell r="BY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</row>
        <row r="34">
          <cell r="F34" t="str">
            <v>4100</v>
          </cell>
          <cell r="BW34">
            <v>0</v>
          </cell>
          <cell r="BX34">
            <v>0</v>
          </cell>
          <cell r="BY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</row>
        <row r="35">
          <cell r="F35" t="str">
            <v>4100</v>
          </cell>
          <cell r="BW35">
            <v>0</v>
          </cell>
          <cell r="BX35">
            <v>0</v>
          </cell>
          <cell r="BY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</row>
        <row r="36">
          <cell r="F36" t="str">
            <v>4100</v>
          </cell>
          <cell r="BW36">
            <v>1151762</v>
          </cell>
          <cell r="BX36">
            <v>1384350</v>
          </cell>
          <cell r="BY36">
            <v>1475442</v>
          </cell>
          <cell r="CB36">
            <v>-6414</v>
          </cell>
          <cell r="CC36">
            <v>1461714</v>
          </cell>
          <cell r="CD36">
            <v>1475442</v>
          </cell>
          <cell r="CE36">
            <v>1384350</v>
          </cell>
        </row>
        <row r="37">
          <cell r="F37" t="str">
            <v>4100</v>
          </cell>
          <cell r="BW37">
            <v>0</v>
          </cell>
          <cell r="BX37">
            <v>0</v>
          </cell>
          <cell r="BY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</row>
        <row r="38">
          <cell r="F38" t="str">
            <v xml:space="preserve"> _</v>
          </cell>
          <cell r="BW38">
            <v>0</v>
          </cell>
          <cell r="BX38">
            <v>0</v>
          </cell>
          <cell r="BY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</row>
        <row r="39">
          <cell r="F39" t="str">
            <v>3800</v>
          </cell>
          <cell r="BW39">
            <v>0</v>
          </cell>
          <cell r="BX39">
            <v>10000</v>
          </cell>
          <cell r="BY39">
            <v>2000</v>
          </cell>
          <cell r="CB39">
            <v>0</v>
          </cell>
          <cell r="CC39">
            <v>0</v>
          </cell>
          <cell r="CD39">
            <v>2000</v>
          </cell>
          <cell r="CE39">
            <v>10000</v>
          </cell>
        </row>
        <row r="40">
          <cell r="F40" t="str">
            <v xml:space="preserve"> _</v>
          </cell>
          <cell r="BW40">
            <v>0</v>
          </cell>
          <cell r="BX40">
            <v>0</v>
          </cell>
          <cell r="BY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</row>
        <row r="41">
          <cell r="F41" t="str">
            <v>4100</v>
          </cell>
          <cell r="BW41">
            <v>0</v>
          </cell>
          <cell r="BX41">
            <v>0</v>
          </cell>
          <cell r="BY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</row>
        <row r="42">
          <cell r="F42" t="str">
            <v>4100</v>
          </cell>
          <cell r="BW42">
            <v>0</v>
          </cell>
          <cell r="BX42">
            <v>0</v>
          </cell>
          <cell r="BY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</row>
        <row r="43">
          <cell r="F43" t="str">
            <v xml:space="preserve"> _</v>
          </cell>
          <cell r="BW43">
            <v>0</v>
          </cell>
          <cell r="BX43">
            <v>0</v>
          </cell>
          <cell r="BY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</row>
        <row r="44">
          <cell r="F44" t="str">
            <v xml:space="preserve"> _</v>
          </cell>
          <cell r="BW44">
            <v>0</v>
          </cell>
          <cell r="BX44">
            <v>0</v>
          </cell>
          <cell r="BY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</row>
        <row r="45">
          <cell r="F45" t="str">
            <v xml:space="preserve"> _</v>
          </cell>
          <cell r="BW45">
            <v>0</v>
          </cell>
          <cell r="BX45">
            <v>0</v>
          </cell>
          <cell r="BY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</row>
        <row r="46">
          <cell r="F46" t="str">
            <v xml:space="preserve"> _</v>
          </cell>
          <cell r="BW46">
            <v>0</v>
          </cell>
          <cell r="BX46">
            <v>0</v>
          </cell>
          <cell r="BY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</row>
        <row r="47">
          <cell r="F47" t="str">
            <v>3800</v>
          </cell>
          <cell r="BW47">
            <v>0</v>
          </cell>
          <cell r="BX47">
            <v>0</v>
          </cell>
          <cell r="BY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</row>
        <row r="48">
          <cell r="F48" t="str">
            <v>3800</v>
          </cell>
          <cell r="BW48">
            <v>0</v>
          </cell>
          <cell r="BX48">
            <v>0</v>
          </cell>
          <cell r="BY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</row>
        <row r="49">
          <cell r="F49" t="str">
            <v xml:space="preserve"> _</v>
          </cell>
          <cell r="BW49">
            <v>0</v>
          </cell>
          <cell r="BX49">
            <v>0</v>
          </cell>
          <cell r="BY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</row>
        <row r="50">
          <cell r="F50" t="str">
            <v xml:space="preserve"> _</v>
          </cell>
          <cell r="BW50">
            <v>0</v>
          </cell>
          <cell r="BX50">
            <v>0</v>
          </cell>
          <cell r="BY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</row>
        <row r="51">
          <cell r="F51" t="str">
            <v>3800</v>
          </cell>
          <cell r="BW51">
            <v>0</v>
          </cell>
          <cell r="BX51">
            <v>0</v>
          </cell>
          <cell r="BY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</row>
        <row r="52">
          <cell r="F52" t="str">
            <v>3800</v>
          </cell>
          <cell r="BW52">
            <v>0</v>
          </cell>
          <cell r="BX52">
            <v>0</v>
          </cell>
          <cell r="BY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</row>
        <row r="53">
          <cell r="F53" t="str">
            <v>3800</v>
          </cell>
          <cell r="BW53">
            <v>0</v>
          </cell>
          <cell r="BX53">
            <v>0</v>
          </cell>
          <cell r="BY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</row>
        <row r="54">
          <cell r="F54" t="str">
            <v>3800</v>
          </cell>
          <cell r="BW54">
            <v>0</v>
          </cell>
          <cell r="BX54">
            <v>0</v>
          </cell>
          <cell r="BY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</row>
        <row r="55">
          <cell r="F55" t="str">
            <v>3800</v>
          </cell>
          <cell r="BW55">
            <v>0</v>
          </cell>
          <cell r="BX55">
            <v>0</v>
          </cell>
          <cell r="BY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</row>
        <row r="56">
          <cell r="F56" t="str">
            <v xml:space="preserve"> _</v>
          </cell>
          <cell r="BW56">
            <v>0</v>
          </cell>
          <cell r="BX56">
            <v>0</v>
          </cell>
          <cell r="BY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</row>
        <row r="57">
          <cell r="F57" t="str">
            <v>3800</v>
          </cell>
          <cell r="BW57">
            <v>0</v>
          </cell>
          <cell r="BX57">
            <v>0</v>
          </cell>
          <cell r="BY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</row>
        <row r="58">
          <cell r="F58" t="str">
            <v xml:space="preserve"> _</v>
          </cell>
          <cell r="BW58">
            <v>0</v>
          </cell>
          <cell r="BX58">
            <v>0</v>
          </cell>
          <cell r="BY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</row>
        <row r="59">
          <cell r="F59" t="str">
            <v xml:space="preserve"> _</v>
          </cell>
          <cell r="BW59">
            <v>0</v>
          </cell>
          <cell r="BX59">
            <v>0</v>
          </cell>
          <cell r="BY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</row>
        <row r="60">
          <cell r="F60" t="str">
            <v xml:space="preserve"> _</v>
          </cell>
          <cell r="BW60">
            <v>1596158</v>
          </cell>
          <cell r="BX60">
            <v>0</v>
          </cell>
          <cell r="BY60">
            <v>0</v>
          </cell>
          <cell r="CB60">
            <v>0</v>
          </cell>
          <cell r="CC60">
            <v>1596158</v>
          </cell>
          <cell r="CD60">
            <v>0</v>
          </cell>
          <cell r="CE60">
            <v>0</v>
          </cell>
        </row>
        <row r="61">
          <cell r="F61" t="str">
            <v>4100</v>
          </cell>
          <cell r="BW61">
            <v>0</v>
          </cell>
          <cell r="BX61">
            <v>0</v>
          </cell>
          <cell r="BY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</row>
        <row r="62">
          <cell r="F62" t="str">
            <v>4100</v>
          </cell>
          <cell r="BW62">
            <v>0</v>
          </cell>
          <cell r="BX62">
            <v>0</v>
          </cell>
          <cell r="BY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</row>
        <row r="63">
          <cell r="F63" t="str">
            <v>3800</v>
          </cell>
          <cell r="BW63">
            <v>0</v>
          </cell>
          <cell r="BX63">
            <v>0</v>
          </cell>
          <cell r="BY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</row>
        <row r="64">
          <cell r="F64" t="str">
            <v>3800</v>
          </cell>
          <cell r="BW64">
            <v>0</v>
          </cell>
          <cell r="BX64">
            <v>0</v>
          </cell>
          <cell r="BY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</row>
        <row r="65">
          <cell r="F65" t="str">
            <v xml:space="preserve"> _</v>
          </cell>
          <cell r="BW65">
            <v>0</v>
          </cell>
          <cell r="BX65">
            <v>0</v>
          </cell>
          <cell r="BY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</row>
        <row r="66">
          <cell r="F66" t="str">
            <v>3800</v>
          </cell>
          <cell r="BW66">
            <v>0</v>
          </cell>
          <cell r="BX66">
            <v>0</v>
          </cell>
          <cell r="BY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</row>
        <row r="67">
          <cell r="F67" t="str">
            <v>3800</v>
          </cell>
          <cell r="BW67">
            <v>0</v>
          </cell>
          <cell r="BX67">
            <v>0</v>
          </cell>
          <cell r="BY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</row>
        <row r="68">
          <cell r="F68" t="str">
            <v xml:space="preserve"> _</v>
          </cell>
          <cell r="BW68">
            <v>0</v>
          </cell>
          <cell r="BX68">
            <v>0</v>
          </cell>
          <cell r="BY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</row>
        <row r="69">
          <cell r="F69" t="str">
            <v>3800</v>
          </cell>
          <cell r="BW69">
            <v>0</v>
          </cell>
          <cell r="BX69">
            <v>0</v>
          </cell>
          <cell r="BY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</row>
        <row r="70">
          <cell r="F70" t="str">
            <v>4100</v>
          </cell>
          <cell r="BW70">
            <v>0</v>
          </cell>
          <cell r="BX70">
            <v>0</v>
          </cell>
          <cell r="BY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</row>
        <row r="71">
          <cell r="F71" t="str">
            <v xml:space="preserve"> _</v>
          </cell>
          <cell r="BW71">
            <v>0</v>
          </cell>
          <cell r="BX71">
            <v>0</v>
          </cell>
          <cell r="BY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</row>
        <row r="72">
          <cell r="F72" t="str">
            <v>4100</v>
          </cell>
          <cell r="BW72">
            <v>0</v>
          </cell>
          <cell r="BX72">
            <v>0</v>
          </cell>
          <cell r="BY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</row>
        <row r="73">
          <cell r="F73" t="str">
            <v>4100</v>
          </cell>
          <cell r="BW73">
            <v>138361</v>
          </cell>
          <cell r="BX73">
            <v>120000</v>
          </cell>
          <cell r="BY73">
            <v>279120</v>
          </cell>
          <cell r="CB73">
            <v>7960</v>
          </cell>
          <cell r="CC73">
            <v>269710</v>
          </cell>
          <cell r="CD73">
            <v>279120</v>
          </cell>
          <cell r="CE73">
            <v>120000</v>
          </cell>
        </row>
        <row r="74">
          <cell r="F74" t="str">
            <v xml:space="preserve"> _</v>
          </cell>
          <cell r="BW74">
            <v>0</v>
          </cell>
          <cell r="BX74">
            <v>0</v>
          </cell>
          <cell r="BY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</row>
        <row r="75">
          <cell r="F75" t="str">
            <v xml:space="preserve"> _</v>
          </cell>
          <cell r="BW75">
            <v>0</v>
          </cell>
          <cell r="BX75">
            <v>0</v>
          </cell>
          <cell r="BY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</row>
        <row r="76">
          <cell r="F76" t="str">
            <v xml:space="preserve"> _</v>
          </cell>
          <cell r="BW76">
            <v>0</v>
          </cell>
          <cell r="BX76">
            <v>0</v>
          </cell>
          <cell r="BY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</row>
        <row r="77">
          <cell r="F77" t="str">
            <v>3800</v>
          </cell>
          <cell r="BW77">
            <v>0</v>
          </cell>
          <cell r="BX77">
            <v>0</v>
          </cell>
          <cell r="BY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</row>
        <row r="78">
          <cell r="F78" t="str">
            <v xml:space="preserve"> _</v>
          </cell>
          <cell r="BW78">
            <v>0</v>
          </cell>
          <cell r="BX78">
            <v>0</v>
          </cell>
          <cell r="BY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</row>
        <row r="79">
          <cell r="F79" t="str">
            <v>4100</v>
          </cell>
          <cell r="BW79">
            <v>0</v>
          </cell>
          <cell r="BX79">
            <v>0</v>
          </cell>
          <cell r="BY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</row>
        <row r="80">
          <cell r="F80" t="str">
            <v>3800</v>
          </cell>
          <cell r="BW80">
            <v>0</v>
          </cell>
          <cell r="BX80">
            <v>0</v>
          </cell>
          <cell r="BY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</row>
        <row r="81">
          <cell r="F81" t="str">
            <v>3800</v>
          </cell>
          <cell r="BW81">
            <v>0</v>
          </cell>
          <cell r="BX81">
            <v>0</v>
          </cell>
          <cell r="BY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</row>
        <row r="82">
          <cell r="F82" t="str">
            <v>4100</v>
          </cell>
          <cell r="BW82">
            <v>0</v>
          </cell>
          <cell r="BX82">
            <v>0</v>
          </cell>
          <cell r="BY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</row>
        <row r="83">
          <cell r="F83" t="str">
            <v>4100</v>
          </cell>
          <cell r="BW83">
            <v>0</v>
          </cell>
          <cell r="BX83">
            <v>0</v>
          </cell>
          <cell r="BY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</row>
        <row r="84">
          <cell r="F84" t="str">
            <v>3800</v>
          </cell>
          <cell r="BW84">
            <v>0</v>
          </cell>
          <cell r="BX84">
            <v>0</v>
          </cell>
          <cell r="BY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</row>
        <row r="85">
          <cell r="F85" t="str">
            <v>3800</v>
          </cell>
          <cell r="BW85">
            <v>0</v>
          </cell>
          <cell r="BX85">
            <v>0</v>
          </cell>
          <cell r="BY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</row>
        <row r="86">
          <cell r="F86" t="str">
            <v xml:space="preserve"> _</v>
          </cell>
          <cell r="BW86">
            <v>0</v>
          </cell>
          <cell r="BX86">
            <v>0</v>
          </cell>
          <cell r="BY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</row>
        <row r="87">
          <cell r="F87" t="str">
            <v xml:space="preserve"> _</v>
          </cell>
          <cell r="BW87">
            <v>0</v>
          </cell>
          <cell r="BX87">
            <v>0</v>
          </cell>
          <cell r="BY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</row>
        <row r="88">
          <cell r="F88" t="str">
            <v>3800</v>
          </cell>
          <cell r="BW88">
            <v>0</v>
          </cell>
          <cell r="BX88">
            <v>0</v>
          </cell>
          <cell r="BY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</row>
        <row r="89">
          <cell r="F89" t="str">
            <v>4100</v>
          </cell>
          <cell r="BW89">
            <v>0</v>
          </cell>
          <cell r="BX89">
            <v>0</v>
          </cell>
          <cell r="BY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</row>
        <row r="90">
          <cell r="F90" t="str">
            <v>4100</v>
          </cell>
          <cell r="BW90">
            <v>0</v>
          </cell>
          <cell r="BX90">
            <v>0</v>
          </cell>
          <cell r="BY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</row>
        <row r="91">
          <cell r="F91" t="str">
            <v xml:space="preserve"> _</v>
          </cell>
          <cell r="BW91">
            <v>0</v>
          </cell>
          <cell r="BX91">
            <v>0</v>
          </cell>
          <cell r="BY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</row>
        <row r="92">
          <cell r="F92" t="str">
            <v>3800</v>
          </cell>
          <cell r="BW92">
            <v>0</v>
          </cell>
          <cell r="BX92">
            <v>0</v>
          </cell>
          <cell r="BY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</row>
        <row r="93">
          <cell r="F93" t="str">
            <v>3100</v>
          </cell>
          <cell r="BW93">
            <v>0</v>
          </cell>
          <cell r="BX93">
            <v>0</v>
          </cell>
          <cell r="BY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</row>
        <row r="94">
          <cell r="F94" t="str">
            <v>3800</v>
          </cell>
          <cell r="BW94">
            <v>70000</v>
          </cell>
          <cell r="BX94">
            <v>60000</v>
          </cell>
          <cell r="BY94">
            <v>59800</v>
          </cell>
          <cell r="CB94">
            <v>0</v>
          </cell>
          <cell r="CC94">
            <v>59800</v>
          </cell>
          <cell r="CD94">
            <v>59800</v>
          </cell>
          <cell r="CE94">
            <v>60000</v>
          </cell>
        </row>
        <row r="95">
          <cell r="F95" t="str">
            <v xml:space="preserve"> _</v>
          </cell>
          <cell r="BW95">
            <v>0</v>
          </cell>
          <cell r="BX95">
            <v>0</v>
          </cell>
          <cell r="BY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</row>
        <row r="96">
          <cell r="F96" t="str">
            <v xml:space="preserve"> _</v>
          </cell>
          <cell r="BW96">
            <v>0</v>
          </cell>
          <cell r="BX96">
            <v>0</v>
          </cell>
          <cell r="BY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</row>
        <row r="97">
          <cell r="F97" t="str">
            <v xml:space="preserve"> _</v>
          </cell>
          <cell r="BW97">
            <v>0</v>
          </cell>
          <cell r="BX97">
            <v>0</v>
          </cell>
          <cell r="BY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</row>
        <row r="98">
          <cell r="F98" t="str">
            <v>4100</v>
          </cell>
          <cell r="BW98">
            <v>0</v>
          </cell>
          <cell r="BX98">
            <v>0</v>
          </cell>
          <cell r="BY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</row>
        <row r="99">
          <cell r="F99" t="str">
            <v>3800</v>
          </cell>
          <cell r="BW99">
            <v>0</v>
          </cell>
          <cell r="BX99">
            <v>0</v>
          </cell>
          <cell r="BY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</row>
        <row r="100">
          <cell r="F100" t="str">
            <v>4100</v>
          </cell>
          <cell r="BW100">
            <v>0</v>
          </cell>
          <cell r="BX100">
            <v>0</v>
          </cell>
          <cell r="BY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</row>
        <row r="101">
          <cell r="F101" t="str">
            <v>3800</v>
          </cell>
          <cell r="BW101">
            <v>0</v>
          </cell>
          <cell r="BX101">
            <v>0</v>
          </cell>
          <cell r="BY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</row>
        <row r="102">
          <cell r="F102" t="str">
            <v xml:space="preserve"> _</v>
          </cell>
          <cell r="BW102">
            <v>0</v>
          </cell>
          <cell r="BX102">
            <v>0</v>
          </cell>
          <cell r="BY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</row>
        <row r="103">
          <cell r="F103" t="str">
            <v xml:space="preserve"> _</v>
          </cell>
          <cell r="BW103">
            <v>0</v>
          </cell>
          <cell r="BX103">
            <v>0</v>
          </cell>
          <cell r="BY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</row>
        <row r="104">
          <cell r="F104" t="str">
            <v>3800</v>
          </cell>
          <cell r="BW104">
            <v>0</v>
          </cell>
          <cell r="BX104">
            <v>0</v>
          </cell>
          <cell r="BY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</row>
        <row r="105">
          <cell r="F105" t="str">
            <v>4100</v>
          </cell>
          <cell r="BW105">
            <v>0</v>
          </cell>
          <cell r="BX105">
            <v>0</v>
          </cell>
          <cell r="BY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</row>
        <row r="106">
          <cell r="F106" t="str">
            <v xml:space="preserve"> _</v>
          </cell>
          <cell r="BW106">
            <v>0</v>
          </cell>
          <cell r="BX106">
            <v>0</v>
          </cell>
          <cell r="BY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</row>
        <row r="107">
          <cell r="F107" t="str">
            <v>3800</v>
          </cell>
          <cell r="BW107">
            <v>0</v>
          </cell>
          <cell r="BX107">
            <v>0</v>
          </cell>
          <cell r="BY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</row>
        <row r="108">
          <cell r="F108" t="str">
            <v>3800</v>
          </cell>
          <cell r="BW108">
            <v>0</v>
          </cell>
          <cell r="BX108">
            <v>0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</row>
        <row r="109">
          <cell r="F109" t="str">
            <v>3800</v>
          </cell>
          <cell r="BW109">
            <v>0</v>
          </cell>
          <cell r="BX109">
            <v>0</v>
          </cell>
          <cell r="BY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</row>
        <row r="110">
          <cell r="F110" t="str">
            <v>3100</v>
          </cell>
          <cell r="BW110">
            <v>0</v>
          </cell>
          <cell r="BX110">
            <v>0</v>
          </cell>
          <cell r="BY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</row>
        <row r="111">
          <cell r="F111" t="str">
            <v>3100</v>
          </cell>
          <cell r="BW111">
            <v>0</v>
          </cell>
          <cell r="BX111">
            <v>0</v>
          </cell>
          <cell r="BY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</row>
        <row r="112">
          <cell r="F112" t="str">
            <v>3100</v>
          </cell>
          <cell r="BW112">
            <v>0</v>
          </cell>
          <cell r="BX112">
            <v>0</v>
          </cell>
          <cell r="BY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</row>
        <row r="113">
          <cell r="F113" t="str">
            <v>3800</v>
          </cell>
          <cell r="BW113">
            <v>0</v>
          </cell>
          <cell r="BX113">
            <v>0</v>
          </cell>
          <cell r="BY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</row>
        <row r="114">
          <cell r="F114" t="str">
            <v>3800</v>
          </cell>
          <cell r="BW114">
            <v>0</v>
          </cell>
          <cell r="BX114">
            <v>0</v>
          </cell>
          <cell r="BY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</row>
        <row r="115">
          <cell r="F115" t="str">
            <v>4100</v>
          </cell>
          <cell r="BW115">
            <v>0</v>
          </cell>
          <cell r="BX115">
            <v>0</v>
          </cell>
          <cell r="BY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</row>
        <row r="116">
          <cell r="F116" t="str">
            <v xml:space="preserve"> _</v>
          </cell>
          <cell r="BW116">
            <v>2546931</v>
          </cell>
          <cell r="BX116">
            <v>0</v>
          </cell>
          <cell r="BY116">
            <v>0</v>
          </cell>
          <cell r="CB116">
            <v>0</v>
          </cell>
          <cell r="CC116">
            <v>2546931</v>
          </cell>
          <cell r="CD116">
            <v>0</v>
          </cell>
          <cell r="CE116">
            <v>0</v>
          </cell>
        </row>
        <row r="117">
          <cell r="F117" t="str">
            <v>3800</v>
          </cell>
          <cell r="BW117">
            <v>0</v>
          </cell>
          <cell r="BX117">
            <v>0</v>
          </cell>
          <cell r="BY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</row>
        <row r="118">
          <cell r="F118" t="str">
            <v>3800</v>
          </cell>
          <cell r="BW118">
            <v>0</v>
          </cell>
          <cell r="BX118">
            <v>0</v>
          </cell>
          <cell r="BY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</row>
        <row r="119">
          <cell r="F119" t="str">
            <v xml:space="preserve"> _</v>
          </cell>
          <cell r="BW119">
            <v>0</v>
          </cell>
          <cell r="BX119">
            <v>0</v>
          </cell>
          <cell r="BY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</row>
        <row r="120">
          <cell r="F120" t="str">
            <v>4100</v>
          </cell>
          <cell r="BW120">
            <v>0</v>
          </cell>
          <cell r="BX120">
            <v>0</v>
          </cell>
          <cell r="BY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</row>
        <row r="121">
          <cell r="F121" t="str">
            <v>3100</v>
          </cell>
          <cell r="BW121">
            <v>0</v>
          </cell>
          <cell r="BX121">
            <v>0</v>
          </cell>
          <cell r="BY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</row>
        <row r="122">
          <cell r="F122" t="str">
            <v>3100</v>
          </cell>
          <cell r="BW122">
            <v>0</v>
          </cell>
          <cell r="BX122">
            <v>0</v>
          </cell>
          <cell r="BY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</row>
        <row r="123">
          <cell r="F123" t="str">
            <v>3100</v>
          </cell>
          <cell r="BW123">
            <v>0</v>
          </cell>
          <cell r="BX123">
            <v>0</v>
          </cell>
          <cell r="BY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</row>
        <row r="124">
          <cell r="F124" t="str">
            <v>3100</v>
          </cell>
          <cell r="BW124">
            <v>0</v>
          </cell>
          <cell r="BX124">
            <v>0</v>
          </cell>
          <cell r="BY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</row>
        <row r="125">
          <cell r="F125" t="str">
            <v>3100</v>
          </cell>
          <cell r="BW125">
            <v>0</v>
          </cell>
          <cell r="BX125">
            <v>0</v>
          </cell>
          <cell r="BY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</row>
        <row r="126">
          <cell r="F126" t="str">
            <v>3100</v>
          </cell>
          <cell r="BW126">
            <v>0</v>
          </cell>
          <cell r="BX126">
            <v>0</v>
          </cell>
          <cell r="BY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</row>
        <row r="127">
          <cell r="F127" t="str">
            <v>4100</v>
          </cell>
          <cell r="BW127">
            <v>0</v>
          </cell>
          <cell r="BX127">
            <v>0</v>
          </cell>
          <cell r="BY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</row>
        <row r="128">
          <cell r="F128" t="str">
            <v>3800</v>
          </cell>
          <cell r="BW128">
            <v>0</v>
          </cell>
          <cell r="BX128">
            <v>0</v>
          </cell>
          <cell r="BY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</row>
        <row r="129">
          <cell r="F129" t="str">
            <v>3800</v>
          </cell>
          <cell r="BW129">
            <v>0</v>
          </cell>
          <cell r="BX129">
            <v>0</v>
          </cell>
          <cell r="BY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</row>
        <row r="130">
          <cell r="F130" t="str">
            <v>3800</v>
          </cell>
          <cell r="BW130">
            <v>0</v>
          </cell>
          <cell r="BX130">
            <v>0</v>
          </cell>
          <cell r="BY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</row>
        <row r="131">
          <cell r="F131" t="str">
            <v>3800</v>
          </cell>
          <cell r="BW131">
            <v>0</v>
          </cell>
          <cell r="BX131">
            <v>0</v>
          </cell>
          <cell r="BY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</row>
        <row r="132">
          <cell r="F132" t="str">
            <v>3800</v>
          </cell>
          <cell r="BW132">
            <v>0</v>
          </cell>
          <cell r="BX132">
            <v>0</v>
          </cell>
          <cell r="BY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</row>
        <row r="133">
          <cell r="F133" t="str">
            <v>4100</v>
          </cell>
          <cell r="BW133">
            <v>0</v>
          </cell>
          <cell r="BX133">
            <v>0</v>
          </cell>
          <cell r="BY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</row>
        <row r="134">
          <cell r="F134" t="str">
            <v>3100</v>
          </cell>
          <cell r="BW134">
            <v>0</v>
          </cell>
          <cell r="BX134">
            <v>0</v>
          </cell>
          <cell r="BY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</row>
        <row r="135">
          <cell r="F135" t="str">
            <v>3100</v>
          </cell>
          <cell r="BW135">
            <v>0</v>
          </cell>
          <cell r="BX135">
            <v>0</v>
          </cell>
          <cell r="BY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</row>
        <row r="136">
          <cell r="F136" t="str">
            <v>3100</v>
          </cell>
          <cell r="BW136">
            <v>0</v>
          </cell>
          <cell r="BX136">
            <v>0</v>
          </cell>
          <cell r="BY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</row>
        <row r="137">
          <cell r="F137" t="str">
            <v>3800</v>
          </cell>
          <cell r="BW137">
            <v>0</v>
          </cell>
          <cell r="BX137">
            <v>0</v>
          </cell>
          <cell r="BY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</row>
        <row r="138">
          <cell r="F138" t="str">
            <v>3800</v>
          </cell>
          <cell r="BW138">
            <v>0</v>
          </cell>
          <cell r="BX138">
            <v>0</v>
          </cell>
          <cell r="BY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</row>
        <row r="139">
          <cell r="F139" t="str">
            <v>3100</v>
          </cell>
          <cell r="BW139">
            <v>315416</v>
          </cell>
          <cell r="BX139">
            <v>299626</v>
          </cell>
          <cell r="BY139">
            <v>342135</v>
          </cell>
          <cell r="CB139">
            <v>29522</v>
          </cell>
          <cell r="CC139">
            <v>342135</v>
          </cell>
          <cell r="CD139">
            <v>342135</v>
          </cell>
          <cell r="CE139">
            <v>299626</v>
          </cell>
        </row>
        <row r="140">
          <cell r="F140" t="str">
            <v>3100</v>
          </cell>
          <cell r="BW140">
            <v>651050</v>
          </cell>
          <cell r="BX140">
            <v>784239</v>
          </cell>
          <cell r="BY140">
            <v>850558</v>
          </cell>
          <cell r="CB140">
            <v>72660</v>
          </cell>
          <cell r="CC140">
            <v>865341</v>
          </cell>
          <cell r="CD140">
            <v>850558</v>
          </cell>
          <cell r="CE140">
            <v>784239</v>
          </cell>
        </row>
        <row r="141">
          <cell r="F141" t="str">
            <v>3100</v>
          </cell>
          <cell r="BW141">
            <v>20192</v>
          </cell>
          <cell r="BX141">
            <v>21254</v>
          </cell>
          <cell r="BY141">
            <v>21254</v>
          </cell>
          <cell r="CB141">
            <v>1771</v>
          </cell>
          <cell r="CC141">
            <v>21077</v>
          </cell>
          <cell r="CD141">
            <v>21254</v>
          </cell>
          <cell r="CE141">
            <v>21254</v>
          </cell>
        </row>
        <row r="142">
          <cell r="F142" t="str">
            <v>3100</v>
          </cell>
          <cell r="BW142">
            <v>3950346</v>
          </cell>
          <cell r="BX142">
            <v>4094447</v>
          </cell>
          <cell r="BY142">
            <v>4296395</v>
          </cell>
          <cell r="CB142">
            <v>355415</v>
          </cell>
          <cell r="CC142">
            <v>4236824</v>
          </cell>
          <cell r="CD142">
            <v>4296395</v>
          </cell>
          <cell r="CE142">
            <v>4094447</v>
          </cell>
        </row>
        <row r="143">
          <cell r="F143" t="str">
            <v>3100</v>
          </cell>
          <cell r="BW143">
            <v>280172</v>
          </cell>
          <cell r="BX143">
            <v>336204</v>
          </cell>
          <cell r="BY143">
            <v>307208</v>
          </cell>
          <cell r="CB143">
            <v>0</v>
          </cell>
          <cell r="CC143">
            <v>307208</v>
          </cell>
          <cell r="CD143">
            <v>307208</v>
          </cell>
          <cell r="CE143">
            <v>336204</v>
          </cell>
        </row>
        <row r="144">
          <cell r="F144" t="str">
            <v>3800</v>
          </cell>
          <cell r="BW144">
            <v>0</v>
          </cell>
          <cell r="BX144">
            <v>0</v>
          </cell>
          <cell r="BY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</row>
        <row r="145">
          <cell r="F145" t="str">
            <v xml:space="preserve"> _</v>
          </cell>
          <cell r="BW145">
            <v>0</v>
          </cell>
          <cell r="BX145">
            <v>0</v>
          </cell>
          <cell r="BY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</row>
        <row r="146">
          <cell r="F146" t="str">
            <v>3800</v>
          </cell>
          <cell r="BW146">
            <v>0</v>
          </cell>
          <cell r="BX146">
            <v>0</v>
          </cell>
          <cell r="BY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</row>
        <row r="147">
          <cell r="F147" t="str">
            <v>3100</v>
          </cell>
          <cell r="BW147">
            <v>0</v>
          </cell>
          <cell r="BX147">
            <v>0</v>
          </cell>
          <cell r="BY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</row>
        <row r="148">
          <cell r="F148" t="str">
            <v>3100</v>
          </cell>
          <cell r="BW148">
            <v>0</v>
          </cell>
          <cell r="BX148">
            <v>0</v>
          </cell>
          <cell r="BY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</row>
        <row r="149">
          <cell r="F149" t="str">
            <v>3100</v>
          </cell>
          <cell r="BW149">
            <v>0</v>
          </cell>
          <cell r="BX149">
            <v>0</v>
          </cell>
          <cell r="BY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</row>
        <row r="150">
          <cell r="F150" t="str">
            <v>3100</v>
          </cell>
          <cell r="BW150">
            <v>0</v>
          </cell>
          <cell r="BX150">
            <v>0</v>
          </cell>
          <cell r="BY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</row>
        <row r="151">
          <cell r="F151" t="str">
            <v>3100</v>
          </cell>
          <cell r="BW151">
            <v>0</v>
          </cell>
          <cell r="BX151">
            <v>0</v>
          </cell>
          <cell r="BY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</row>
        <row r="152">
          <cell r="F152" t="str">
            <v xml:space="preserve"> _</v>
          </cell>
          <cell r="BW152">
            <v>0</v>
          </cell>
          <cell r="BX152">
            <v>0</v>
          </cell>
          <cell r="BY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</row>
        <row r="153">
          <cell r="F153" t="str">
            <v>3100</v>
          </cell>
          <cell r="BW153">
            <v>0</v>
          </cell>
          <cell r="BX153">
            <v>0</v>
          </cell>
          <cell r="BY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</row>
        <row r="154">
          <cell r="F154" t="str">
            <v>3100</v>
          </cell>
          <cell r="BW154">
            <v>0</v>
          </cell>
          <cell r="BX154">
            <v>0</v>
          </cell>
          <cell r="BY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</row>
        <row r="155">
          <cell r="F155" t="str">
            <v>3100</v>
          </cell>
          <cell r="BW155">
            <v>0</v>
          </cell>
          <cell r="BX155">
            <v>0</v>
          </cell>
          <cell r="BY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</row>
        <row r="156">
          <cell r="F156" t="str">
            <v>3100</v>
          </cell>
          <cell r="BW156">
            <v>0</v>
          </cell>
          <cell r="BX156">
            <v>0</v>
          </cell>
          <cell r="BY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</row>
        <row r="157">
          <cell r="F157" t="str">
            <v>3100</v>
          </cell>
          <cell r="BW157">
            <v>498275</v>
          </cell>
          <cell r="BX157">
            <v>524500</v>
          </cell>
          <cell r="BY157">
            <v>488482</v>
          </cell>
          <cell r="CB157">
            <v>0</v>
          </cell>
          <cell r="CC157">
            <v>447070</v>
          </cell>
          <cell r="CD157">
            <v>488482</v>
          </cell>
          <cell r="CE157">
            <v>524500</v>
          </cell>
        </row>
        <row r="158">
          <cell r="F158" t="str">
            <v>3100</v>
          </cell>
          <cell r="BW158">
            <v>0</v>
          </cell>
          <cell r="BX158">
            <v>0</v>
          </cell>
          <cell r="BY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</row>
        <row r="159">
          <cell r="F159" t="str">
            <v>4100</v>
          </cell>
          <cell r="BW159">
            <v>0</v>
          </cell>
          <cell r="BX159">
            <v>0</v>
          </cell>
          <cell r="BY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</row>
        <row r="160">
          <cell r="F160" t="str">
            <v>4100</v>
          </cell>
          <cell r="BW160">
            <v>369931</v>
          </cell>
          <cell r="BX160">
            <v>500000</v>
          </cell>
          <cell r="BY160">
            <v>428639</v>
          </cell>
          <cell r="CB160">
            <v>0</v>
          </cell>
          <cell r="CC160">
            <v>500000</v>
          </cell>
          <cell r="CD160">
            <v>428639</v>
          </cell>
          <cell r="CE160">
            <v>500000</v>
          </cell>
        </row>
        <row r="161">
          <cell r="F161" t="str">
            <v>3800</v>
          </cell>
          <cell r="BW161">
            <v>0</v>
          </cell>
          <cell r="BX161">
            <v>0</v>
          </cell>
          <cell r="BY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</row>
        <row r="162">
          <cell r="F162" t="str">
            <v>3800</v>
          </cell>
          <cell r="BW162">
            <v>0</v>
          </cell>
          <cell r="BX162">
            <v>0</v>
          </cell>
          <cell r="BY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</row>
        <row r="163">
          <cell r="F163" t="str">
            <v>3800</v>
          </cell>
          <cell r="BW163">
            <v>0</v>
          </cell>
          <cell r="BX163">
            <v>0</v>
          </cell>
          <cell r="BY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</row>
        <row r="164">
          <cell r="F164" t="str">
            <v>3800</v>
          </cell>
          <cell r="BW164">
            <v>0</v>
          </cell>
          <cell r="BX164">
            <v>0</v>
          </cell>
          <cell r="BY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</row>
        <row r="165">
          <cell r="F165" t="str">
            <v>3800</v>
          </cell>
          <cell r="BW165">
            <v>0</v>
          </cell>
          <cell r="BX165">
            <v>0</v>
          </cell>
          <cell r="BY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</row>
        <row r="166">
          <cell r="F166" t="str">
            <v xml:space="preserve"> _</v>
          </cell>
          <cell r="BW166">
            <v>0</v>
          </cell>
          <cell r="BX166">
            <v>0</v>
          </cell>
          <cell r="BY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</row>
        <row r="167">
          <cell r="F167" t="str">
            <v>3800</v>
          </cell>
          <cell r="BW167">
            <v>0</v>
          </cell>
          <cell r="BX167">
            <v>0</v>
          </cell>
          <cell r="BY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</row>
        <row r="168">
          <cell r="F168" t="str">
            <v>4100</v>
          </cell>
          <cell r="BW168">
            <v>11944</v>
          </cell>
          <cell r="BX168">
            <v>0</v>
          </cell>
          <cell r="BY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</row>
        <row r="169">
          <cell r="F169" t="str">
            <v>3800</v>
          </cell>
          <cell r="BW169">
            <v>0</v>
          </cell>
          <cell r="BX169">
            <v>0</v>
          </cell>
          <cell r="BY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</row>
        <row r="170">
          <cell r="F170" t="str">
            <v>3800</v>
          </cell>
          <cell r="BW170">
            <v>0</v>
          </cell>
          <cell r="BX170">
            <v>0</v>
          </cell>
          <cell r="BY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</row>
        <row r="171">
          <cell r="F171" t="str">
            <v>4100</v>
          </cell>
          <cell r="BW171">
            <v>0</v>
          </cell>
          <cell r="BX171">
            <v>0</v>
          </cell>
          <cell r="BY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</row>
        <row r="172">
          <cell r="F172" t="str">
            <v>4100</v>
          </cell>
          <cell r="BW172">
            <v>0</v>
          </cell>
          <cell r="BX172">
            <v>0</v>
          </cell>
          <cell r="BY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</row>
        <row r="173">
          <cell r="F173" t="str">
            <v>4100</v>
          </cell>
          <cell r="BW173">
            <v>0</v>
          </cell>
          <cell r="BX173">
            <v>0</v>
          </cell>
          <cell r="BY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</row>
        <row r="174">
          <cell r="F174" t="str">
            <v>4100</v>
          </cell>
          <cell r="BW174">
            <v>0</v>
          </cell>
          <cell r="BX174">
            <v>70000</v>
          </cell>
          <cell r="BY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70000</v>
          </cell>
        </row>
        <row r="175">
          <cell r="F175" t="str">
            <v>4100</v>
          </cell>
          <cell r="BW175">
            <v>0</v>
          </cell>
          <cell r="BX175">
            <v>0</v>
          </cell>
          <cell r="BY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</row>
        <row r="176">
          <cell r="F176" t="str">
            <v>4100</v>
          </cell>
          <cell r="BW176">
            <v>6967</v>
          </cell>
          <cell r="BX176">
            <v>20000</v>
          </cell>
          <cell r="BY176">
            <v>20000</v>
          </cell>
          <cell r="CB176">
            <v>1916</v>
          </cell>
          <cell r="CC176">
            <v>20329</v>
          </cell>
          <cell r="CD176">
            <v>20000</v>
          </cell>
          <cell r="CE176">
            <v>20000</v>
          </cell>
        </row>
        <row r="177">
          <cell r="F177" t="str">
            <v>4100</v>
          </cell>
          <cell r="BW177">
            <v>72353</v>
          </cell>
          <cell r="BX177">
            <v>80608</v>
          </cell>
          <cell r="BY177">
            <v>89164</v>
          </cell>
          <cell r="CB177">
            <v>7039</v>
          </cell>
          <cell r="CC177">
            <v>88823</v>
          </cell>
          <cell r="CD177">
            <v>89164</v>
          </cell>
          <cell r="CE177">
            <v>80608</v>
          </cell>
        </row>
        <row r="178">
          <cell r="F178" t="str">
            <v>4100</v>
          </cell>
          <cell r="BW178">
            <v>107950</v>
          </cell>
          <cell r="BX178">
            <v>150000</v>
          </cell>
          <cell r="BY178">
            <v>100000</v>
          </cell>
          <cell r="CB178">
            <v>0</v>
          </cell>
          <cell r="CC178">
            <v>19479</v>
          </cell>
          <cell r="CD178">
            <v>100000</v>
          </cell>
          <cell r="CE178">
            <v>150000</v>
          </cell>
        </row>
        <row r="179">
          <cell r="F179" t="str">
            <v>4100</v>
          </cell>
          <cell r="BW179">
            <v>37209</v>
          </cell>
          <cell r="BX179">
            <v>50000</v>
          </cell>
          <cell r="BY179">
            <v>56000</v>
          </cell>
          <cell r="CB179">
            <v>0</v>
          </cell>
          <cell r="CC179">
            <v>54463</v>
          </cell>
          <cell r="CD179">
            <v>56000</v>
          </cell>
          <cell r="CE179">
            <v>50000</v>
          </cell>
        </row>
        <row r="180">
          <cell r="F180" t="str">
            <v>3800</v>
          </cell>
          <cell r="BW180">
            <v>0</v>
          </cell>
          <cell r="BX180">
            <v>0</v>
          </cell>
          <cell r="BY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</row>
        <row r="181">
          <cell r="F181" t="str">
            <v>4100</v>
          </cell>
          <cell r="BW181">
            <v>0</v>
          </cell>
          <cell r="BX181">
            <v>0</v>
          </cell>
          <cell r="BY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</row>
        <row r="182">
          <cell r="F182" t="str">
            <v>4100</v>
          </cell>
          <cell r="BW182">
            <v>0</v>
          </cell>
          <cell r="BX182">
            <v>0</v>
          </cell>
          <cell r="BY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</row>
        <row r="183">
          <cell r="F183" t="str">
            <v>4100</v>
          </cell>
          <cell r="BW183">
            <v>0</v>
          </cell>
          <cell r="BX183">
            <v>0</v>
          </cell>
          <cell r="BY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</row>
        <row r="184">
          <cell r="F184" t="str">
            <v>4100</v>
          </cell>
          <cell r="BW184">
            <v>0</v>
          </cell>
          <cell r="BX184">
            <v>0</v>
          </cell>
          <cell r="BY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</row>
        <row r="185">
          <cell r="F185" t="str">
            <v>3800</v>
          </cell>
          <cell r="BW185">
            <v>0</v>
          </cell>
          <cell r="BX185">
            <v>0</v>
          </cell>
          <cell r="BY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</row>
        <row r="186">
          <cell r="F186" t="str">
            <v>4100</v>
          </cell>
          <cell r="BW186">
            <v>0</v>
          </cell>
          <cell r="BX186">
            <v>0</v>
          </cell>
          <cell r="BY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</row>
        <row r="187">
          <cell r="F187" t="str">
            <v>4100</v>
          </cell>
          <cell r="BW187">
            <v>0</v>
          </cell>
          <cell r="BX187">
            <v>0</v>
          </cell>
          <cell r="BY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</row>
        <row r="188">
          <cell r="F188" t="str">
            <v>4100</v>
          </cell>
          <cell r="BW188">
            <v>0</v>
          </cell>
          <cell r="BX188">
            <v>0</v>
          </cell>
          <cell r="BY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</row>
        <row r="189">
          <cell r="F189" t="str">
            <v>4100</v>
          </cell>
          <cell r="BW189">
            <v>1070</v>
          </cell>
          <cell r="BX189">
            <v>0</v>
          </cell>
          <cell r="BY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</row>
        <row r="190">
          <cell r="F190" t="str">
            <v>4100</v>
          </cell>
          <cell r="BW190">
            <v>0</v>
          </cell>
          <cell r="BX190">
            <v>0</v>
          </cell>
          <cell r="BY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</row>
        <row r="191">
          <cell r="F191" t="str">
            <v>4100</v>
          </cell>
          <cell r="BW191">
            <v>0</v>
          </cell>
          <cell r="BX191">
            <v>0</v>
          </cell>
          <cell r="BY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</row>
        <row r="192">
          <cell r="F192" t="str">
            <v>4100</v>
          </cell>
          <cell r="BW192">
            <v>3480350</v>
          </cell>
          <cell r="BX192">
            <v>3800000</v>
          </cell>
          <cell r="BY192">
            <v>3660000</v>
          </cell>
          <cell r="CB192">
            <v>266800</v>
          </cell>
          <cell r="CC192">
            <v>3453550</v>
          </cell>
          <cell r="CD192">
            <v>3660000</v>
          </cell>
          <cell r="CE192">
            <v>3800000</v>
          </cell>
        </row>
        <row r="193">
          <cell r="F193" t="str">
            <v>4100</v>
          </cell>
          <cell r="BW193">
            <v>89955</v>
          </cell>
          <cell r="BX193">
            <v>115209</v>
          </cell>
          <cell r="BY193">
            <v>122403</v>
          </cell>
          <cell r="CB193">
            <v>10049</v>
          </cell>
          <cell r="CC193">
            <v>118079</v>
          </cell>
          <cell r="CD193">
            <v>122403</v>
          </cell>
          <cell r="CE193">
            <v>115209</v>
          </cell>
        </row>
        <row r="194">
          <cell r="F194" t="str">
            <v>4100</v>
          </cell>
          <cell r="BW194">
            <v>0</v>
          </cell>
          <cell r="BX194">
            <v>0</v>
          </cell>
          <cell r="BY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</row>
        <row r="195">
          <cell r="F195" t="str">
            <v>3400</v>
          </cell>
          <cell r="BW195">
            <v>0</v>
          </cell>
          <cell r="BX195">
            <v>0</v>
          </cell>
          <cell r="BY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</row>
        <row r="196">
          <cell r="F196" t="str">
            <v>3800</v>
          </cell>
          <cell r="BW196">
            <v>0</v>
          </cell>
          <cell r="BX196">
            <v>0</v>
          </cell>
          <cell r="BY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</row>
        <row r="197">
          <cell r="F197" t="str">
            <v>3800</v>
          </cell>
          <cell r="BW197">
            <v>0</v>
          </cell>
          <cell r="BX197">
            <v>0</v>
          </cell>
          <cell r="BY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</row>
        <row r="198">
          <cell r="F198" t="str">
            <v>3800</v>
          </cell>
          <cell r="BW198">
            <v>0</v>
          </cell>
          <cell r="BX198">
            <v>0</v>
          </cell>
          <cell r="BY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</row>
        <row r="199">
          <cell r="F199" t="str">
            <v>4100</v>
          </cell>
          <cell r="BW199">
            <v>180550</v>
          </cell>
          <cell r="BX199">
            <v>80000</v>
          </cell>
          <cell r="BY199">
            <v>330170</v>
          </cell>
          <cell r="CB199">
            <v>5970</v>
          </cell>
          <cell r="CC199">
            <v>269810</v>
          </cell>
          <cell r="CD199">
            <v>330170</v>
          </cell>
          <cell r="CE199">
            <v>80000</v>
          </cell>
        </row>
        <row r="200">
          <cell r="F200" t="str">
            <v>4100</v>
          </cell>
          <cell r="BW200">
            <v>102518</v>
          </cell>
          <cell r="BX200">
            <v>90000</v>
          </cell>
          <cell r="BY200">
            <v>90000</v>
          </cell>
          <cell r="CB200">
            <v>0</v>
          </cell>
          <cell r="CC200">
            <v>89427</v>
          </cell>
          <cell r="CD200">
            <v>90000</v>
          </cell>
          <cell r="CE200">
            <v>90000</v>
          </cell>
        </row>
        <row r="201">
          <cell r="F201" t="str">
            <v>4100</v>
          </cell>
          <cell r="BW201">
            <v>1730446</v>
          </cell>
          <cell r="BX201">
            <v>1900000</v>
          </cell>
          <cell r="BY201">
            <v>1933488</v>
          </cell>
          <cell r="CB201">
            <v>3043</v>
          </cell>
          <cell r="CC201">
            <v>1913090</v>
          </cell>
          <cell r="CD201">
            <v>1933488</v>
          </cell>
          <cell r="CE201">
            <v>1900000</v>
          </cell>
        </row>
        <row r="202">
          <cell r="F202" t="str">
            <v xml:space="preserve"> _</v>
          </cell>
          <cell r="BW202">
            <v>0</v>
          </cell>
          <cell r="BX202">
            <v>0</v>
          </cell>
          <cell r="BY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</row>
        <row r="203">
          <cell r="F203" t="str">
            <v>4100</v>
          </cell>
          <cell r="BW203">
            <v>212674</v>
          </cell>
          <cell r="BX203">
            <v>225000</v>
          </cell>
          <cell r="BY203">
            <v>240000</v>
          </cell>
          <cell r="CB203">
            <v>48788</v>
          </cell>
          <cell r="CC203">
            <v>253320</v>
          </cell>
          <cell r="CD203">
            <v>240000</v>
          </cell>
          <cell r="CE203">
            <v>225000</v>
          </cell>
        </row>
        <row r="204">
          <cell r="F204" t="str">
            <v>3900</v>
          </cell>
          <cell r="BW204">
            <v>490949</v>
          </cell>
          <cell r="BX204">
            <v>650000</v>
          </cell>
          <cell r="BY204">
            <v>530000</v>
          </cell>
          <cell r="CB204">
            <v>35416</v>
          </cell>
          <cell r="CC204">
            <v>349816</v>
          </cell>
          <cell r="CD204">
            <v>530000</v>
          </cell>
          <cell r="CE204">
            <v>650000</v>
          </cell>
        </row>
        <row r="205">
          <cell r="F205" t="str">
            <v>4100</v>
          </cell>
          <cell r="BW205">
            <v>0</v>
          </cell>
          <cell r="BX205">
            <v>0</v>
          </cell>
          <cell r="BY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</row>
        <row r="206">
          <cell r="F206" t="str">
            <v>4100</v>
          </cell>
          <cell r="BW206">
            <v>11959</v>
          </cell>
          <cell r="BX206">
            <v>10000</v>
          </cell>
          <cell r="BY206">
            <v>7000</v>
          </cell>
          <cell r="CB206">
            <v>312</v>
          </cell>
          <cell r="CC206">
            <v>2390</v>
          </cell>
          <cell r="CD206">
            <v>7000</v>
          </cell>
          <cell r="CE206">
            <v>10000</v>
          </cell>
        </row>
        <row r="207">
          <cell r="F207" t="str">
            <v>3600</v>
          </cell>
          <cell r="BW207">
            <v>0</v>
          </cell>
          <cell r="BX207">
            <v>0</v>
          </cell>
          <cell r="BY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</row>
        <row r="208">
          <cell r="F208" t="str">
            <v>3600</v>
          </cell>
          <cell r="BW208">
            <v>0</v>
          </cell>
          <cell r="BX208">
            <v>0</v>
          </cell>
          <cell r="BY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</row>
        <row r="209">
          <cell r="F209" t="str">
            <v>3600</v>
          </cell>
          <cell r="BW209">
            <v>1274</v>
          </cell>
          <cell r="BX209">
            <v>0</v>
          </cell>
          <cell r="BY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</row>
        <row r="210">
          <cell r="F210" t="str">
            <v>3600</v>
          </cell>
          <cell r="BW210">
            <v>5159</v>
          </cell>
          <cell r="BX210">
            <v>0</v>
          </cell>
          <cell r="BY210">
            <v>0</v>
          </cell>
          <cell r="CB210">
            <v>10498</v>
          </cell>
          <cell r="CC210">
            <v>61113</v>
          </cell>
          <cell r="CD210">
            <v>0</v>
          </cell>
          <cell r="CE210">
            <v>0</v>
          </cell>
        </row>
        <row r="211">
          <cell r="F211" t="str">
            <v>3600</v>
          </cell>
          <cell r="BW211">
            <v>0</v>
          </cell>
          <cell r="BX211">
            <v>0</v>
          </cell>
          <cell r="BY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</row>
        <row r="212">
          <cell r="F212" t="str">
            <v>3800</v>
          </cell>
          <cell r="BW212">
            <v>0</v>
          </cell>
          <cell r="BX212">
            <v>0</v>
          </cell>
          <cell r="BY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</row>
        <row r="213">
          <cell r="F213" t="str">
            <v>3800</v>
          </cell>
          <cell r="BW213">
            <v>0</v>
          </cell>
          <cell r="BX213">
            <v>0</v>
          </cell>
          <cell r="BY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</row>
        <row r="214">
          <cell r="F214" t="str">
            <v>3800</v>
          </cell>
          <cell r="BW214">
            <v>0</v>
          </cell>
          <cell r="BX214">
            <v>0</v>
          </cell>
          <cell r="BY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</row>
        <row r="215">
          <cell r="F215" t="str">
            <v>3800</v>
          </cell>
          <cell r="BW215">
            <v>0</v>
          </cell>
          <cell r="BX215">
            <v>0</v>
          </cell>
          <cell r="BY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</row>
        <row r="216">
          <cell r="F216" t="str">
            <v>4100</v>
          </cell>
          <cell r="BW216">
            <v>0</v>
          </cell>
          <cell r="BX216">
            <v>0</v>
          </cell>
          <cell r="BY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</row>
        <row r="217">
          <cell r="F217" t="str">
            <v>3800</v>
          </cell>
          <cell r="BW217">
            <v>0</v>
          </cell>
          <cell r="BX217">
            <v>0</v>
          </cell>
          <cell r="BY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</row>
        <row r="218">
          <cell r="F218" t="str">
            <v>3800</v>
          </cell>
          <cell r="BW218">
            <v>0</v>
          </cell>
          <cell r="BX218">
            <v>0</v>
          </cell>
          <cell r="BY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</row>
        <row r="219">
          <cell r="F219" t="str">
            <v>3800</v>
          </cell>
          <cell r="BW219">
            <v>0</v>
          </cell>
          <cell r="BX219">
            <v>0</v>
          </cell>
          <cell r="BY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</row>
        <row r="220">
          <cell r="F220" t="str">
            <v>4100</v>
          </cell>
          <cell r="BW220">
            <v>0</v>
          </cell>
          <cell r="BX220">
            <v>0</v>
          </cell>
          <cell r="BY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</row>
        <row r="221">
          <cell r="F221" t="str">
            <v>3800</v>
          </cell>
          <cell r="BW221">
            <v>0</v>
          </cell>
          <cell r="BX221">
            <v>0</v>
          </cell>
          <cell r="BY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</row>
        <row r="222">
          <cell r="F222" t="str">
            <v>3800</v>
          </cell>
          <cell r="BW222">
            <v>0</v>
          </cell>
          <cell r="BX222">
            <v>0</v>
          </cell>
          <cell r="BY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</row>
        <row r="223">
          <cell r="F223" t="str">
            <v>3800</v>
          </cell>
          <cell r="BW223">
            <v>0</v>
          </cell>
          <cell r="BX223">
            <v>0</v>
          </cell>
          <cell r="BY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</row>
        <row r="224">
          <cell r="F224" t="str">
            <v>4100</v>
          </cell>
          <cell r="BW224">
            <v>0</v>
          </cell>
          <cell r="BX224">
            <v>0</v>
          </cell>
          <cell r="BY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</row>
        <row r="225">
          <cell r="F225" t="str">
            <v>3800</v>
          </cell>
          <cell r="BW225">
            <v>0</v>
          </cell>
          <cell r="BX225">
            <v>0</v>
          </cell>
          <cell r="BY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</row>
        <row r="226">
          <cell r="F226" t="str">
            <v>3800</v>
          </cell>
          <cell r="BW226">
            <v>0</v>
          </cell>
          <cell r="BX226">
            <v>0</v>
          </cell>
          <cell r="BY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</row>
        <row r="227">
          <cell r="F227" t="str">
            <v>4100</v>
          </cell>
          <cell r="BW227">
            <v>0</v>
          </cell>
          <cell r="BX227">
            <v>0</v>
          </cell>
          <cell r="BY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</row>
        <row r="228">
          <cell r="F228" t="str">
            <v>3800</v>
          </cell>
          <cell r="BW228">
            <v>0</v>
          </cell>
          <cell r="BX228">
            <v>0</v>
          </cell>
          <cell r="BY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</row>
        <row r="229">
          <cell r="F229" t="str">
            <v>3800</v>
          </cell>
          <cell r="BW229">
            <v>0</v>
          </cell>
          <cell r="BX229">
            <v>0</v>
          </cell>
          <cell r="BY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</row>
        <row r="230">
          <cell r="F230" t="str">
            <v>3800</v>
          </cell>
          <cell r="BW230">
            <v>0</v>
          </cell>
          <cell r="BX230">
            <v>0</v>
          </cell>
          <cell r="BY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</row>
        <row r="231">
          <cell r="F231" t="str">
            <v>4100</v>
          </cell>
          <cell r="BW231">
            <v>0</v>
          </cell>
          <cell r="BX231">
            <v>0</v>
          </cell>
          <cell r="BY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</row>
        <row r="232">
          <cell r="F232" t="str">
            <v>4100</v>
          </cell>
          <cell r="BW232">
            <v>0</v>
          </cell>
          <cell r="BX232">
            <v>0</v>
          </cell>
          <cell r="BY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</row>
        <row r="233">
          <cell r="F233" t="str">
            <v>3800</v>
          </cell>
          <cell r="BW233">
            <v>0</v>
          </cell>
          <cell r="BX233">
            <v>0</v>
          </cell>
          <cell r="BY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</row>
        <row r="234">
          <cell r="F234" t="str">
            <v>4100</v>
          </cell>
          <cell r="BW234">
            <v>59369</v>
          </cell>
          <cell r="BX234">
            <v>25000</v>
          </cell>
          <cell r="BY234">
            <v>59412</v>
          </cell>
          <cell r="CB234">
            <v>10835</v>
          </cell>
          <cell r="CC234">
            <v>55167</v>
          </cell>
          <cell r="CD234">
            <v>59412</v>
          </cell>
          <cell r="CE234">
            <v>25000</v>
          </cell>
        </row>
        <row r="235">
          <cell r="F235" t="str">
            <v>4100</v>
          </cell>
          <cell r="BW235">
            <v>0</v>
          </cell>
          <cell r="BX235">
            <v>0</v>
          </cell>
          <cell r="BY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</row>
        <row r="236">
          <cell r="F236" t="str">
            <v>3800</v>
          </cell>
          <cell r="BW236">
            <v>100995</v>
          </cell>
          <cell r="BX236">
            <v>130000</v>
          </cell>
          <cell r="BY236">
            <v>180000</v>
          </cell>
          <cell r="CB236">
            <v>0</v>
          </cell>
          <cell r="CC236">
            <v>188164</v>
          </cell>
          <cell r="CD236">
            <v>180000</v>
          </cell>
          <cell r="CE236">
            <v>130000</v>
          </cell>
        </row>
        <row r="237">
          <cell r="F237" t="str">
            <v>3500</v>
          </cell>
          <cell r="BW237">
            <v>399002</v>
          </cell>
          <cell r="BX237">
            <v>0</v>
          </cell>
          <cell r="BY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</row>
        <row r="238">
          <cell r="F238" t="str">
            <v>3800</v>
          </cell>
          <cell r="BW238">
            <v>0</v>
          </cell>
          <cell r="BX238">
            <v>0</v>
          </cell>
          <cell r="BY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</row>
        <row r="239">
          <cell r="F239" t="str">
            <v>3800</v>
          </cell>
          <cell r="BW239">
            <v>0</v>
          </cell>
          <cell r="BX239">
            <v>0</v>
          </cell>
          <cell r="BY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</row>
        <row r="240">
          <cell r="F240" t="str">
            <v>4100</v>
          </cell>
          <cell r="BW240">
            <v>0</v>
          </cell>
          <cell r="BX240">
            <v>0</v>
          </cell>
          <cell r="BY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</row>
        <row r="241">
          <cell r="F241" t="str">
            <v>3800</v>
          </cell>
          <cell r="BW241">
            <v>0</v>
          </cell>
          <cell r="BX241">
            <v>0</v>
          </cell>
          <cell r="BY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</row>
        <row r="242">
          <cell r="F242" t="str">
            <v>3400</v>
          </cell>
          <cell r="BW242">
            <v>0</v>
          </cell>
          <cell r="BX242">
            <v>0</v>
          </cell>
          <cell r="BY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</row>
        <row r="243">
          <cell r="F243" t="str">
            <v>4100</v>
          </cell>
          <cell r="BW243">
            <v>0</v>
          </cell>
          <cell r="BX243">
            <v>0</v>
          </cell>
          <cell r="BY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</row>
        <row r="244">
          <cell r="F244" t="str">
            <v>3800</v>
          </cell>
          <cell r="BW244">
            <v>0</v>
          </cell>
          <cell r="BX244">
            <v>0</v>
          </cell>
          <cell r="BY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</row>
        <row r="245">
          <cell r="F245" t="str">
            <v>3800</v>
          </cell>
          <cell r="BW245">
            <v>634943</v>
          </cell>
          <cell r="BX245">
            <v>600000</v>
          </cell>
          <cell r="BY245">
            <v>600000</v>
          </cell>
          <cell r="CB245">
            <v>0</v>
          </cell>
          <cell r="CC245">
            <v>554370</v>
          </cell>
          <cell r="CD245">
            <v>600000</v>
          </cell>
          <cell r="CE245">
            <v>600000</v>
          </cell>
        </row>
        <row r="246">
          <cell r="F246" t="str">
            <v>3800</v>
          </cell>
          <cell r="BW246">
            <v>448587</v>
          </cell>
          <cell r="BX246">
            <v>600000</v>
          </cell>
          <cell r="BY246">
            <v>634000</v>
          </cell>
          <cell r="CB246">
            <v>5100</v>
          </cell>
          <cell r="CC246">
            <v>622049</v>
          </cell>
          <cell r="CD246">
            <v>634000</v>
          </cell>
          <cell r="CE246">
            <v>600000</v>
          </cell>
        </row>
        <row r="247">
          <cell r="F247" t="str">
            <v>3600</v>
          </cell>
          <cell r="BW247">
            <v>0</v>
          </cell>
          <cell r="BX247">
            <v>0</v>
          </cell>
          <cell r="BY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</row>
        <row r="248">
          <cell r="F248" t="str">
            <v>3600</v>
          </cell>
          <cell r="BW248">
            <v>0</v>
          </cell>
          <cell r="BX248">
            <v>0</v>
          </cell>
          <cell r="BY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</row>
        <row r="249">
          <cell r="F249" t="str">
            <v>3600</v>
          </cell>
          <cell r="BW249">
            <v>0</v>
          </cell>
          <cell r="BX249">
            <v>0</v>
          </cell>
          <cell r="BY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</row>
        <row r="250">
          <cell r="F250" t="str">
            <v>4100</v>
          </cell>
          <cell r="BW250">
            <v>0</v>
          </cell>
          <cell r="BX250">
            <v>0</v>
          </cell>
          <cell r="BY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</row>
        <row r="251">
          <cell r="F251" t="str">
            <v>3100</v>
          </cell>
          <cell r="BW251">
            <v>770774</v>
          </cell>
          <cell r="BX251">
            <v>746786</v>
          </cell>
          <cell r="BY251">
            <v>940644</v>
          </cell>
          <cell r="CB251">
            <v>85441</v>
          </cell>
          <cell r="CC251">
            <v>971704</v>
          </cell>
          <cell r="CD251">
            <v>940644</v>
          </cell>
          <cell r="CE251">
            <v>746786</v>
          </cell>
        </row>
        <row r="252">
          <cell r="F252" t="str">
            <v>3100</v>
          </cell>
          <cell r="BW252">
            <v>2090359</v>
          </cell>
          <cell r="BX252">
            <v>2358601</v>
          </cell>
          <cell r="BY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2358601</v>
          </cell>
        </row>
        <row r="253">
          <cell r="F253" t="str">
            <v>3100</v>
          </cell>
          <cell r="BW253">
            <v>65790</v>
          </cell>
          <cell r="BX253">
            <v>82365</v>
          </cell>
          <cell r="BY253">
            <v>73729</v>
          </cell>
          <cell r="CB253">
            <v>6441</v>
          </cell>
          <cell r="CC253">
            <v>75537</v>
          </cell>
          <cell r="CD253">
            <v>73729</v>
          </cell>
          <cell r="CE253">
            <v>82365</v>
          </cell>
        </row>
        <row r="254">
          <cell r="F254" t="str">
            <v>3100</v>
          </cell>
          <cell r="BW254">
            <v>59694</v>
          </cell>
          <cell r="BX254">
            <v>64180</v>
          </cell>
          <cell r="BY254">
            <v>63985</v>
          </cell>
          <cell r="CB254">
            <v>5332</v>
          </cell>
          <cell r="CC254">
            <v>63985</v>
          </cell>
          <cell r="CD254">
            <v>63985</v>
          </cell>
          <cell r="CE254">
            <v>64180</v>
          </cell>
        </row>
        <row r="255">
          <cell r="F255" t="str">
            <v>3100</v>
          </cell>
          <cell r="BW255">
            <v>100816</v>
          </cell>
          <cell r="BX255">
            <v>70000</v>
          </cell>
          <cell r="BY255">
            <v>150283</v>
          </cell>
          <cell r="CB255">
            <v>0</v>
          </cell>
          <cell r="CC255">
            <v>156229</v>
          </cell>
          <cell r="CD255">
            <v>150283</v>
          </cell>
          <cell r="CE255">
            <v>70000</v>
          </cell>
        </row>
        <row r="256">
          <cell r="F256" t="str">
            <v>3100</v>
          </cell>
          <cell r="BW256">
            <v>325206</v>
          </cell>
          <cell r="BX256">
            <v>341562</v>
          </cell>
          <cell r="BY256">
            <v>287506</v>
          </cell>
          <cell r="CB256">
            <v>23126</v>
          </cell>
          <cell r="CC256">
            <v>277506</v>
          </cell>
          <cell r="CD256">
            <v>287506</v>
          </cell>
          <cell r="CE256">
            <v>341562</v>
          </cell>
        </row>
        <row r="257">
          <cell r="F257" t="str">
            <v>3100</v>
          </cell>
          <cell r="BW257">
            <v>9551382</v>
          </cell>
          <cell r="BX257">
            <v>11189509</v>
          </cell>
          <cell r="BY257">
            <v>355051</v>
          </cell>
          <cell r="CB257">
            <v>0</v>
          </cell>
          <cell r="CC257">
            <v>6963241</v>
          </cell>
          <cell r="CD257">
            <v>355051</v>
          </cell>
          <cell r="CE257">
            <v>11189509</v>
          </cell>
        </row>
        <row r="258">
          <cell r="F258" t="str">
            <v>3100</v>
          </cell>
          <cell r="BW258">
            <v>665519</v>
          </cell>
          <cell r="BX258">
            <v>922459</v>
          </cell>
          <cell r="BY258">
            <v>816127</v>
          </cell>
          <cell r="CB258">
            <v>0</v>
          </cell>
          <cell r="CC258">
            <v>816127</v>
          </cell>
          <cell r="CD258">
            <v>816127</v>
          </cell>
          <cell r="CE258">
            <v>922459</v>
          </cell>
        </row>
        <row r="259">
          <cell r="F259" t="str">
            <v>3800</v>
          </cell>
          <cell r="BW259">
            <v>0</v>
          </cell>
          <cell r="BX259">
            <v>0</v>
          </cell>
          <cell r="BY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</row>
        <row r="260">
          <cell r="F260" t="str">
            <v>3800</v>
          </cell>
          <cell r="BW260">
            <v>0</v>
          </cell>
          <cell r="BX260">
            <v>0</v>
          </cell>
          <cell r="BY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</row>
        <row r="261">
          <cell r="F261" t="str">
            <v>3800</v>
          </cell>
          <cell r="BW261">
            <v>0</v>
          </cell>
          <cell r="BX261">
            <v>0</v>
          </cell>
          <cell r="BY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</row>
        <row r="262">
          <cell r="F262" t="str">
            <v>3800</v>
          </cell>
          <cell r="BW262">
            <v>0</v>
          </cell>
          <cell r="BX262">
            <v>0</v>
          </cell>
          <cell r="BY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</row>
        <row r="263">
          <cell r="F263" t="str">
            <v>3800</v>
          </cell>
          <cell r="BW263">
            <v>60200</v>
          </cell>
          <cell r="BX263">
            <v>60000</v>
          </cell>
          <cell r="BY263">
            <v>56630</v>
          </cell>
          <cell r="CB263">
            <v>0</v>
          </cell>
          <cell r="CC263">
            <v>56630</v>
          </cell>
          <cell r="CD263">
            <v>56630</v>
          </cell>
          <cell r="CE263">
            <v>60000</v>
          </cell>
        </row>
        <row r="264">
          <cell r="F264" t="str">
            <v>3800</v>
          </cell>
          <cell r="BW264">
            <v>0</v>
          </cell>
          <cell r="BX264">
            <v>0</v>
          </cell>
          <cell r="BY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</row>
        <row r="265">
          <cell r="F265" t="str">
            <v>3800</v>
          </cell>
          <cell r="BW265">
            <v>936510</v>
          </cell>
          <cell r="BX265">
            <v>1400000</v>
          </cell>
          <cell r="BY265">
            <v>1676944</v>
          </cell>
          <cell r="CB265">
            <v>132910</v>
          </cell>
          <cell r="CC265">
            <v>1579854</v>
          </cell>
          <cell r="CD265">
            <v>1676944</v>
          </cell>
          <cell r="CE265">
            <v>1400000</v>
          </cell>
        </row>
        <row r="266">
          <cell r="F266" t="str">
            <v>3800</v>
          </cell>
          <cell r="BW266">
            <v>0</v>
          </cell>
          <cell r="BX266">
            <v>0</v>
          </cell>
          <cell r="BY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</row>
        <row r="267">
          <cell r="F267" t="str">
            <v>3100</v>
          </cell>
          <cell r="BW267">
            <v>709670</v>
          </cell>
          <cell r="BX267">
            <v>670552</v>
          </cell>
          <cell r="BY267">
            <v>698619</v>
          </cell>
          <cell r="CB267">
            <v>52471</v>
          </cell>
          <cell r="CC267">
            <v>650342</v>
          </cell>
          <cell r="CD267">
            <v>698619</v>
          </cell>
          <cell r="CE267">
            <v>670552</v>
          </cell>
        </row>
        <row r="268">
          <cell r="F268" t="str">
            <v>3100</v>
          </cell>
          <cell r="BW268">
            <v>1555880</v>
          </cell>
          <cell r="BX268">
            <v>2095096</v>
          </cell>
          <cell r="BY268">
            <v>2069501</v>
          </cell>
          <cell r="CB268">
            <v>127823</v>
          </cell>
          <cell r="CC268">
            <v>1522821</v>
          </cell>
          <cell r="CD268">
            <v>2069501</v>
          </cell>
          <cell r="CE268">
            <v>2095096</v>
          </cell>
        </row>
        <row r="269">
          <cell r="F269" t="str">
            <v>3100</v>
          </cell>
          <cell r="BW269">
            <v>44634</v>
          </cell>
          <cell r="BX269">
            <v>48885</v>
          </cell>
          <cell r="BY269">
            <v>45477</v>
          </cell>
          <cell r="CB269">
            <v>3542</v>
          </cell>
          <cell r="CC269">
            <v>43616</v>
          </cell>
          <cell r="CD269">
            <v>45477</v>
          </cell>
          <cell r="CE269">
            <v>48885</v>
          </cell>
        </row>
        <row r="270">
          <cell r="F270" t="str">
            <v>3100</v>
          </cell>
          <cell r="BW270">
            <v>13067</v>
          </cell>
          <cell r="BX270">
            <v>50000</v>
          </cell>
          <cell r="BY270">
            <v>67000</v>
          </cell>
          <cell r="CB270">
            <v>2580</v>
          </cell>
          <cell r="CC270">
            <v>69472</v>
          </cell>
          <cell r="CD270">
            <v>67000</v>
          </cell>
          <cell r="CE270">
            <v>50000</v>
          </cell>
        </row>
        <row r="271">
          <cell r="F271" t="str">
            <v>3100</v>
          </cell>
          <cell r="BW271">
            <v>72847</v>
          </cell>
          <cell r="BX271">
            <v>77001</v>
          </cell>
          <cell r="BY271">
            <v>57188</v>
          </cell>
          <cell r="CB271">
            <v>4266</v>
          </cell>
          <cell r="CC271">
            <v>57188</v>
          </cell>
          <cell r="CD271">
            <v>57188</v>
          </cell>
          <cell r="CE271">
            <v>77001</v>
          </cell>
        </row>
        <row r="272">
          <cell r="F272" t="str">
            <v>3100</v>
          </cell>
          <cell r="BW272">
            <v>0</v>
          </cell>
          <cell r="BX272">
            <v>0</v>
          </cell>
          <cell r="BY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</row>
        <row r="273">
          <cell r="F273" t="str">
            <v>3100</v>
          </cell>
          <cell r="BW273">
            <v>342768</v>
          </cell>
          <cell r="BX273">
            <v>298339</v>
          </cell>
          <cell r="BY273">
            <v>167939</v>
          </cell>
          <cell r="CB273">
            <v>13007</v>
          </cell>
          <cell r="CC273">
            <v>167939</v>
          </cell>
          <cell r="CD273">
            <v>167939</v>
          </cell>
          <cell r="CE273">
            <v>298339</v>
          </cell>
        </row>
        <row r="274">
          <cell r="F274" t="str">
            <v>3100</v>
          </cell>
          <cell r="BW274">
            <v>8637905</v>
          </cell>
          <cell r="BX274">
            <v>9517770</v>
          </cell>
          <cell r="BY274">
            <v>8299080</v>
          </cell>
          <cell r="CB274">
            <v>702454</v>
          </cell>
          <cell r="CC274">
            <v>8239066</v>
          </cell>
          <cell r="CD274">
            <v>8299080</v>
          </cell>
          <cell r="CE274">
            <v>9517770</v>
          </cell>
        </row>
        <row r="275">
          <cell r="F275" t="str">
            <v>3100</v>
          </cell>
          <cell r="BW275">
            <v>795993</v>
          </cell>
          <cell r="BX275">
            <v>793147</v>
          </cell>
          <cell r="BY275">
            <v>784670</v>
          </cell>
          <cell r="CB275">
            <v>333944</v>
          </cell>
          <cell r="CC275">
            <v>1118614</v>
          </cell>
          <cell r="CD275">
            <v>784670</v>
          </cell>
          <cell r="CE275">
            <v>793147</v>
          </cell>
        </row>
        <row r="276">
          <cell r="F276" t="str">
            <v>3100</v>
          </cell>
          <cell r="BW276">
            <v>0</v>
          </cell>
          <cell r="BX276">
            <v>0</v>
          </cell>
          <cell r="BY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</row>
        <row r="277">
          <cell r="F277" t="str">
            <v>4100</v>
          </cell>
          <cell r="BW277">
            <v>0</v>
          </cell>
          <cell r="BX277">
            <v>0</v>
          </cell>
          <cell r="BY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</row>
        <row r="278">
          <cell r="F278" t="str">
            <v>3800</v>
          </cell>
          <cell r="BW278">
            <v>0</v>
          </cell>
          <cell r="BX278">
            <v>0</v>
          </cell>
          <cell r="BY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</row>
        <row r="279">
          <cell r="F279" t="str">
            <v>3800</v>
          </cell>
          <cell r="BW279">
            <v>0</v>
          </cell>
          <cell r="BX279">
            <v>0</v>
          </cell>
          <cell r="BY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</row>
        <row r="280">
          <cell r="F280" t="str">
            <v>3800</v>
          </cell>
          <cell r="BW280">
            <v>0</v>
          </cell>
          <cell r="BX280">
            <v>0</v>
          </cell>
          <cell r="BY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</row>
        <row r="281">
          <cell r="F281" t="str">
            <v>3800</v>
          </cell>
          <cell r="BW281">
            <v>0</v>
          </cell>
          <cell r="BX281">
            <v>0</v>
          </cell>
          <cell r="BY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</row>
        <row r="282">
          <cell r="F282" t="str">
            <v>3800</v>
          </cell>
          <cell r="BW282">
            <v>0</v>
          </cell>
          <cell r="BX282">
            <v>0</v>
          </cell>
          <cell r="BY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</row>
        <row r="283">
          <cell r="F283" t="str">
            <v>3800</v>
          </cell>
          <cell r="BW283">
            <v>0</v>
          </cell>
          <cell r="BX283">
            <v>0</v>
          </cell>
          <cell r="BY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</row>
        <row r="284">
          <cell r="F284" t="str">
            <v>3800</v>
          </cell>
          <cell r="BW284">
            <v>0</v>
          </cell>
          <cell r="BX284">
            <v>0</v>
          </cell>
          <cell r="BY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</row>
        <row r="285">
          <cell r="F285" t="str">
            <v>3100</v>
          </cell>
          <cell r="BW285">
            <v>336884</v>
          </cell>
          <cell r="BX285">
            <v>332479</v>
          </cell>
          <cell r="BY285">
            <v>439080</v>
          </cell>
          <cell r="CB285">
            <v>38857</v>
          </cell>
          <cell r="CC285">
            <v>439081</v>
          </cell>
          <cell r="CD285">
            <v>439080</v>
          </cell>
          <cell r="CE285">
            <v>332479</v>
          </cell>
        </row>
        <row r="286">
          <cell r="F286" t="str">
            <v>3100</v>
          </cell>
          <cell r="BW286">
            <v>1129935</v>
          </cell>
          <cell r="BX286">
            <v>1322534</v>
          </cell>
          <cell r="BY286">
            <v>1371869</v>
          </cell>
          <cell r="CB286">
            <v>114885</v>
          </cell>
          <cell r="CC286">
            <v>1371853</v>
          </cell>
          <cell r="CD286">
            <v>1371869</v>
          </cell>
          <cell r="CE286">
            <v>1322534</v>
          </cell>
        </row>
        <row r="287">
          <cell r="F287" t="str">
            <v>3100</v>
          </cell>
          <cell r="BW287">
            <v>39539</v>
          </cell>
          <cell r="BX287">
            <v>48445</v>
          </cell>
          <cell r="BY287">
            <v>46760</v>
          </cell>
          <cell r="CB287">
            <v>5239</v>
          </cell>
          <cell r="CC287">
            <v>46703</v>
          </cell>
          <cell r="CD287">
            <v>46760</v>
          </cell>
          <cell r="CE287">
            <v>48445</v>
          </cell>
        </row>
        <row r="288">
          <cell r="F288" t="str">
            <v>3100</v>
          </cell>
          <cell r="BW288">
            <v>64659</v>
          </cell>
          <cell r="BX288">
            <v>100000</v>
          </cell>
          <cell r="BY288">
            <v>95000</v>
          </cell>
          <cell r="CB288">
            <v>8218</v>
          </cell>
          <cell r="CC288">
            <v>81588</v>
          </cell>
          <cell r="CD288">
            <v>95000</v>
          </cell>
          <cell r="CE288">
            <v>100000</v>
          </cell>
        </row>
        <row r="289">
          <cell r="F289" t="str">
            <v>3100</v>
          </cell>
          <cell r="BW289">
            <v>36424</v>
          </cell>
          <cell r="BX289">
            <v>38500</v>
          </cell>
          <cell r="BY289">
            <v>38427</v>
          </cell>
          <cell r="CB289">
            <v>3199</v>
          </cell>
          <cell r="CC289">
            <v>38391</v>
          </cell>
          <cell r="CD289">
            <v>38427</v>
          </cell>
          <cell r="CE289">
            <v>38500</v>
          </cell>
        </row>
        <row r="290">
          <cell r="F290" t="str">
            <v>3100</v>
          </cell>
          <cell r="BW290">
            <v>0</v>
          </cell>
          <cell r="BX290">
            <v>0</v>
          </cell>
          <cell r="BY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</row>
        <row r="291">
          <cell r="F291" t="str">
            <v>3100</v>
          </cell>
          <cell r="BW291">
            <v>253505</v>
          </cell>
          <cell r="BX291">
            <v>266678</v>
          </cell>
          <cell r="BY291">
            <v>266678</v>
          </cell>
          <cell r="CB291">
            <v>22223</v>
          </cell>
          <cell r="CC291">
            <v>266678</v>
          </cell>
          <cell r="CD291">
            <v>266678</v>
          </cell>
          <cell r="CE291">
            <v>266678</v>
          </cell>
        </row>
        <row r="292">
          <cell r="F292" t="str">
            <v>3100</v>
          </cell>
          <cell r="BW292">
            <v>5769638</v>
          </cell>
          <cell r="BX292">
            <v>7231258</v>
          </cell>
          <cell r="BY292">
            <v>7061695</v>
          </cell>
          <cell r="CB292">
            <v>590768</v>
          </cell>
          <cell r="CC292">
            <v>7054798</v>
          </cell>
          <cell r="CD292">
            <v>7061695</v>
          </cell>
          <cell r="CE292">
            <v>7231258</v>
          </cell>
        </row>
        <row r="293">
          <cell r="F293" t="str">
            <v>3100</v>
          </cell>
          <cell r="BW293">
            <v>296873</v>
          </cell>
          <cell r="BX293">
            <v>459299</v>
          </cell>
          <cell r="BY293">
            <v>421370</v>
          </cell>
          <cell r="CB293">
            <v>0</v>
          </cell>
          <cell r="CC293">
            <v>421370</v>
          </cell>
          <cell r="CD293">
            <v>421370</v>
          </cell>
          <cell r="CE293">
            <v>459299</v>
          </cell>
        </row>
        <row r="294">
          <cell r="F294" t="str">
            <v>4100</v>
          </cell>
          <cell r="BW294">
            <v>0</v>
          </cell>
          <cell r="BX294">
            <v>0</v>
          </cell>
          <cell r="BY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</row>
        <row r="295">
          <cell r="F295" t="str">
            <v>4100</v>
          </cell>
          <cell r="BW295">
            <v>0</v>
          </cell>
          <cell r="BX295">
            <v>0</v>
          </cell>
          <cell r="BY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</row>
        <row r="296">
          <cell r="F296" t="str">
            <v>3100</v>
          </cell>
          <cell r="BW296">
            <v>0</v>
          </cell>
          <cell r="BX296">
            <v>0</v>
          </cell>
          <cell r="BY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</row>
        <row r="297">
          <cell r="F297" t="str">
            <v>3100</v>
          </cell>
          <cell r="BW297">
            <v>0</v>
          </cell>
          <cell r="BX297">
            <v>0</v>
          </cell>
          <cell r="BY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</row>
        <row r="298">
          <cell r="F298" t="str">
            <v>3100</v>
          </cell>
          <cell r="BW298">
            <v>0</v>
          </cell>
          <cell r="BX298">
            <v>0</v>
          </cell>
          <cell r="BY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</row>
        <row r="299">
          <cell r="F299" t="str">
            <v>3100</v>
          </cell>
          <cell r="BW299">
            <v>66419</v>
          </cell>
          <cell r="BX299">
            <v>30000</v>
          </cell>
          <cell r="BY299">
            <v>63000</v>
          </cell>
          <cell r="CB299">
            <v>0</v>
          </cell>
          <cell r="CC299">
            <v>61309</v>
          </cell>
          <cell r="CD299">
            <v>63000</v>
          </cell>
          <cell r="CE299">
            <v>30000</v>
          </cell>
        </row>
        <row r="300">
          <cell r="F300" t="str">
            <v>3100</v>
          </cell>
          <cell r="BW300">
            <v>16188</v>
          </cell>
          <cell r="BX300">
            <v>12833</v>
          </cell>
          <cell r="BY300">
            <v>38391</v>
          </cell>
          <cell r="CB300">
            <v>3199</v>
          </cell>
          <cell r="CC300">
            <v>38391</v>
          </cell>
          <cell r="CD300">
            <v>38391</v>
          </cell>
          <cell r="CE300">
            <v>12833</v>
          </cell>
        </row>
        <row r="301">
          <cell r="F301" t="str">
            <v>3100</v>
          </cell>
          <cell r="BW301">
            <v>0</v>
          </cell>
          <cell r="BX301">
            <v>0</v>
          </cell>
          <cell r="BY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</row>
        <row r="302">
          <cell r="F302" t="str">
            <v>3100</v>
          </cell>
          <cell r="BW302">
            <v>78873</v>
          </cell>
          <cell r="BX302">
            <v>83132</v>
          </cell>
          <cell r="BY302">
            <v>83132</v>
          </cell>
          <cell r="CB302">
            <v>6928</v>
          </cell>
          <cell r="CC302">
            <v>83132</v>
          </cell>
          <cell r="CD302">
            <v>83132</v>
          </cell>
          <cell r="CE302">
            <v>83132</v>
          </cell>
        </row>
        <row r="303">
          <cell r="F303" t="str">
            <v>3100</v>
          </cell>
          <cell r="BW303">
            <v>0</v>
          </cell>
          <cell r="BX303">
            <v>0</v>
          </cell>
          <cell r="BY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</row>
        <row r="304">
          <cell r="F304" t="str">
            <v>3100</v>
          </cell>
          <cell r="BW304">
            <v>0</v>
          </cell>
          <cell r="BX304">
            <v>0</v>
          </cell>
          <cell r="BY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</row>
        <row r="305">
          <cell r="F305" t="str">
            <v>3100</v>
          </cell>
          <cell r="BW305">
            <v>0</v>
          </cell>
          <cell r="BX305">
            <v>129102</v>
          </cell>
          <cell r="BY305">
            <v>86177</v>
          </cell>
          <cell r="CB305">
            <v>-13858</v>
          </cell>
          <cell r="CC305">
            <v>81858</v>
          </cell>
          <cell r="CD305">
            <v>86177</v>
          </cell>
          <cell r="CE305">
            <v>129102</v>
          </cell>
        </row>
        <row r="306">
          <cell r="F306" t="str">
            <v xml:space="preserve"> _</v>
          </cell>
          <cell r="BW306">
            <v>0</v>
          </cell>
          <cell r="BX306">
            <v>0</v>
          </cell>
          <cell r="BY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</row>
        <row r="307">
          <cell r="F307" t="str">
            <v xml:space="preserve"> _</v>
          </cell>
          <cell r="BW307">
            <v>0</v>
          </cell>
          <cell r="BX307">
            <v>0</v>
          </cell>
          <cell r="BY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0</v>
          </cell>
        </row>
        <row r="308">
          <cell r="F308" t="str">
            <v xml:space="preserve"> _</v>
          </cell>
          <cell r="BW308">
            <v>0</v>
          </cell>
          <cell r="BX308">
            <v>0</v>
          </cell>
          <cell r="BY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</row>
        <row r="309">
          <cell r="F309" t="str">
            <v xml:space="preserve"> _</v>
          </cell>
          <cell r="BW309">
            <v>0</v>
          </cell>
          <cell r="BX309">
            <v>0</v>
          </cell>
          <cell r="BY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</row>
        <row r="310">
          <cell r="F310" t="str">
            <v xml:space="preserve"> _</v>
          </cell>
          <cell r="BW310">
            <v>0</v>
          </cell>
          <cell r="BX310">
            <v>0</v>
          </cell>
          <cell r="BY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</row>
        <row r="311">
          <cell r="F311" t="str">
            <v xml:space="preserve"> _</v>
          </cell>
          <cell r="BW311">
            <v>1511191</v>
          </cell>
          <cell r="BX311">
            <v>0</v>
          </cell>
          <cell r="BY311">
            <v>0</v>
          </cell>
          <cell r="CB311">
            <v>0</v>
          </cell>
          <cell r="CC311">
            <v>1511191</v>
          </cell>
          <cell r="CD311">
            <v>0</v>
          </cell>
          <cell r="CE311">
            <v>0</v>
          </cell>
        </row>
        <row r="312">
          <cell r="F312" t="str">
            <v xml:space="preserve"> _</v>
          </cell>
          <cell r="BW312">
            <v>1870921</v>
          </cell>
          <cell r="BX312">
            <v>217391</v>
          </cell>
          <cell r="BY312">
            <v>217391</v>
          </cell>
          <cell r="CB312">
            <v>0</v>
          </cell>
          <cell r="CC312">
            <v>1870921</v>
          </cell>
          <cell r="CD312">
            <v>217391</v>
          </cell>
          <cell r="CE312">
            <v>217391</v>
          </cell>
        </row>
        <row r="313">
          <cell r="F313" t="str">
            <v xml:space="preserve"> _</v>
          </cell>
          <cell r="BW313">
            <v>0</v>
          </cell>
          <cell r="BX313">
            <v>0</v>
          </cell>
          <cell r="BY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</row>
        <row r="314">
          <cell r="F314" t="str">
            <v xml:space="preserve"> _</v>
          </cell>
          <cell r="BW314">
            <v>166397</v>
          </cell>
          <cell r="BX314">
            <v>86957</v>
          </cell>
          <cell r="BY314">
            <v>86957</v>
          </cell>
          <cell r="CB314">
            <v>47589</v>
          </cell>
          <cell r="CC314">
            <v>213986</v>
          </cell>
          <cell r="CD314">
            <v>86957</v>
          </cell>
          <cell r="CE314">
            <v>86957</v>
          </cell>
        </row>
        <row r="315">
          <cell r="F315" t="str">
            <v xml:space="preserve"> _</v>
          </cell>
          <cell r="BW315">
            <v>0</v>
          </cell>
          <cell r="BX315">
            <v>0</v>
          </cell>
          <cell r="BY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</row>
        <row r="316">
          <cell r="F316" t="str">
            <v xml:space="preserve"> _</v>
          </cell>
          <cell r="BW316">
            <v>0</v>
          </cell>
          <cell r="BX316">
            <v>0</v>
          </cell>
          <cell r="BY316">
            <v>0</v>
          </cell>
          <cell r="CB316">
            <v>0</v>
          </cell>
          <cell r="CC316">
            <v>0</v>
          </cell>
          <cell r="CD316">
            <v>0</v>
          </cell>
          <cell r="CE316">
            <v>0</v>
          </cell>
        </row>
        <row r="317">
          <cell r="F317" t="str">
            <v xml:space="preserve"> _</v>
          </cell>
          <cell r="BW317">
            <v>500549</v>
          </cell>
          <cell r="BX317">
            <v>200000</v>
          </cell>
          <cell r="BY317">
            <v>200000</v>
          </cell>
          <cell r="CB317">
            <v>104123</v>
          </cell>
          <cell r="CC317">
            <v>682822</v>
          </cell>
          <cell r="CD317">
            <v>200000</v>
          </cell>
          <cell r="CE317">
            <v>200000</v>
          </cell>
        </row>
        <row r="318">
          <cell r="F318" t="str">
            <v xml:space="preserve"> _</v>
          </cell>
          <cell r="BW318">
            <v>0</v>
          </cell>
          <cell r="BX318">
            <v>0</v>
          </cell>
          <cell r="BY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</row>
        <row r="319">
          <cell r="F319" t="str">
            <v xml:space="preserve"> _</v>
          </cell>
          <cell r="BW319">
            <v>0</v>
          </cell>
          <cell r="BX319">
            <v>0</v>
          </cell>
          <cell r="BY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0</v>
          </cell>
        </row>
        <row r="320">
          <cell r="F320" t="str">
            <v xml:space="preserve"> _</v>
          </cell>
          <cell r="BW320">
            <v>268498</v>
          </cell>
          <cell r="BX320">
            <v>608696</v>
          </cell>
          <cell r="BY320">
            <v>173913</v>
          </cell>
          <cell r="CB320">
            <v>134192</v>
          </cell>
          <cell r="CC320">
            <v>414791</v>
          </cell>
          <cell r="CD320">
            <v>173913</v>
          </cell>
          <cell r="CE320">
            <v>608696</v>
          </cell>
        </row>
        <row r="321">
          <cell r="F321" t="str">
            <v xml:space="preserve"> _</v>
          </cell>
          <cell r="BW321">
            <v>639904</v>
          </cell>
          <cell r="BX321">
            <v>478261</v>
          </cell>
          <cell r="BY321">
            <v>260870</v>
          </cell>
          <cell r="CB321">
            <v>167793</v>
          </cell>
          <cell r="CC321">
            <v>853957</v>
          </cell>
          <cell r="CD321">
            <v>260870</v>
          </cell>
          <cell r="CE321">
            <v>478261</v>
          </cell>
        </row>
        <row r="322">
          <cell r="F322" t="str">
            <v xml:space="preserve"> _</v>
          </cell>
          <cell r="BW322">
            <v>480800</v>
          </cell>
          <cell r="BX322">
            <v>173913</v>
          </cell>
          <cell r="BY322">
            <v>0</v>
          </cell>
          <cell r="CB322">
            <v>0</v>
          </cell>
          <cell r="CC322">
            <v>480800</v>
          </cell>
          <cell r="CD322">
            <v>0</v>
          </cell>
          <cell r="CE322">
            <v>173913</v>
          </cell>
        </row>
        <row r="323">
          <cell r="F323" t="str">
            <v xml:space="preserve"> _</v>
          </cell>
          <cell r="BW323">
            <v>741116</v>
          </cell>
          <cell r="BX323">
            <v>86957</v>
          </cell>
          <cell r="BY323">
            <v>86957</v>
          </cell>
          <cell r="CB323">
            <v>0</v>
          </cell>
          <cell r="CC323">
            <v>808750</v>
          </cell>
          <cell r="CD323">
            <v>86957</v>
          </cell>
          <cell r="CE323">
            <v>86957</v>
          </cell>
        </row>
        <row r="324">
          <cell r="F324" t="str">
            <v xml:space="preserve"> _</v>
          </cell>
          <cell r="BW324">
            <v>2270436</v>
          </cell>
          <cell r="BX324">
            <v>86957</v>
          </cell>
          <cell r="BY324">
            <v>130435</v>
          </cell>
          <cell r="CB324">
            <v>94000</v>
          </cell>
          <cell r="CC324">
            <v>2398311</v>
          </cell>
          <cell r="CD324">
            <v>130435</v>
          </cell>
          <cell r="CE324">
            <v>86957</v>
          </cell>
        </row>
        <row r="325">
          <cell r="F325" t="str">
            <v xml:space="preserve"> _</v>
          </cell>
          <cell r="BW325">
            <v>0</v>
          </cell>
          <cell r="BX325">
            <v>0</v>
          </cell>
          <cell r="BY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0</v>
          </cell>
        </row>
        <row r="326">
          <cell r="F326" t="str">
            <v xml:space="preserve"> _</v>
          </cell>
          <cell r="BW326">
            <v>245705</v>
          </cell>
          <cell r="BX326">
            <v>69565</v>
          </cell>
          <cell r="BY326">
            <v>69565</v>
          </cell>
          <cell r="CB326">
            <v>0</v>
          </cell>
          <cell r="CC326">
            <v>302070</v>
          </cell>
          <cell r="CD326">
            <v>69565</v>
          </cell>
          <cell r="CE326">
            <v>69565</v>
          </cell>
        </row>
        <row r="327">
          <cell r="F327" t="str">
            <v>3100</v>
          </cell>
          <cell r="BW327">
            <v>428911</v>
          </cell>
          <cell r="BX327">
            <v>287279</v>
          </cell>
          <cell r="BY327">
            <v>57010</v>
          </cell>
          <cell r="CB327">
            <v>-13858</v>
          </cell>
          <cell r="CC327">
            <v>57010</v>
          </cell>
          <cell r="CD327">
            <v>57010</v>
          </cell>
          <cell r="CE327">
            <v>287279</v>
          </cell>
        </row>
        <row r="328">
          <cell r="F328" t="str">
            <v xml:space="preserve"> _</v>
          </cell>
          <cell r="BW328">
            <v>0</v>
          </cell>
          <cell r="BX328">
            <v>0</v>
          </cell>
          <cell r="BY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</row>
        <row r="329">
          <cell r="F329" t="str">
            <v xml:space="preserve"> _</v>
          </cell>
          <cell r="BW329">
            <v>0</v>
          </cell>
          <cell r="BX329">
            <v>0</v>
          </cell>
          <cell r="BY329">
            <v>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</row>
        <row r="330">
          <cell r="F330" t="str">
            <v>3100</v>
          </cell>
          <cell r="BW330">
            <v>0</v>
          </cell>
          <cell r="BX330">
            <v>20000</v>
          </cell>
          <cell r="BY330">
            <v>43066</v>
          </cell>
          <cell r="CB330">
            <v>13303</v>
          </cell>
          <cell r="CC330">
            <v>13303</v>
          </cell>
          <cell r="CD330">
            <v>43066</v>
          </cell>
          <cell r="CE330">
            <v>20000</v>
          </cell>
        </row>
        <row r="331">
          <cell r="F331" t="str">
            <v>4100</v>
          </cell>
          <cell r="BW331">
            <v>0</v>
          </cell>
          <cell r="BX331">
            <v>0</v>
          </cell>
          <cell r="BY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</row>
        <row r="332">
          <cell r="F332" t="str">
            <v>4100</v>
          </cell>
          <cell r="BW332">
            <v>0</v>
          </cell>
          <cell r="BX332">
            <v>0</v>
          </cell>
          <cell r="BY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</row>
        <row r="333">
          <cell r="F333" t="str">
            <v>4100</v>
          </cell>
          <cell r="BW333">
            <v>0</v>
          </cell>
          <cell r="BX333">
            <v>0</v>
          </cell>
          <cell r="BY333">
            <v>0</v>
          </cell>
          <cell r="CB333">
            <v>0</v>
          </cell>
          <cell r="CC333">
            <v>0</v>
          </cell>
          <cell r="CD333">
            <v>0</v>
          </cell>
          <cell r="CE333">
            <v>0</v>
          </cell>
        </row>
        <row r="334">
          <cell r="F334" t="str">
            <v>4100</v>
          </cell>
          <cell r="BW334">
            <v>0</v>
          </cell>
          <cell r="BX334">
            <v>0</v>
          </cell>
          <cell r="BY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</row>
        <row r="335">
          <cell r="F335" t="str">
            <v>4100</v>
          </cell>
          <cell r="BW335">
            <v>0</v>
          </cell>
          <cell r="BX335">
            <v>0</v>
          </cell>
          <cell r="BY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</row>
        <row r="336">
          <cell r="F336" t="str">
            <v>4100</v>
          </cell>
          <cell r="BW336">
            <v>1033763</v>
          </cell>
          <cell r="BX336">
            <v>800000</v>
          </cell>
          <cell r="BY336">
            <v>1053474</v>
          </cell>
          <cell r="CB336">
            <v>84858</v>
          </cell>
          <cell r="CC336">
            <v>1012687</v>
          </cell>
          <cell r="CD336">
            <v>1053474</v>
          </cell>
          <cell r="CE336">
            <v>800000</v>
          </cell>
        </row>
        <row r="337">
          <cell r="F337" t="str">
            <v>4100</v>
          </cell>
          <cell r="BW337">
            <v>0</v>
          </cell>
          <cell r="BX337">
            <v>0</v>
          </cell>
          <cell r="BY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</row>
        <row r="338">
          <cell r="F338" t="str">
            <v>4100</v>
          </cell>
          <cell r="BW338">
            <v>0</v>
          </cell>
          <cell r="BX338">
            <v>0</v>
          </cell>
          <cell r="BY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</row>
        <row r="339">
          <cell r="F339" t="str">
            <v>4100</v>
          </cell>
          <cell r="BW339">
            <v>0</v>
          </cell>
          <cell r="BX339">
            <v>0</v>
          </cell>
          <cell r="BY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</row>
        <row r="340">
          <cell r="F340" t="str">
            <v>4100</v>
          </cell>
          <cell r="BW340">
            <v>2087824</v>
          </cell>
          <cell r="BX340">
            <v>1700000</v>
          </cell>
          <cell r="BY340">
            <v>2364557</v>
          </cell>
          <cell r="CB340">
            <v>241574</v>
          </cell>
          <cell r="CC340">
            <v>2457259</v>
          </cell>
          <cell r="CD340">
            <v>2364557</v>
          </cell>
          <cell r="CE340">
            <v>1700000</v>
          </cell>
        </row>
        <row r="341">
          <cell r="F341" t="str">
            <v>4100</v>
          </cell>
          <cell r="BW341">
            <v>0</v>
          </cell>
          <cell r="BX341">
            <v>0</v>
          </cell>
          <cell r="BY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</row>
        <row r="342">
          <cell r="F342" t="str">
            <v>4100</v>
          </cell>
          <cell r="BW342">
            <v>2140</v>
          </cell>
          <cell r="BX342">
            <v>5500</v>
          </cell>
          <cell r="BY342">
            <v>5500</v>
          </cell>
          <cell r="CB342">
            <v>0</v>
          </cell>
          <cell r="CC342">
            <v>3400</v>
          </cell>
          <cell r="CD342">
            <v>5500</v>
          </cell>
          <cell r="CE342">
            <v>5500</v>
          </cell>
        </row>
        <row r="343">
          <cell r="F343" t="str">
            <v>4100</v>
          </cell>
          <cell r="BW343">
            <v>0</v>
          </cell>
          <cell r="BX343">
            <v>0</v>
          </cell>
          <cell r="BY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</row>
        <row r="344">
          <cell r="F344" t="str">
            <v>4100</v>
          </cell>
          <cell r="BW344">
            <v>0</v>
          </cell>
          <cell r="BX344">
            <v>0</v>
          </cell>
          <cell r="BY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</row>
        <row r="345">
          <cell r="F345" t="str">
            <v>4100</v>
          </cell>
          <cell r="BW345">
            <v>177660</v>
          </cell>
          <cell r="BX345">
            <v>200000</v>
          </cell>
          <cell r="BY345">
            <v>188950</v>
          </cell>
          <cell r="CB345">
            <v>0</v>
          </cell>
          <cell r="CC345">
            <v>188950</v>
          </cell>
          <cell r="CD345">
            <v>188950</v>
          </cell>
          <cell r="CE345">
            <v>200000</v>
          </cell>
        </row>
        <row r="346">
          <cell r="F346" t="str">
            <v>4100</v>
          </cell>
          <cell r="BW346">
            <v>110037</v>
          </cell>
          <cell r="BX346">
            <v>250000</v>
          </cell>
          <cell r="BY346">
            <v>150000</v>
          </cell>
          <cell r="CB346">
            <v>0</v>
          </cell>
          <cell r="CC346">
            <v>134757</v>
          </cell>
          <cell r="CD346">
            <v>150000</v>
          </cell>
          <cell r="CE346">
            <v>250000</v>
          </cell>
        </row>
        <row r="347">
          <cell r="F347" t="str">
            <v>4100</v>
          </cell>
          <cell r="BW347">
            <v>6013649</v>
          </cell>
          <cell r="BX347">
            <v>4300000</v>
          </cell>
          <cell r="BY347">
            <v>5133318</v>
          </cell>
          <cell r="CB347">
            <v>447531</v>
          </cell>
          <cell r="CC347">
            <v>5955900</v>
          </cell>
          <cell r="CD347">
            <v>5694714</v>
          </cell>
          <cell r="CE347">
            <v>4300000</v>
          </cell>
        </row>
        <row r="348">
          <cell r="F348" t="str">
            <v>4100</v>
          </cell>
          <cell r="BW348">
            <v>1290786</v>
          </cell>
          <cell r="BX348">
            <v>1400000</v>
          </cell>
          <cell r="BY348">
            <v>1084869</v>
          </cell>
          <cell r="CB348">
            <v>0</v>
          </cell>
          <cell r="CC348">
            <v>1076655</v>
          </cell>
          <cell r="CD348">
            <v>1084869</v>
          </cell>
          <cell r="CE348">
            <v>1400000</v>
          </cell>
        </row>
        <row r="349">
          <cell r="F349" t="str">
            <v>3400</v>
          </cell>
          <cell r="BW349">
            <v>0</v>
          </cell>
          <cell r="BX349">
            <v>0</v>
          </cell>
          <cell r="BY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</row>
        <row r="350">
          <cell r="F350" t="str">
            <v>3800</v>
          </cell>
          <cell r="BW350">
            <v>1530350</v>
          </cell>
          <cell r="BX350">
            <v>1564000</v>
          </cell>
          <cell r="BY350">
            <v>1577600</v>
          </cell>
          <cell r="CB350">
            <v>82382</v>
          </cell>
          <cell r="CC350">
            <v>1569582</v>
          </cell>
          <cell r="CD350">
            <v>1577600</v>
          </cell>
          <cell r="CE350">
            <v>1564000</v>
          </cell>
        </row>
        <row r="351">
          <cell r="F351" t="str">
            <v>3800</v>
          </cell>
          <cell r="BW351">
            <v>9721805</v>
          </cell>
          <cell r="BX351">
            <v>9900000</v>
          </cell>
          <cell r="BY351">
            <v>13000360</v>
          </cell>
          <cell r="CB351">
            <v>0</v>
          </cell>
          <cell r="CC351">
            <v>12438963</v>
          </cell>
          <cell r="CD351">
            <v>12485747</v>
          </cell>
          <cell r="CE351">
            <v>9900000</v>
          </cell>
        </row>
        <row r="352">
          <cell r="F352" t="str">
            <v>3800</v>
          </cell>
          <cell r="BW352">
            <v>0</v>
          </cell>
          <cell r="BX352">
            <v>0</v>
          </cell>
          <cell r="BY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</row>
        <row r="353">
          <cell r="F353" t="str">
            <v>3800</v>
          </cell>
          <cell r="BW353">
            <v>0</v>
          </cell>
          <cell r="BX353">
            <v>0</v>
          </cell>
          <cell r="BY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</row>
        <row r="354">
          <cell r="F354" t="str">
            <v>3800</v>
          </cell>
          <cell r="BW354">
            <v>653592</v>
          </cell>
          <cell r="BX354">
            <v>500000</v>
          </cell>
          <cell r="BY354">
            <v>512246</v>
          </cell>
          <cell r="CB354">
            <v>11500</v>
          </cell>
          <cell r="CC354">
            <v>507073</v>
          </cell>
          <cell r="CD354">
            <v>512246</v>
          </cell>
          <cell r="CE354">
            <v>500000</v>
          </cell>
        </row>
        <row r="355">
          <cell r="F355" t="str">
            <v>3800</v>
          </cell>
          <cell r="BW355">
            <v>0</v>
          </cell>
          <cell r="BX355">
            <v>0</v>
          </cell>
          <cell r="BY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</row>
        <row r="356">
          <cell r="F356" t="str">
            <v>3800</v>
          </cell>
          <cell r="BW356">
            <v>0</v>
          </cell>
          <cell r="BX356">
            <v>0</v>
          </cell>
          <cell r="BY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</row>
        <row r="357">
          <cell r="F357" t="str">
            <v>3800</v>
          </cell>
          <cell r="BW357">
            <v>0</v>
          </cell>
          <cell r="BX357">
            <v>0</v>
          </cell>
          <cell r="BY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</row>
        <row r="358">
          <cell r="F358" t="str">
            <v>3800</v>
          </cell>
          <cell r="BW358">
            <v>0</v>
          </cell>
          <cell r="BX358">
            <v>0</v>
          </cell>
          <cell r="BY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</row>
        <row r="359">
          <cell r="F359" t="str">
            <v>4100</v>
          </cell>
          <cell r="BW359">
            <v>0</v>
          </cell>
          <cell r="BX359">
            <v>0</v>
          </cell>
          <cell r="BY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</row>
        <row r="360">
          <cell r="F360" t="str">
            <v>4100</v>
          </cell>
          <cell r="BW360">
            <v>0</v>
          </cell>
          <cell r="BX360">
            <v>0</v>
          </cell>
          <cell r="BY360">
            <v>0</v>
          </cell>
          <cell r="CB360">
            <v>0</v>
          </cell>
          <cell r="CC360">
            <v>0</v>
          </cell>
          <cell r="CD360">
            <v>0</v>
          </cell>
          <cell r="CE360">
            <v>0</v>
          </cell>
        </row>
        <row r="361">
          <cell r="F361" t="str">
            <v>4100</v>
          </cell>
          <cell r="BW361">
            <v>188637</v>
          </cell>
          <cell r="BX361">
            <v>280000</v>
          </cell>
          <cell r="BY361">
            <v>193000</v>
          </cell>
          <cell r="CB361">
            <v>3674</v>
          </cell>
          <cell r="CC361">
            <v>158165</v>
          </cell>
          <cell r="CD361">
            <v>193000</v>
          </cell>
          <cell r="CE361">
            <v>280000</v>
          </cell>
        </row>
        <row r="362">
          <cell r="F362" t="str">
            <v>3200</v>
          </cell>
          <cell r="BW362">
            <v>8153142</v>
          </cell>
          <cell r="BX362">
            <v>8390008</v>
          </cell>
          <cell r="BY362">
            <v>8363219</v>
          </cell>
          <cell r="CB362">
            <v>664924</v>
          </cell>
          <cell r="CC362">
            <v>8386148</v>
          </cell>
          <cell r="CD362">
            <v>8363219</v>
          </cell>
          <cell r="CE362">
            <v>8390008</v>
          </cell>
        </row>
        <row r="363">
          <cell r="F363" t="str">
            <v>3200</v>
          </cell>
          <cell r="BW363">
            <v>69981</v>
          </cell>
          <cell r="BX363">
            <v>72430</v>
          </cell>
          <cell r="BY363">
            <v>71928</v>
          </cell>
          <cell r="CB363">
            <v>6068</v>
          </cell>
          <cell r="CC363">
            <v>71928</v>
          </cell>
          <cell r="CD363">
            <v>71928</v>
          </cell>
          <cell r="CE363">
            <v>72430</v>
          </cell>
        </row>
        <row r="364">
          <cell r="F364" t="str">
            <v>3200</v>
          </cell>
          <cell r="BW364">
            <v>40800</v>
          </cell>
          <cell r="BX364">
            <v>42228</v>
          </cell>
          <cell r="BY364">
            <v>40800</v>
          </cell>
          <cell r="CB364">
            <v>3400</v>
          </cell>
          <cell r="CC364">
            <v>40800</v>
          </cell>
          <cell r="CD364">
            <v>40800</v>
          </cell>
          <cell r="CE364">
            <v>42228</v>
          </cell>
        </row>
        <row r="365">
          <cell r="F365" t="str">
            <v>3200</v>
          </cell>
          <cell r="BW365">
            <v>1142400</v>
          </cell>
          <cell r="BX365">
            <v>1182638</v>
          </cell>
          <cell r="BY365">
            <v>1142646</v>
          </cell>
          <cell r="CB365">
            <v>95200</v>
          </cell>
          <cell r="CC365">
            <v>1145800</v>
          </cell>
          <cell r="CD365">
            <v>1142646</v>
          </cell>
          <cell r="CE365">
            <v>1182638</v>
          </cell>
        </row>
        <row r="366">
          <cell r="F366" t="str">
            <v>3200</v>
          </cell>
          <cell r="BW366">
            <v>617365</v>
          </cell>
          <cell r="BX366">
            <v>638538</v>
          </cell>
          <cell r="BY366">
            <v>650911</v>
          </cell>
          <cell r="CB366">
            <v>51899</v>
          </cell>
          <cell r="CC366">
            <v>650911</v>
          </cell>
          <cell r="CD366">
            <v>650911</v>
          </cell>
          <cell r="CE366">
            <v>638538</v>
          </cell>
        </row>
        <row r="367">
          <cell r="F367" t="str">
            <v>3200</v>
          </cell>
          <cell r="BW367">
            <v>42300</v>
          </cell>
          <cell r="BX367">
            <v>43781</v>
          </cell>
          <cell r="BY367">
            <v>43913</v>
          </cell>
          <cell r="CB367">
            <v>4100</v>
          </cell>
          <cell r="CC367">
            <v>46559</v>
          </cell>
          <cell r="CD367">
            <v>43913</v>
          </cell>
          <cell r="CE367">
            <v>43781</v>
          </cell>
        </row>
        <row r="368">
          <cell r="F368" t="str">
            <v>3200</v>
          </cell>
          <cell r="BW368">
            <v>873316</v>
          </cell>
          <cell r="BX368">
            <v>893674</v>
          </cell>
          <cell r="BY368">
            <v>910160</v>
          </cell>
          <cell r="CB368">
            <v>72598</v>
          </cell>
          <cell r="CC368">
            <v>907514</v>
          </cell>
          <cell r="CD368">
            <v>910160</v>
          </cell>
          <cell r="CE368">
            <v>893674</v>
          </cell>
        </row>
        <row r="369">
          <cell r="F369" t="str">
            <v>3200</v>
          </cell>
          <cell r="BW369">
            <v>40800</v>
          </cell>
          <cell r="BX369">
            <v>42228</v>
          </cell>
          <cell r="BY369">
            <v>40800</v>
          </cell>
          <cell r="CB369">
            <v>3400</v>
          </cell>
          <cell r="CC369">
            <v>40800</v>
          </cell>
          <cell r="CD369">
            <v>40800</v>
          </cell>
          <cell r="CE369">
            <v>42228</v>
          </cell>
        </row>
        <row r="370">
          <cell r="F370" t="str">
            <v>3200</v>
          </cell>
          <cell r="BW370">
            <v>118829</v>
          </cell>
          <cell r="BX370">
            <v>122960</v>
          </cell>
          <cell r="BY370">
            <v>142932</v>
          </cell>
          <cell r="CB370">
            <v>12658</v>
          </cell>
          <cell r="CC370">
            <v>146654</v>
          </cell>
          <cell r="CD370">
            <v>142932</v>
          </cell>
          <cell r="CE370">
            <v>122960</v>
          </cell>
        </row>
        <row r="371">
          <cell r="F371" t="str">
            <v>3200</v>
          </cell>
          <cell r="BW371">
            <v>0</v>
          </cell>
          <cell r="BX371">
            <v>0</v>
          </cell>
          <cell r="BY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</row>
        <row r="372">
          <cell r="F372" t="str">
            <v>3200</v>
          </cell>
          <cell r="BW372">
            <v>204000</v>
          </cell>
          <cell r="BX372">
            <v>211182</v>
          </cell>
          <cell r="BY372">
            <v>204041</v>
          </cell>
          <cell r="CB372">
            <v>17000</v>
          </cell>
          <cell r="CC372">
            <v>204000</v>
          </cell>
          <cell r="CD372">
            <v>204041</v>
          </cell>
          <cell r="CE372">
            <v>211182</v>
          </cell>
        </row>
        <row r="373">
          <cell r="F373" t="str">
            <v>3200</v>
          </cell>
          <cell r="BW373">
            <v>23339</v>
          </cell>
          <cell r="BX373">
            <v>24156</v>
          </cell>
          <cell r="BY373">
            <v>31687</v>
          </cell>
          <cell r="CB373">
            <v>2828</v>
          </cell>
          <cell r="CC373">
            <v>32810</v>
          </cell>
          <cell r="CD373">
            <v>31687</v>
          </cell>
          <cell r="CE373">
            <v>24156</v>
          </cell>
        </row>
        <row r="374">
          <cell r="F374" t="str">
            <v>3200</v>
          </cell>
          <cell r="BW374">
            <v>92612</v>
          </cell>
          <cell r="BX374">
            <v>95854</v>
          </cell>
          <cell r="BY374">
            <v>96126</v>
          </cell>
          <cell r="CB374">
            <v>7634</v>
          </cell>
          <cell r="CC374">
            <v>95979</v>
          </cell>
          <cell r="CD374">
            <v>96126</v>
          </cell>
          <cell r="CE374">
            <v>95854</v>
          </cell>
        </row>
        <row r="375">
          <cell r="F375" t="str">
            <v>3200</v>
          </cell>
          <cell r="BW375">
            <v>40800</v>
          </cell>
          <cell r="BX375">
            <v>42228</v>
          </cell>
          <cell r="BY375">
            <v>40800</v>
          </cell>
          <cell r="CB375">
            <v>3400</v>
          </cell>
          <cell r="CC375">
            <v>40800</v>
          </cell>
          <cell r="CD375">
            <v>40800</v>
          </cell>
          <cell r="CE375">
            <v>42228</v>
          </cell>
        </row>
        <row r="376">
          <cell r="F376" t="str">
            <v>3200</v>
          </cell>
          <cell r="BW376">
            <v>617416</v>
          </cell>
          <cell r="BX376">
            <v>638242</v>
          </cell>
          <cell r="BY376">
            <v>640837</v>
          </cell>
          <cell r="CB376">
            <v>50896</v>
          </cell>
          <cell r="CC376">
            <v>639861</v>
          </cell>
          <cell r="CD376">
            <v>640837</v>
          </cell>
          <cell r="CE376">
            <v>638242</v>
          </cell>
        </row>
        <row r="377">
          <cell r="F377" t="str">
            <v>3200</v>
          </cell>
          <cell r="BW377">
            <v>2687522</v>
          </cell>
          <cell r="BX377">
            <v>3255833</v>
          </cell>
          <cell r="BY377">
            <v>2818927</v>
          </cell>
          <cell r="CB377">
            <v>224096</v>
          </cell>
          <cell r="CC377">
            <v>2806086</v>
          </cell>
          <cell r="CD377">
            <v>2818927</v>
          </cell>
          <cell r="CE377">
            <v>3255833</v>
          </cell>
        </row>
        <row r="378">
          <cell r="F378" t="str">
            <v>3800</v>
          </cell>
          <cell r="BW378">
            <v>0</v>
          </cell>
          <cell r="BX378">
            <v>0</v>
          </cell>
          <cell r="BY378">
            <v>0</v>
          </cell>
          <cell r="CB378">
            <v>0</v>
          </cell>
          <cell r="CC378">
            <v>0</v>
          </cell>
          <cell r="CD378">
            <v>0</v>
          </cell>
          <cell r="CE378">
            <v>0</v>
          </cell>
        </row>
        <row r="379">
          <cell r="F379" t="str">
            <v>3800</v>
          </cell>
          <cell r="BW379">
            <v>1710429</v>
          </cell>
          <cell r="BX379">
            <v>1200000</v>
          </cell>
          <cell r="BY379">
            <v>1200000</v>
          </cell>
          <cell r="CB379">
            <v>58905</v>
          </cell>
          <cell r="CC379">
            <v>1441589</v>
          </cell>
          <cell r="CD379">
            <v>1200000</v>
          </cell>
          <cell r="CE379">
            <v>1200000</v>
          </cell>
        </row>
        <row r="380">
          <cell r="F380" t="str">
            <v>3800</v>
          </cell>
          <cell r="BW380">
            <v>0</v>
          </cell>
          <cell r="BX380">
            <v>0</v>
          </cell>
          <cell r="BY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</row>
        <row r="381">
          <cell r="F381" t="str">
            <v>3800</v>
          </cell>
          <cell r="BW381">
            <v>0</v>
          </cell>
          <cell r="BX381">
            <v>0</v>
          </cell>
          <cell r="BY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</row>
        <row r="382">
          <cell r="F382" t="str">
            <v xml:space="preserve"> _</v>
          </cell>
          <cell r="BW382">
            <v>157402458</v>
          </cell>
          <cell r="BX382">
            <v>0</v>
          </cell>
          <cell r="BY382">
            <v>0</v>
          </cell>
          <cell r="CB382">
            <v>0</v>
          </cell>
          <cell r="CC382">
            <v>157402458</v>
          </cell>
          <cell r="CD382">
            <v>0</v>
          </cell>
          <cell r="CE382">
            <v>0</v>
          </cell>
        </row>
        <row r="383">
          <cell r="F383" t="str">
            <v>2200</v>
          </cell>
          <cell r="BW383">
            <v>0</v>
          </cell>
          <cell r="BX383">
            <v>0</v>
          </cell>
          <cell r="BY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</row>
        <row r="384">
          <cell r="F384" t="str">
            <v>2200</v>
          </cell>
          <cell r="BW384">
            <v>981000</v>
          </cell>
          <cell r="BX384">
            <v>-981000</v>
          </cell>
          <cell r="BY384">
            <v>-981000</v>
          </cell>
          <cell r="CB384">
            <v>-1128769</v>
          </cell>
          <cell r="CC384">
            <v>981000</v>
          </cell>
          <cell r="CD384">
            <v>-981000</v>
          </cell>
          <cell r="CE384">
            <v>-981000</v>
          </cell>
        </row>
        <row r="385">
          <cell r="F385" t="str">
            <v>2200</v>
          </cell>
          <cell r="BW385">
            <v>2277000</v>
          </cell>
          <cell r="BX385">
            <v>-1760000</v>
          </cell>
          <cell r="BY385">
            <v>-1760000</v>
          </cell>
          <cell r="CB385">
            <v>34972</v>
          </cell>
          <cell r="CC385">
            <v>1760000</v>
          </cell>
          <cell r="CD385">
            <v>-1760000</v>
          </cell>
          <cell r="CE385">
            <v>-1760000</v>
          </cell>
        </row>
        <row r="386">
          <cell r="F386" t="str">
            <v>4600</v>
          </cell>
          <cell r="BW386">
            <v>0</v>
          </cell>
          <cell r="BX386">
            <v>0</v>
          </cell>
          <cell r="BY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</row>
        <row r="387">
          <cell r="F387" t="str">
            <v>4600</v>
          </cell>
          <cell r="BW387">
            <v>0</v>
          </cell>
          <cell r="BX387">
            <v>0</v>
          </cell>
          <cell r="BY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</row>
        <row r="388">
          <cell r="F388" t="str">
            <v>1800</v>
          </cell>
          <cell r="BW388">
            <v>0</v>
          </cell>
          <cell r="BX388">
            <v>0</v>
          </cell>
          <cell r="BY388">
            <v>0</v>
          </cell>
          <cell r="CB388">
            <v>0</v>
          </cell>
          <cell r="CC388">
            <v>0</v>
          </cell>
          <cell r="CD388">
            <v>0</v>
          </cell>
          <cell r="CE388">
            <v>0</v>
          </cell>
        </row>
        <row r="389">
          <cell r="F389" t="str">
            <v>1800</v>
          </cell>
          <cell r="BW389">
            <v>0</v>
          </cell>
          <cell r="BX389">
            <v>0</v>
          </cell>
          <cell r="BY389">
            <v>0</v>
          </cell>
          <cell r="CB389">
            <v>0</v>
          </cell>
          <cell r="CC389">
            <v>0</v>
          </cell>
          <cell r="CD389">
            <v>0</v>
          </cell>
          <cell r="CE389">
            <v>0</v>
          </cell>
        </row>
        <row r="390">
          <cell r="F390" t="str">
            <v>1800</v>
          </cell>
          <cell r="BW390">
            <v>0</v>
          </cell>
          <cell r="BX390">
            <v>0</v>
          </cell>
          <cell r="BY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</row>
        <row r="391">
          <cell r="F391" t="str">
            <v>1800</v>
          </cell>
          <cell r="BW391">
            <v>0</v>
          </cell>
          <cell r="BX391">
            <v>0</v>
          </cell>
          <cell r="BY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</row>
        <row r="392">
          <cell r="F392" t="str">
            <v>1800</v>
          </cell>
          <cell r="BW392">
            <v>0</v>
          </cell>
          <cell r="BX392">
            <v>0</v>
          </cell>
          <cell r="BY392">
            <v>0</v>
          </cell>
          <cell r="CB392">
            <v>0</v>
          </cell>
          <cell r="CC392">
            <v>0</v>
          </cell>
          <cell r="CD392">
            <v>0</v>
          </cell>
          <cell r="CE392">
            <v>0</v>
          </cell>
        </row>
        <row r="393">
          <cell r="F393" t="str">
            <v>1800</v>
          </cell>
          <cell r="BW393">
            <v>0</v>
          </cell>
          <cell r="BX393">
            <v>0</v>
          </cell>
          <cell r="BY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</row>
        <row r="394">
          <cell r="F394" t="str">
            <v>1800</v>
          </cell>
          <cell r="BW394">
            <v>0</v>
          </cell>
          <cell r="BX394">
            <v>0</v>
          </cell>
          <cell r="BY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</row>
        <row r="395">
          <cell r="F395" t="str">
            <v>1800</v>
          </cell>
          <cell r="BW395">
            <v>0</v>
          </cell>
          <cell r="BX395">
            <v>0</v>
          </cell>
          <cell r="BY395">
            <v>0</v>
          </cell>
          <cell r="CB395">
            <v>0</v>
          </cell>
          <cell r="CC395">
            <v>0</v>
          </cell>
          <cell r="CD395">
            <v>0</v>
          </cell>
          <cell r="CE395">
            <v>0</v>
          </cell>
        </row>
        <row r="396">
          <cell r="F396" t="str">
            <v>1800</v>
          </cell>
          <cell r="BW396">
            <v>2286317</v>
          </cell>
          <cell r="BX396">
            <v>-3175907</v>
          </cell>
          <cell r="BY396">
            <v>-3175907</v>
          </cell>
          <cell r="CB396">
            <v>203147</v>
          </cell>
          <cell r="CC396">
            <v>2401415</v>
          </cell>
          <cell r="CD396">
            <v>-3175907</v>
          </cell>
          <cell r="CE396">
            <v>-3175907</v>
          </cell>
        </row>
        <row r="397">
          <cell r="F397" t="str">
            <v>1800</v>
          </cell>
          <cell r="BW397">
            <v>0</v>
          </cell>
          <cell r="BX397">
            <v>0</v>
          </cell>
          <cell r="BY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</row>
        <row r="398">
          <cell r="F398" t="str">
            <v>1800</v>
          </cell>
          <cell r="BW398">
            <v>0</v>
          </cell>
          <cell r="BX398">
            <v>0</v>
          </cell>
          <cell r="BY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</row>
        <row r="399">
          <cell r="F399" t="str">
            <v>0700</v>
          </cell>
          <cell r="BW399">
            <v>0</v>
          </cell>
          <cell r="BX399">
            <v>0</v>
          </cell>
          <cell r="BY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</row>
        <row r="400">
          <cell r="F400" t="str">
            <v>0700</v>
          </cell>
          <cell r="BW400">
            <v>0</v>
          </cell>
          <cell r="BX400">
            <v>0</v>
          </cell>
          <cell r="BY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</row>
        <row r="401">
          <cell r="F401" t="str">
            <v>0700</v>
          </cell>
          <cell r="BW401">
            <v>7000</v>
          </cell>
          <cell r="BX401">
            <v>-6000</v>
          </cell>
          <cell r="BY401">
            <v>-16000</v>
          </cell>
          <cell r="CB401">
            <v>5400</v>
          </cell>
          <cell r="CC401">
            <v>24600</v>
          </cell>
          <cell r="CD401">
            <v>-16000</v>
          </cell>
          <cell r="CE401">
            <v>-6000</v>
          </cell>
        </row>
        <row r="402">
          <cell r="F402" t="str">
            <v>0700</v>
          </cell>
          <cell r="BW402">
            <v>0</v>
          </cell>
          <cell r="BX402">
            <v>0</v>
          </cell>
          <cell r="BY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</row>
        <row r="403">
          <cell r="F403" t="str">
            <v>1400</v>
          </cell>
          <cell r="BW403">
            <v>0</v>
          </cell>
          <cell r="BX403">
            <v>0</v>
          </cell>
          <cell r="BY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</row>
        <row r="404">
          <cell r="F404" t="str">
            <v>1600</v>
          </cell>
          <cell r="BW404">
            <v>165380</v>
          </cell>
          <cell r="BX404">
            <v>-150000</v>
          </cell>
          <cell r="BY404">
            <v>-610000</v>
          </cell>
          <cell r="CB404">
            <v>-267225</v>
          </cell>
          <cell r="CC404">
            <v>362341</v>
          </cell>
          <cell r="CD404">
            <v>-610000</v>
          </cell>
          <cell r="CE404">
            <v>-150000</v>
          </cell>
        </row>
        <row r="405">
          <cell r="F405" t="str">
            <v>1600</v>
          </cell>
          <cell r="BW405">
            <v>1065724</v>
          </cell>
          <cell r="BX405">
            <v>-150000</v>
          </cell>
          <cell r="BY405">
            <v>-3942038</v>
          </cell>
          <cell r="CB405">
            <v>-1082425</v>
          </cell>
          <cell r="CC405">
            <v>3875352</v>
          </cell>
          <cell r="CD405">
            <v>-3942038</v>
          </cell>
          <cell r="CE405">
            <v>-150000</v>
          </cell>
        </row>
        <row r="406">
          <cell r="F406" t="str">
            <v>1600</v>
          </cell>
          <cell r="BW406">
            <v>128117</v>
          </cell>
          <cell r="BX406">
            <v>-150000</v>
          </cell>
          <cell r="BY406">
            <v>-1580145</v>
          </cell>
          <cell r="CB406">
            <v>43200</v>
          </cell>
          <cell r="CC406">
            <v>787917</v>
          </cell>
          <cell r="CD406">
            <v>-1580145</v>
          </cell>
          <cell r="CE406">
            <v>-150000</v>
          </cell>
        </row>
        <row r="407">
          <cell r="F407" t="str">
            <v>1500</v>
          </cell>
          <cell r="BW407">
            <v>0</v>
          </cell>
          <cell r="BX407">
            <v>0</v>
          </cell>
          <cell r="BY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</row>
        <row r="408">
          <cell r="F408" t="str">
            <v>1100</v>
          </cell>
          <cell r="BW408">
            <v>8254288</v>
          </cell>
          <cell r="BX408">
            <v>-8417682</v>
          </cell>
          <cell r="BY408">
            <v>-10286439</v>
          </cell>
          <cell r="CB408">
            <v>1352346</v>
          </cell>
          <cell r="CC408">
            <v>9767405</v>
          </cell>
          <cell r="CD408">
            <v>-10286439</v>
          </cell>
          <cell r="CE408">
            <v>-8417682</v>
          </cell>
        </row>
        <row r="409">
          <cell r="F409" t="str">
            <v>4100</v>
          </cell>
          <cell r="BW409">
            <v>335600</v>
          </cell>
          <cell r="BX409">
            <v>350000</v>
          </cell>
          <cell r="BY409">
            <v>350000</v>
          </cell>
          <cell r="CB409">
            <v>0</v>
          </cell>
          <cell r="CC409">
            <v>293500</v>
          </cell>
          <cell r="CD409">
            <v>350000</v>
          </cell>
          <cell r="CE409">
            <v>350000</v>
          </cell>
        </row>
        <row r="410">
          <cell r="F410" t="str">
            <v>3400</v>
          </cell>
          <cell r="BW410">
            <v>0</v>
          </cell>
          <cell r="BX410">
            <v>0</v>
          </cell>
          <cell r="BY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</row>
        <row r="411">
          <cell r="F411" t="str">
            <v>3100</v>
          </cell>
          <cell r="BW411">
            <v>2240100</v>
          </cell>
          <cell r="BX411">
            <v>1732300</v>
          </cell>
          <cell r="BY411">
            <v>1721846</v>
          </cell>
          <cell r="CB411">
            <v>0</v>
          </cell>
          <cell r="CC411">
            <v>1721846</v>
          </cell>
          <cell r="CD411">
            <v>1721846</v>
          </cell>
          <cell r="CE411">
            <v>1732300</v>
          </cell>
        </row>
        <row r="412">
          <cell r="F412" t="str">
            <v>3800</v>
          </cell>
          <cell r="BW412">
            <v>0</v>
          </cell>
          <cell r="BX412">
            <v>0</v>
          </cell>
          <cell r="BY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</row>
        <row r="413">
          <cell r="F413" t="str">
            <v xml:space="preserve"> _</v>
          </cell>
          <cell r="BW413">
            <v>-280554</v>
          </cell>
          <cell r="BX413">
            <v>0</v>
          </cell>
          <cell r="BY413">
            <v>0</v>
          </cell>
          <cell r="CB413">
            <v>0</v>
          </cell>
          <cell r="CC413">
            <v>-280554</v>
          </cell>
          <cell r="CD413">
            <v>0</v>
          </cell>
          <cell r="CE413">
            <v>0</v>
          </cell>
        </row>
        <row r="414">
          <cell r="F414" t="str">
            <v xml:space="preserve"> _</v>
          </cell>
          <cell r="BW414">
            <v>0</v>
          </cell>
          <cell r="BX414">
            <v>0</v>
          </cell>
          <cell r="BY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</row>
        <row r="415">
          <cell r="F415" t="str">
            <v xml:space="preserve"> _</v>
          </cell>
          <cell r="BW415">
            <v>0</v>
          </cell>
          <cell r="BX415">
            <v>0</v>
          </cell>
          <cell r="BY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</row>
        <row r="416">
          <cell r="F416" t="str">
            <v>3800</v>
          </cell>
          <cell r="BW416">
            <v>0</v>
          </cell>
          <cell r="BX416">
            <v>0</v>
          </cell>
          <cell r="BY416">
            <v>0</v>
          </cell>
          <cell r="CB416">
            <v>0</v>
          </cell>
          <cell r="CC416">
            <v>0</v>
          </cell>
          <cell r="CD416">
            <v>0</v>
          </cell>
          <cell r="CE416">
            <v>0</v>
          </cell>
        </row>
        <row r="417">
          <cell r="F417" t="str">
            <v>3100</v>
          </cell>
          <cell r="BW417">
            <v>0</v>
          </cell>
          <cell r="BX417">
            <v>203766</v>
          </cell>
          <cell r="BY417">
            <v>177523</v>
          </cell>
          <cell r="CB417">
            <v>17752</v>
          </cell>
          <cell r="CC417">
            <v>177523</v>
          </cell>
          <cell r="CD417">
            <v>177523</v>
          </cell>
          <cell r="CE417">
            <v>203766</v>
          </cell>
        </row>
        <row r="418">
          <cell r="F418" t="str">
            <v>3100</v>
          </cell>
          <cell r="BW418">
            <v>0</v>
          </cell>
          <cell r="BX418">
            <v>611297</v>
          </cell>
          <cell r="BY418">
            <v>497335</v>
          </cell>
          <cell r="CB418">
            <v>-39521</v>
          </cell>
          <cell r="CC418">
            <v>497335</v>
          </cell>
          <cell r="CD418">
            <v>497335</v>
          </cell>
          <cell r="CE418">
            <v>611297</v>
          </cell>
        </row>
        <row r="419">
          <cell r="F419" t="str">
            <v>3100</v>
          </cell>
          <cell r="BW419">
            <v>0</v>
          </cell>
          <cell r="BX419">
            <v>0</v>
          </cell>
          <cell r="BY419">
            <v>58051</v>
          </cell>
          <cell r="CB419">
            <v>5277</v>
          </cell>
          <cell r="CC419">
            <v>58051</v>
          </cell>
          <cell r="CD419">
            <v>58051</v>
          </cell>
          <cell r="CE419">
            <v>0</v>
          </cell>
        </row>
        <row r="420">
          <cell r="F420" t="str">
            <v>3100</v>
          </cell>
          <cell r="BW420">
            <v>84902</v>
          </cell>
          <cell r="BX420">
            <v>203766</v>
          </cell>
          <cell r="BY420">
            <v>195275</v>
          </cell>
          <cell r="CB420">
            <v>17752</v>
          </cell>
          <cell r="CC420">
            <v>195275</v>
          </cell>
          <cell r="CD420">
            <v>195275</v>
          </cell>
          <cell r="CE420">
            <v>203766</v>
          </cell>
        </row>
        <row r="421">
          <cell r="F421" t="str">
            <v>3100</v>
          </cell>
          <cell r="BW421">
            <v>254707</v>
          </cell>
          <cell r="BX421">
            <v>611297</v>
          </cell>
          <cell r="BY421">
            <v>587069</v>
          </cell>
          <cell r="CB421">
            <v>-64974</v>
          </cell>
          <cell r="CC421">
            <v>601421</v>
          </cell>
          <cell r="CD421">
            <v>587069</v>
          </cell>
          <cell r="CE421">
            <v>611297</v>
          </cell>
        </row>
        <row r="422">
          <cell r="F422" t="str">
            <v>3100</v>
          </cell>
          <cell r="BW422">
            <v>0</v>
          </cell>
          <cell r="BX422">
            <v>2125</v>
          </cell>
          <cell r="BY422">
            <v>1771</v>
          </cell>
          <cell r="CB422">
            <v>177</v>
          </cell>
          <cell r="CC422">
            <v>1771</v>
          </cell>
          <cell r="CD422">
            <v>1771</v>
          </cell>
          <cell r="CE422">
            <v>2125</v>
          </cell>
        </row>
        <row r="423">
          <cell r="F423" t="str">
            <v>3100</v>
          </cell>
          <cell r="BW423">
            <v>101883</v>
          </cell>
          <cell r="BX423">
            <v>203766</v>
          </cell>
          <cell r="BY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203766</v>
          </cell>
        </row>
        <row r="424">
          <cell r="F424" t="str">
            <v>3100</v>
          </cell>
          <cell r="BW424">
            <v>293644</v>
          </cell>
          <cell r="BX424">
            <v>611297</v>
          </cell>
          <cell r="BY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611297</v>
          </cell>
        </row>
        <row r="425">
          <cell r="F425" t="str">
            <v>3100</v>
          </cell>
          <cell r="BW425">
            <v>0</v>
          </cell>
          <cell r="BX425">
            <v>0</v>
          </cell>
          <cell r="BY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</row>
        <row r="426">
          <cell r="F426" t="str">
            <v>3100</v>
          </cell>
          <cell r="BW426">
            <v>60066</v>
          </cell>
          <cell r="BX426">
            <v>60084</v>
          </cell>
          <cell r="BY426">
            <v>63329</v>
          </cell>
          <cell r="CB426">
            <v>5277</v>
          </cell>
          <cell r="CC426">
            <v>63329</v>
          </cell>
          <cell r="CD426">
            <v>63329</v>
          </cell>
          <cell r="CE426">
            <v>60084</v>
          </cell>
        </row>
        <row r="427">
          <cell r="F427" t="str">
            <v>3100</v>
          </cell>
          <cell r="BW427">
            <v>213173</v>
          </cell>
          <cell r="BX427">
            <v>213750</v>
          </cell>
          <cell r="BY427">
            <v>211993</v>
          </cell>
          <cell r="CB427">
            <v>17752</v>
          </cell>
          <cell r="CC427">
            <v>211993</v>
          </cell>
          <cell r="CD427">
            <v>211993</v>
          </cell>
          <cell r="CE427">
            <v>213750</v>
          </cell>
        </row>
        <row r="428">
          <cell r="F428" t="str">
            <v>3100</v>
          </cell>
          <cell r="BW428">
            <v>553381</v>
          </cell>
          <cell r="BX428">
            <v>551213</v>
          </cell>
          <cell r="BY428">
            <v>668525</v>
          </cell>
          <cell r="CB428">
            <v>-39521</v>
          </cell>
          <cell r="CC428">
            <v>668525</v>
          </cell>
          <cell r="CD428">
            <v>668525</v>
          </cell>
          <cell r="CE428">
            <v>551213</v>
          </cell>
        </row>
        <row r="429">
          <cell r="F429" t="str">
            <v>2200</v>
          </cell>
          <cell r="BW429">
            <v>181613000</v>
          </cell>
          <cell r="BX429">
            <v>-194116000</v>
          </cell>
          <cell r="BY429">
            <v>-194116000</v>
          </cell>
          <cell r="CB429">
            <v>64708</v>
          </cell>
          <cell r="CC429">
            <v>194115708</v>
          </cell>
          <cell r="CD429">
            <v>-194116000</v>
          </cell>
          <cell r="CE429">
            <v>-194116000</v>
          </cell>
        </row>
        <row r="430">
          <cell r="F430" t="str">
            <v>0700</v>
          </cell>
          <cell r="BW430">
            <v>1876</v>
          </cell>
          <cell r="BX430">
            <v>-5000</v>
          </cell>
          <cell r="BY430">
            <v>-5000</v>
          </cell>
          <cell r="CB430">
            <v>0</v>
          </cell>
          <cell r="CC430">
            <v>964</v>
          </cell>
          <cell r="CD430">
            <v>-5000</v>
          </cell>
          <cell r="CE430">
            <v>-5000</v>
          </cell>
        </row>
        <row r="431">
          <cell r="F431" t="str">
            <v>2200</v>
          </cell>
          <cell r="BW431">
            <v>0</v>
          </cell>
          <cell r="BX431">
            <v>0</v>
          </cell>
          <cell r="BY431">
            <v>0</v>
          </cell>
          <cell r="CB431">
            <v>0</v>
          </cell>
          <cell r="CC431">
            <v>0</v>
          </cell>
          <cell r="CD431">
            <v>0</v>
          </cell>
          <cell r="CE431">
            <v>0</v>
          </cell>
        </row>
        <row r="432">
          <cell r="F432" t="str">
            <v>1000</v>
          </cell>
          <cell r="BW432">
            <v>0</v>
          </cell>
          <cell r="BX432">
            <v>0</v>
          </cell>
          <cell r="BY432">
            <v>0</v>
          </cell>
          <cell r="CB432">
            <v>-556840</v>
          </cell>
          <cell r="CC432">
            <v>-1</v>
          </cell>
          <cell r="CD432">
            <v>0</v>
          </cell>
          <cell r="CE432">
            <v>0</v>
          </cell>
        </row>
        <row r="433">
          <cell r="F433" t="str">
            <v>1400</v>
          </cell>
          <cell r="BW433">
            <v>0</v>
          </cell>
          <cell r="BX433">
            <v>0</v>
          </cell>
          <cell r="BY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</row>
        <row r="434">
          <cell r="F434" t="str">
            <v>3800</v>
          </cell>
          <cell r="BW434">
            <v>0</v>
          </cell>
          <cell r="BX434">
            <v>0</v>
          </cell>
          <cell r="BY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</row>
        <row r="435">
          <cell r="F435" t="str">
            <v xml:space="preserve"> _</v>
          </cell>
          <cell r="BW435">
            <v>0</v>
          </cell>
          <cell r="BX435">
            <v>0</v>
          </cell>
          <cell r="BY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</row>
        <row r="436">
          <cell r="F436" t="str">
            <v xml:space="preserve"> _</v>
          </cell>
          <cell r="BW436">
            <v>0</v>
          </cell>
          <cell r="BX436">
            <v>0</v>
          </cell>
          <cell r="BY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</row>
        <row r="437">
          <cell r="F437" t="str">
            <v xml:space="preserve"> _</v>
          </cell>
          <cell r="BW437">
            <v>349000</v>
          </cell>
          <cell r="BX437">
            <v>0</v>
          </cell>
          <cell r="BY437">
            <v>0</v>
          </cell>
          <cell r="CB437">
            <v>27000</v>
          </cell>
          <cell r="CC437">
            <v>376000</v>
          </cell>
          <cell r="CD437">
            <v>0</v>
          </cell>
          <cell r="CE437">
            <v>0</v>
          </cell>
        </row>
        <row r="438">
          <cell r="F438" t="str">
            <v>4100</v>
          </cell>
          <cell r="BW438">
            <v>0</v>
          </cell>
          <cell r="BX438">
            <v>0</v>
          </cell>
          <cell r="BY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</row>
        <row r="439">
          <cell r="F439" t="str">
            <v xml:space="preserve"> _</v>
          </cell>
          <cell r="BW439">
            <v>0</v>
          </cell>
          <cell r="BX439">
            <v>0</v>
          </cell>
          <cell r="BY439">
            <v>0</v>
          </cell>
          <cell r="CB439">
            <v>0</v>
          </cell>
          <cell r="CC439">
            <v>0</v>
          </cell>
          <cell r="CD439">
            <v>0</v>
          </cell>
          <cell r="CE439">
            <v>0</v>
          </cell>
        </row>
        <row r="440">
          <cell r="F440" t="str">
            <v xml:space="preserve"> _</v>
          </cell>
          <cell r="BW440">
            <v>0</v>
          </cell>
          <cell r="BX440">
            <v>0</v>
          </cell>
          <cell r="BY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0</v>
          </cell>
        </row>
        <row r="441">
          <cell r="F441" t="str">
            <v xml:space="preserve"> _</v>
          </cell>
          <cell r="BW441">
            <v>3365000</v>
          </cell>
          <cell r="BX441">
            <v>0</v>
          </cell>
          <cell r="BY441">
            <v>0</v>
          </cell>
          <cell r="CB441">
            <v>369000</v>
          </cell>
          <cell r="CC441">
            <v>3734000</v>
          </cell>
          <cell r="CD441">
            <v>0</v>
          </cell>
          <cell r="CE441">
            <v>0</v>
          </cell>
        </row>
        <row r="442">
          <cell r="F442" t="str">
            <v>3800</v>
          </cell>
          <cell r="BW442">
            <v>0</v>
          </cell>
          <cell r="BX442">
            <v>0</v>
          </cell>
          <cell r="BY442">
            <v>0</v>
          </cell>
          <cell r="CB442">
            <v>0</v>
          </cell>
          <cell r="CC442">
            <v>0</v>
          </cell>
          <cell r="CD442">
            <v>0</v>
          </cell>
          <cell r="CE442">
            <v>0</v>
          </cell>
        </row>
        <row r="443">
          <cell r="F443" t="str">
            <v xml:space="preserve"> _</v>
          </cell>
          <cell r="BW443">
            <v>0</v>
          </cell>
          <cell r="BX443">
            <v>0</v>
          </cell>
          <cell r="BY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</row>
        <row r="444">
          <cell r="F444" t="str">
            <v xml:space="preserve"> _</v>
          </cell>
          <cell r="BW444">
            <v>0</v>
          </cell>
          <cell r="BX444">
            <v>0</v>
          </cell>
          <cell r="BY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</row>
        <row r="445">
          <cell r="F445" t="str">
            <v xml:space="preserve"> _</v>
          </cell>
          <cell r="BW445">
            <v>0</v>
          </cell>
          <cell r="BX445">
            <v>0</v>
          </cell>
          <cell r="BY445">
            <v>0</v>
          </cell>
          <cell r="CB445">
            <v>0</v>
          </cell>
          <cell r="CC445">
            <v>0</v>
          </cell>
          <cell r="CD445">
            <v>0</v>
          </cell>
          <cell r="CE445">
            <v>0</v>
          </cell>
        </row>
        <row r="446">
          <cell r="F446" t="str">
            <v xml:space="preserve"> _</v>
          </cell>
          <cell r="BW446">
            <v>0</v>
          </cell>
          <cell r="BX446">
            <v>0</v>
          </cell>
          <cell r="BY446">
            <v>0</v>
          </cell>
          <cell r="CB446">
            <v>0</v>
          </cell>
          <cell r="CC446">
            <v>0</v>
          </cell>
          <cell r="CD446">
            <v>0</v>
          </cell>
          <cell r="CE446">
            <v>0</v>
          </cell>
        </row>
        <row r="447">
          <cell r="F447" t="str">
            <v xml:space="preserve"> _</v>
          </cell>
          <cell r="BW447">
            <v>0</v>
          </cell>
          <cell r="BX447">
            <v>0</v>
          </cell>
          <cell r="BY447">
            <v>0</v>
          </cell>
          <cell r="CB447">
            <v>0</v>
          </cell>
          <cell r="CC447">
            <v>0</v>
          </cell>
          <cell r="CD447">
            <v>0</v>
          </cell>
          <cell r="CE447">
            <v>0</v>
          </cell>
        </row>
        <row r="448">
          <cell r="F448" t="str">
            <v>3200</v>
          </cell>
          <cell r="BW448">
            <v>41522</v>
          </cell>
          <cell r="BX448">
            <v>30829</v>
          </cell>
          <cell r="BY448">
            <v>78149</v>
          </cell>
          <cell r="CB448">
            <v>7228</v>
          </cell>
          <cell r="CC448">
            <v>82440</v>
          </cell>
          <cell r="CD448">
            <v>78149</v>
          </cell>
          <cell r="CE448">
            <v>30829</v>
          </cell>
        </row>
        <row r="449">
          <cell r="F449" t="str">
            <v>3200</v>
          </cell>
          <cell r="BW449">
            <v>80662</v>
          </cell>
          <cell r="BX449">
            <v>86597</v>
          </cell>
          <cell r="BY449">
            <v>103776</v>
          </cell>
          <cell r="CB449">
            <v>8140</v>
          </cell>
          <cell r="CC449">
            <v>107473</v>
          </cell>
          <cell r="CD449">
            <v>103776</v>
          </cell>
          <cell r="CE449">
            <v>86597</v>
          </cell>
        </row>
        <row r="450">
          <cell r="F450" t="str">
            <v>3200</v>
          </cell>
          <cell r="BW450">
            <v>0</v>
          </cell>
          <cell r="BX450">
            <v>0</v>
          </cell>
          <cell r="BY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</row>
        <row r="451">
          <cell r="F451" t="str">
            <v>4100</v>
          </cell>
          <cell r="BW451">
            <v>403793</v>
          </cell>
          <cell r="BX451">
            <v>600000</v>
          </cell>
          <cell r="BY451">
            <v>1272200</v>
          </cell>
          <cell r="CB451">
            <v>74700</v>
          </cell>
          <cell r="CC451">
            <v>1337943</v>
          </cell>
          <cell r="CD451">
            <v>1272200</v>
          </cell>
          <cell r="CE451">
            <v>600000</v>
          </cell>
        </row>
        <row r="452">
          <cell r="F452" t="str">
            <v>4100</v>
          </cell>
          <cell r="BW452">
            <v>0</v>
          </cell>
          <cell r="BX452">
            <v>0</v>
          </cell>
          <cell r="BY452">
            <v>0</v>
          </cell>
          <cell r="CB452">
            <v>0</v>
          </cell>
          <cell r="CC452">
            <v>0</v>
          </cell>
          <cell r="CD452">
            <v>0</v>
          </cell>
          <cell r="CE452">
            <v>0</v>
          </cell>
        </row>
        <row r="453">
          <cell r="F453" t="str">
            <v>3800</v>
          </cell>
          <cell r="BW453">
            <v>0</v>
          </cell>
          <cell r="BX453">
            <v>0</v>
          </cell>
          <cell r="BY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</row>
        <row r="454">
          <cell r="F454" t="str">
            <v>3200</v>
          </cell>
          <cell r="BW454">
            <v>0</v>
          </cell>
          <cell r="BX454">
            <v>0</v>
          </cell>
          <cell r="BY454">
            <v>0</v>
          </cell>
          <cell r="CB454">
            <v>0</v>
          </cell>
          <cell r="CC454">
            <v>0</v>
          </cell>
          <cell r="CD454">
            <v>0</v>
          </cell>
          <cell r="CE454">
            <v>0</v>
          </cell>
        </row>
        <row r="455">
          <cell r="F455" t="str">
            <v>3200</v>
          </cell>
          <cell r="BW455">
            <v>0</v>
          </cell>
          <cell r="BX455">
            <v>0</v>
          </cell>
          <cell r="BY455">
            <v>0</v>
          </cell>
          <cell r="CB455">
            <v>0</v>
          </cell>
          <cell r="CC455">
            <v>0</v>
          </cell>
          <cell r="CD455">
            <v>0</v>
          </cell>
          <cell r="CE455">
            <v>0</v>
          </cell>
        </row>
        <row r="456">
          <cell r="F456" t="str">
            <v>3100</v>
          </cell>
          <cell r="BW456">
            <v>287551</v>
          </cell>
          <cell r="BX456">
            <v>324533</v>
          </cell>
          <cell r="BY456">
            <v>424227</v>
          </cell>
          <cell r="CB456">
            <v>9067</v>
          </cell>
          <cell r="CC456">
            <v>417483</v>
          </cell>
          <cell r="CD456">
            <v>424227</v>
          </cell>
          <cell r="CE456">
            <v>324533</v>
          </cell>
        </row>
        <row r="457">
          <cell r="F457" t="str">
            <v>3100</v>
          </cell>
          <cell r="BW457">
            <v>861211</v>
          </cell>
          <cell r="BX457">
            <v>1230366</v>
          </cell>
          <cell r="BY457">
            <v>1401790</v>
          </cell>
          <cell r="CB457">
            <v>131329</v>
          </cell>
          <cell r="CC457">
            <v>1407925</v>
          </cell>
          <cell r="CD457">
            <v>1401790</v>
          </cell>
          <cell r="CE457">
            <v>1230366</v>
          </cell>
        </row>
        <row r="458">
          <cell r="F458" t="str">
            <v>3100</v>
          </cell>
          <cell r="BW458">
            <v>46817</v>
          </cell>
          <cell r="BX458">
            <v>63763</v>
          </cell>
          <cell r="BY458">
            <v>61630</v>
          </cell>
          <cell r="CB458">
            <v>4855</v>
          </cell>
          <cell r="CC458">
            <v>56132</v>
          </cell>
          <cell r="CD458">
            <v>61630</v>
          </cell>
          <cell r="CE458">
            <v>63763</v>
          </cell>
        </row>
        <row r="459">
          <cell r="F459" t="str">
            <v>3100</v>
          </cell>
          <cell r="BW459">
            <v>57395</v>
          </cell>
          <cell r="BX459">
            <v>50000</v>
          </cell>
          <cell r="BY459">
            <v>100000</v>
          </cell>
          <cell r="CB459">
            <v>0</v>
          </cell>
          <cell r="CC459">
            <v>99998</v>
          </cell>
          <cell r="CD459">
            <v>100000</v>
          </cell>
          <cell r="CE459">
            <v>50000</v>
          </cell>
        </row>
        <row r="460">
          <cell r="F460" t="str">
            <v>3100</v>
          </cell>
          <cell r="BW460">
            <v>14165</v>
          </cell>
          <cell r="BX460">
            <v>12833</v>
          </cell>
          <cell r="BY460">
            <v>25594</v>
          </cell>
          <cell r="CB460">
            <v>2133</v>
          </cell>
          <cell r="CC460">
            <v>25594</v>
          </cell>
          <cell r="CD460">
            <v>25594</v>
          </cell>
          <cell r="CE460">
            <v>12833</v>
          </cell>
        </row>
        <row r="461">
          <cell r="F461" t="str">
            <v>3100</v>
          </cell>
          <cell r="BW461">
            <v>599328</v>
          </cell>
          <cell r="BX461">
            <v>693061</v>
          </cell>
          <cell r="BY461">
            <v>733445</v>
          </cell>
          <cell r="CB461">
            <v>66120</v>
          </cell>
          <cell r="CC461">
            <v>743440</v>
          </cell>
          <cell r="CD461">
            <v>733445</v>
          </cell>
          <cell r="CE461">
            <v>693061</v>
          </cell>
        </row>
        <row r="462">
          <cell r="F462" t="str">
            <v>3100</v>
          </cell>
          <cell r="BW462">
            <v>7531258</v>
          </cell>
          <cell r="BX462">
            <v>9217457</v>
          </cell>
          <cell r="BY462">
            <v>8904379</v>
          </cell>
          <cell r="CB462">
            <v>816789</v>
          </cell>
          <cell r="CC462">
            <v>9068620</v>
          </cell>
          <cell r="CD462">
            <v>8904379</v>
          </cell>
          <cell r="CE462">
            <v>9217457</v>
          </cell>
        </row>
        <row r="463">
          <cell r="F463" t="str">
            <v>3100</v>
          </cell>
          <cell r="BW463">
            <v>287417</v>
          </cell>
          <cell r="BX463">
            <v>710781</v>
          </cell>
          <cell r="BY463">
            <v>381767</v>
          </cell>
          <cell r="CB463">
            <v>0</v>
          </cell>
          <cell r="CC463">
            <v>326921</v>
          </cell>
          <cell r="CD463">
            <v>381767</v>
          </cell>
          <cell r="CE463">
            <v>710781</v>
          </cell>
        </row>
        <row r="464">
          <cell r="F464" t="str">
            <v>3100</v>
          </cell>
          <cell r="BW464">
            <v>510000</v>
          </cell>
          <cell r="BX464">
            <v>510000</v>
          </cell>
          <cell r="BY464">
            <v>510000</v>
          </cell>
          <cell r="CB464">
            <v>42500</v>
          </cell>
          <cell r="CC464">
            <v>510000</v>
          </cell>
          <cell r="CD464">
            <v>510000</v>
          </cell>
          <cell r="CE464">
            <v>510000</v>
          </cell>
        </row>
        <row r="465">
          <cell r="F465" t="str">
            <v>3100</v>
          </cell>
          <cell r="BW465">
            <v>124088</v>
          </cell>
          <cell r="BX465">
            <v>248176</v>
          </cell>
          <cell r="BY465">
            <v>248176</v>
          </cell>
          <cell r="CB465">
            <v>20681</v>
          </cell>
          <cell r="CC465">
            <v>248176</v>
          </cell>
          <cell r="CD465">
            <v>248176</v>
          </cell>
          <cell r="CE465">
            <v>248176</v>
          </cell>
        </row>
        <row r="466">
          <cell r="F466" t="str">
            <v>3100</v>
          </cell>
          <cell r="BW466">
            <v>347764</v>
          </cell>
          <cell r="BX466">
            <v>696843</v>
          </cell>
          <cell r="BY466">
            <v>786187</v>
          </cell>
          <cell r="CB466">
            <v>-67807</v>
          </cell>
          <cell r="CC466">
            <v>771295</v>
          </cell>
          <cell r="CD466">
            <v>786187</v>
          </cell>
          <cell r="CE466">
            <v>696843</v>
          </cell>
        </row>
        <row r="467">
          <cell r="F467" t="str">
            <v>3100</v>
          </cell>
          <cell r="BW467">
            <v>0</v>
          </cell>
          <cell r="BX467">
            <v>0</v>
          </cell>
          <cell r="BY467">
            <v>0</v>
          </cell>
          <cell r="CB467">
            <v>0</v>
          </cell>
          <cell r="CC467">
            <v>0</v>
          </cell>
          <cell r="CD467">
            <v>0</v>
          </cell>
          <cell r="CE467">
            <v>0</v>
          </cell>
        </row>
        <row r="468">
          <cell r="F468" t="str">
            <v>4100</v>
          </cell>
          <cell r="BW468">
            <v>1122410</v>
          </cell>
          <cell r="BX468">
            <v>800000</v>
          </cell>
          <cell r="BY468">
            <v>812000</v>
          </cell>
          <cell r="CB468">
            <v>0</v>
          </cell>
          <cell r="CC468">
            <v>791670</v>
          </cell>
          <cell r="CD468">
            <v>812000</v>
          </cell>
          <cell r="CE468">
            <v>800000</v>
          </cell>
        </row>
        <row r="469">
          <cell r="F469" t="str">
            <v>4100</v>
          </cell>
          <cell r="BW469">
            <v>751554</v>
          </cell>
          <cell r="BX469">
            <v>0</v>
          </cell>
          <cell r="BY469">
            <v>0</v>
          </cell>
          <cell r="CB469">
            <v>0</v>
          </cell>
          <cell r="CC469">
            <v>0</v>
          </cell>
          <cell r="CD469">
            <v>0</v>
          </cell>
          <cell r="CE469">
            <v>0</v>
          </cell>
        </row>
        <row r="470">
          <cell r="F470" t="str">
            <v>4100</v>
          </cell>
          <cell r="BW470">
            <v>0</v>
          </cell>
          <cell r="BX470">
            <v>0</v>
          </cell>
          <cell r="BY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</row>
        <row r="471">
          <cell r="F471" t="str">
            <v>4100</v>
          </cell>
          <cell r="BW471">
            <v>147544</v>
          </cell>
          <cell r="BX471">
            <v>157726</v>
          </cell>
          <cell r="BY471">
            <v>157726</v>
          </cell>
          <cell r="CB471">
            <v>12298</v>
          </cell>
          <cell r="CC471">
            <v>152483</v>
          </cell>
          <cell r="CD471">
            <v>157726</v>
          </cell>
          <cell r="CE471">
            <v>157726</v>
          </cell>
        </row>
        <row r="472">
          <cell r="F472" t="str">
            <v>4100</v>
          </cell>
          <cell r="BW472">
            <v>0</v>
          </cell>
          <cell r="BX472">
            <v>0</v>
          </cell>
          <cell r="BY472">
            <v>0</v>
          </cell>
          <cell r="CB472">
            <v>0</v>
          </cell>
          <cell r="CC472">
            <v>0</v>
          </cell>
          <cell r="CD472">
            <v>0</v>
          </cell>
          <cell r="CE472">
            <v>0</v>
          </cell>
        </row>
        <row r="473">
          <cell r="F473" t="str">
            <v>3100</v>
          </cell>
          <cell r="BW473">
            <v>54552</v>
          </cell>
          <cell r="BX473">
            <v>354224</v>
          </cell>
          <cell r="BY473">
            <v>174466</v>
          </cell>
          <cell r="CB473">
            <v>-41288</v>
          </cell>
          <cell r="CC473">
            <v>133179</v>
          </cell>
          <cell r="CD473">
            <v>174466</v>
          </cell>
          <cell r="CE473">
            <v>354224</v>
          </cell>
        </row>
        <row r="474">
          <cell r="F474" t="str">
            <v>2200</v>
          </cell>
          <cell r="BW474">
            <v>0</v>
          </cell>
          <cell r="BX474">
            <v>0</v>
          </cell>
          <cell r="BY474">
            <v>0</v>
          </cell>
          <cell r="CB474">
            <v>0</v>
          </cell>
          <cell r="CC474">
            <v>0</v>
          </cell>
          <cell r="CD474">
            <v>0</v>
          </cell>
          <cell r="CE474">
            <v>0</v>
          </cell>
        </row>
        <row r="475">
          <cell r="F475" t="str">
            <v>3200</v>
          </cell>
          <cell r="BW475">
            <v>0</v>
          </cell>
          <cell r="BX475">
            <v>0</v>
          </cell>
          <cell r="BY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</row>
        <row r="476">
          <cell r="F476" t="str">
            <v>3200</v>
          </cell>
          <cell r="BW476">
            <v>0</v>
          </cell>
          <cell r="BX476">
            <v>0</v>
          </cell>
          <cell r="BY476">
            <v>0</v>
          </cell>
          <cell r="CB476">
            <v>0</v>
          </cell>
          <cell r="CC476">
            <v>0</v>
          </cell>
          <cell r="CD476">
            <v>0</v>
          </cell>
          <cell r="CE476">
            <v>0</v>
          </cell>
        </row>
        <row r="477">
          <cell r="F477" t="str">
            <v>3200</v>
          </cell>
          <cell r="BW477">
            <v>0</v>
          </cell>
          <cell r="BX477">
            <v>0</v>
          </cell>
          <cell r="BY477">
            <v>0</v>
          </cell>
          <cell r="CB477">
            <v>0</v>
          </cell>
          <cell r="CC477">
            <v>0</v>
          </cell>
          <cell r="CD477">
            <v>0</v>
          </cell>
          <cell r="CE477">
            <v>0</v>
          </cell>
        </row>
        <row r="478">
          <cell r="F478" t="str">
            <v xml:space="preserve"> _</v>
          </cell>
          <cell r="BW478">
            <v>1771943</v>
          </cell>
          <cell r="BX478">
            <v>1745000</v>
          </cell>
          <cell r="BY478">
            <v>2026410</v>
          </cell>
          <cell r="CB478">
            <v>52126</v>
          </cell>
          <cell r="CC478">
            <v>3205692</v>
          </cell>
          <cell r="CD478">
            <v>2026410</v>
          </cell>
          <cell r="CE478">
            <v>1745000</v>
          </cell>
        </row>
        <row r="479">
          <cell r="F479" t="str">
            <v>3200</v>
          </cell>
          <cell r="BW479">
            <v>0</v>
          </cell>
          <cell r="BX479">
            <v>0</v>
          </cell>
          <cell r="BY479">
            <v>0</v>
          </cell>
          <cell r="CB479">
            <v>0</v>
          </cell>
          <cell r="CC479">
            <v>0</v>
          </cell>
          <cell r="CD479">
            <v>0</v>
          </cell>
          <cell r="CE479">
            <v>0</v>
          </cell>
        </row>
        <row r="480">
          <cell r="F480" t="str">
            <v>3200</v>
          </cell>
          <cell r="BW480">
            <v>0</v>
          </cell>
          <cell r="BX480">
            <v>0</v>
          </cell>
          <cell r="BY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</row>
        <row r="481">
          <cell r="F481" t="str">
            <v>3200</v>
          </cell>
          <cell r="BW481">
            <v>0</v>
          </cell>
          <cell r="BX481">
            <v>0</v>
          </cell>
          <cell r="BY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</row>
        <row r="482">
          <cell r="F482" t="str">
            <v>3200</v>
          </cell>
          <cell r="BW482">
            <v>0</v>
          </cell>
          <cell r="BX482">
            <v>0</v>
          </cell>
          <cell r="BY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</row>
        <row r="483">
          <cell r="F483" t="str">
            <v>3200</v>
          </cell>
          <cell r="BW483">
            <v>0</v>
          </cell>
          <cell r="BX483">
            <v>0</v>
          </cell>
          <cell r="BY483">
            <v>0</v>
          </cell>
          <cell r="CB483">
            <v>0</v>
          </cell>
          <cell r="CC483">
            <v>0</v>
          </cell>
          <cell r="CD483">
            <v>0</v>
          </cell>
          <cell r="CE483">
            <v>0</v>
          </cell>
        </row>
        <row r="484">
          <cell r="F484" t="str">
            <v>3200</v>
          </cell>
          <cell r="BW484">
            <v>0</v>
          </cell>
          <cell r="BX484">
            <v>0</v>
          </cell>
          <cell r="BY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</row>
        <row r="485">
          <cell r="F485" t="str">
            <v>3200</v>
          </cell>
          <cell r="BW485">
            <v>0</v>
          </cell>
          <cell r="BX485">
            <v>0</v>
          </cell>
          <cell r="BY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</row>
        <row r="486">
          <cell r="F486" t="str">
            <v>4100</v>
          </cell>
          <cell r="BW486">
            <v>0</v>
          </cell>
          <cell r="BX486">
            <v>0</v>
          </cell>
          <cell r="BY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</row>
        <row r="487">
          <cell r="F487" t="str">
            <v>3200</v>
          </cell>
          <cell r="BW487">
            <v>0</v>
          </cell>
          <cell r="BX487">
            <v>0</v>
          </cell>
          <cell r="BY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</row>
        <row r="488">
          <cell r="F488" t="str">
            <v>3200</v>
          </cell>
          <cell r="BW488">
            <v>0</v>
          </cell>
          <cell r="BX488">
            <v>0</v>
          </cell>
          <cell r="BY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</row>
        <row r="489">
          <cell r="F489" t="str">
            <v>3200</v>
          </cell>
          <cell r="BW489">
            <v>0</v>
          </cell>
          <cell r="BX489">
            <v>0</v>
          </cell>
          <cell r="BY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</row>
        <row r="490">
          <cell r="F490" t="str">
            <v>4100</v>
          </cell>
          <cell r="BW490">
            <v>0</v>
          </cell>
          <cell r="BX490">
            <v>0</v>
          </cell>
          <cell r="BY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</row>
        <row r="491">
          <cell r="F491" t="str">
            <v>3200</v>
          </cell>
          <cell r="BW491">
            <v>0</v>
          </cell>
          <cell r="BX491">
            <v>0</v>
          </cell>
          <cell r="BY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</row>
        <row r="492">
          <cell r="F492" t="str">
            <v>3800</v>
          </cell>
          <cell r="BW492">
            <v>0</v>
          </cell>
          <cell r="BX492">
            <v>0</v>
          </cell>
          <cell r="BY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</row>
        <row r="493">
          <cell r="F493" t="str">
            <v>4100</v>
          </cell>
          <cell r="BW493">
            <v>3780</v>
          </cell>
          <cell r="BX493">
            <v>0</v>
          </cell>
          <cell r="BY493">
            <v>0</v>
          </cell>
          <cell r="CB493">
            <v>11940</v>
          </cell>
          <cell r="CC493">
            <v>11940</v>
          </cell>
          <cell r="CD493">
            <v>0</v>
          </cell>
          <cell r="CE493">
            <v>0</v>
          </cell>
        </row>
        <row r="494">
          <cell r="F494" t="str">
            <v>4100</v>
          </cell>
          <cell r="BW494">
            <v>0</v>
          </cell>
          <cell r="BX494">
            <v>0</v>
          </cell>
          <cell r="BY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</row>
        <row r="495">
          <cell r="F495" t="str">
            <v>4100</v>
          </cell>
          <cell r="BW495">
            <v>111134</v>
          </cell>
          <cell r="BX495">
            <v>115520</v>
          </cell>
          <cell r="BY495">
            <v>132472</v>
          </cell>
          <cell r="CB495">
            <v>10376</v>
          </cell>
          <cell r="CC495">
            <v>131508</v>
          </cell>
          <cell r="CD495">
            <v>132472</v>
          </cell>
          <cell r="CE495">
            <v>115520</v>
          </cell>
        </row>
        <row r="496">
          <cell r="F496" t="str">
            <v>3100</v>
          </cell>
          <cell r="BW496">
            <v>0</v>
          </cell>
          <cell r="BX496">
            <v>0</v>
          </cell>
          <cell r="BY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</row>
        <row r="497">
          <cell r="F497" t="str">
            <v>3100</v>
          </cell>
          <cell r="BW497">
            <v>0</v>
          </cell>
          <cell r="BX497">
            <v>0</v>
          </cell>
          <cell r="BY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</row>
        <row r="498">
          <cell r="F498" t="str">
            <v>3100</v>
          </cell>
          <cell r="BW498">
            <v>0</v>
          </cell>
          <cell r="BX498">
            <v>0</v>
          </cell>
          <cell r="BY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</row>
        <row r="499">
          <cell r="F499" t="str">
            <v>3100</v>
          </cell>
          <cell r="BW499">
            <v>0</v>
          </cell>
          <cell r="BX499">
            <v>0</v>
          </cell>
          <cell r="BY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</row>
        <row r="500">
          <cell r="F500" t="str">
            <v>3100</v>
          </cell>
          <cell r="BW500">
            <v>0</v>
          </cell>
          <cell r="BX500">
            <v>0</v>
          </cell>
          <cell r="BY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</row>
        <row r="501">
          <cell r="F501" t="str">
            <v>3100</v>
          </cell>
          <cell r="BW501">
            <v>0</v>
          </cell>
          <cell r="BX501">
            <v>0</v>
          </cell>
          <cell r="BY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</row>
        <row r="502">
          <cell r="F502" t="str">
            <v>3100</v>
          </cell>
          <cell r="BW502">
            <v>0</v>
          </cell>
          <cell r="BX502">
            <v>0</v>
          </cell>
          <cell r="BY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</row>
        <row r="503">
          <cell r="F503" t="str">
            <v>3100</v>
          </cell>
          <cell r="BW503">
            <v>0</v>
          </cell>
          <cell r="BX503">
            <v>0</v>
          </cell>
          <cell r="BY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</row>
        <row r="504">
          <cell r="F504" t="str">
            <v>4100</v>
          </cell>
          <cell r="BW504">
            <v>0</v>
          </cell>
          <cell r="BX504">
            <v>0</v>
          </cell>
          <cell r="BY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</row>
        <row r="505">
          <cell r="F505" t="str">
            <v xml:space="preserve"> _</v>
          </cell>
          <cell r="BW505">
            <v>437</v>
          </cell>
          <cell r="BX505">
            <v>0</v>
          </cell>
          <cell r="BY505">
            <v>0</v>
          </cell>
          <cell r="CB505">
            <v>-7786</v>
          </cell>
          <cell r="CC505">
            <v>41915</v>
          </cell>
          <cell r="CD505">
            <v>0</v>
          </cell>
          <cell r="CE505">
            <v>0</v>
          </cell>
        </row>
        <row r="506">
          <cell r="F506" t="str">
            <v xml:space="preserve"> _</v>
          </cell>
          <cell r="BW506">
            <v>-38</v>
          </cell>
          <cell r="BX506">
            <v>304169</v>
          </cell>
          <cell r="BY506">
            <v>0</v>
          </cell>
          <cell r="CB506">
            <v>0</v>
          </cell>
          <cell r="CC506">
            <v>-38</v>
          </cell>
          <cell r="CD506">
            <v>0</v>
          </cell>
          <cell r="CE506">
            <v>304169</v>
          </cell>
        </row>
        <row r="507">
          <cell r="F507" t="str">
            <v xml:space="preserve"> _</v>
          </cell>
          <cell r="BW507">
            <v>0</v>
          </cell>
          <cell r="BX507">
            <v>0</v>
          </cell>
          <cell r="BY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</row>
        <row r="508">
          <cell r="F508" t="str">
            <v xml:space="preserve"> _</v>
          </cell>
          <cell r="BW508">
            <v>1416778</v>
          </cell>
          <cell r="BX508">
            <v>0</v>
          </cell>
          <cell r="BY508">
            <v>0</v>
          </cell>
          <cell r="CB508">
            <v>5538673</v>
          </cell>
          <cell r="CC508">
            <v>5597057</v>
          </cell>
          <cell r="CD508">
            <v>0</v>
          </cell>
          <cell r="CE508">
            <v>0</v>
          </cell>
        </row>
        <row r="509">
          <cell r="F509" t="str">
            <v xml:space="preserve"> _</v>
          </cell>
          <cell r="BW509">
            <v>1817363</v>
          </cell>
          <cell r="BX509">
            <v>0</v>
          </cell>
          <cell r="BY509">
            <v>0</v>
          </cell>
          <cell r="CB509">
            <v>-71305</v>
          </cell>
          <cell r="CC509">
            <v>1909479</v>
          </cell>
          <cell r="CD509">
            <v>0</v>
          </cell>
          <cell r="CE509">
            <v>0</v>
          </cell>
        </row>
        <row r="510">
          <cell r="F510" t="str">
            <v xml:space="preserve"> _</v>
          </cell>
          <cell r="BW510">
            <v>205</v>
          </cell>
          <cell r="BX510">
            <v>0</v>
          </cell>
          <cell r="BY510">
            <v>0</v>
          </cell>
          <cell r="CB510">
            <v>0</v>
          </cell>
          <cell r="CC510">
            <v>-281172</v>
          </cell>
          <cell r="CD510">
            <v>0</v>
          </cell>
          <cell r="CE510">
            <v>0</v>
          </cell>
        </row>
        <row r="511">
          <cell r="F511" t="str">
            <v xml:space="preserve"> _</v>
          </cell>
          <cell r="BW511">
            <v>5659995</v>
          </cell>
          <cell r="BX511">
            <v>0</v>
          </cell>
          <cell r="BY511">
            <v>0</v>
          </cell>
          <cell r="CB511">
            <v>1241069</v>
          </cell>
          <cell r="CC511">
            <v>6901064</v>
          </cell>
          <cell r="CD511">
            <v>0</v>
          </cell>
          <cell r="CE511">
            <v>0</v>
          </cell>
        </row>
        <row r="512">
          <cell r="F512" t="str">
            <v xml:space="preserve"> _</v>
          </cell>
          <cell r="BW512">
            <v>-3281</v>
          </cell>
          <cell r="BX512">
            <v>0</v>
          </cell>
          <cell r="BY512">
            <v>0</v>
          </cell>
          <cell r="CB512">
            <v>2778</v>
          </cell>
          <cell r="CC512">
            <v>2074</v>
          </cell>
          <cell r="CD512">
            <v>0</v>
          </cell>
          <cell r="CE512">
            <v>0</v>
          </cell>
        </row>
        <row r="513">
          <cell r="F513" t="str">
            <v xml:space="preserve"> _</v>
          </cell>
          <cell r="BW513">
            <v>106124</v>
          </cell>
          <cell r="BX513">
            <v>0</v>
          </cell>
          <cell r="BY513">
            <v>0</v>
          </cell>
          <cell r="CB513">
            <v>0</v>
          </cell>
          <cell r="CC513">
            <v>-21651</v>
          </cell>
          <cell r="CD513">
            <v>0</v>
          </cell>
          <cell r="CE513">
            <v>0</v>
          </cell>
        </row>
        <row r="514">
          <cell r="F514" t="str">
            <v xml:space="preserve"> _</v>
          </cell>
          <cell r="BW514">
            <v>13917</v>
          </cell>
          <cell r="BX514">
            <v>0</v>
          </cell>
          <cell r="BY514">
            <v>0</v>
          </cell>
          <cell r="CB514">
            <v>-40344</v>
          </cell>
          <cell r="CC514">
            <v>-495099</v>
          </cell>
          <cell r="CD514">
            <v>0</v>
          </cell>
          <cell r="CE514">
            <v>0</v>
          </cell>
        </row>
        <row r="515">
          <cell r="F515" t="str">
            <v xml:space="preserve"> _</v>
          </cell>
          <cell r="BW515">
            <v>-103696</v>
          </cell>
          <cell r="BX515">
            <v>0</v>
          </cell>
          <cell r="BY515">
            <v>0</v>
          </cell>
          <cell r="CB515">
            <v>0</v>
          </cell>
          <cell r="CC515">
            <v>-100710</v>
          </cell>
          <cell r="CD515">
            <v>0</v>
          </cell>
          <cell r="CE515">
            <v>0</v>
          </cell>
        </row>
        <row r="516">
          <cell r="F516" t="str">
            <v xml:space="preserve"> _</v>
          </cell>
          <cell r="BW516">
            <v>-378760</v>
          </cell>
          <cell r="BX516">
            <v>0</v>
          </cell>
          <cell r="BY516">
            <v>0</v>
          </cell>
          <cell r="CB516">
            <v>0</v>
          </cell>
          <cell r="CC516">
            <v>-313426</v>
          </cell>
          <cell r="CD516">
            <v>0</v>
          </cell>
          <cell r="CE516">
            <v>0</v>
          </cell>
        </row>
        <row r="517">
          <cell r="F517" t="str">
            <v xml:space="preserve"> _</v>
          </cell>
          <cell r="BW517">
            <v>0</v>
          </cell>
          <cell r="BX517">
            <v>0</v>
          </cell>
          <cell r="BY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</row>
        <row r="518">
          <cell r="F518" t="str">
            <v xml:space="preserve"> _</v>
          </cell>
          <cell r="BW518">
            <v>123532</v>
          </cell>
          <cell r="BX518">
            <v>0</v>
          </cell>
          <cell r="BY518">
            <v>0</v>
          </cell>
          <cell r="CB518">
            <v>0</v>
          </cell>
          <cell r="CC518">
            <v>112999</v>
          </cell>
          <cell r="CD518">
            <v>0</v>
          </cell>
          <cell r="CE518">
            <v>0</v>
          </cell>
        </row>
        <row r="519">
          <cell r="F519" t="str">
            <v xml:space="preserve"> _</v>
          </cell>
          <cell r="BW519">
            <v>-360873</v>
          </cell>
          <cell r="BX519">
            <v>0</v>
          </cell>
          <cell r="BY519">
            <v>0</v>
          </cell>
          <cell r="CB519">
            <v>51</v>
          </cell>
          <cell r="CC519">
            <v>-360575</v>
          </cell>
          <cell r="CD519">
            <v>0</v>
          </cell>
          <cell r="CE519">
            <v>0</v>
          </cell>
        </row>
        <row r="520">
          <cell r="F520" t="str">
            <v xml:space="preserve"> _</v>
          </cell>
          <cell r="BW520">
            <v>11818</v>
          </cell>
          <cell r="BX520">
            <v>0</v>
          </cell>
          <cell r="BY520">
            <v>0</v>
          </cell>
          <cell r="CB520">
            <v>25889</v>
          </cell>
          <cell r="CC520">
            <v>16656</v>
          </cell>
          <cell r="CD520">
            <v>0</v>
          </cell>
          <cell r="CE520">
            <v>0</v>
          </cell>
        </row>
        <row r="521">
          <cell r="F521" t="str">
            <v xml:space="preserve"> _</v>
          </cell>
          <cell r="BW521">
            <v>0</v>
          </cell>
          <cell r="BX521">
            <v>0</v>
          </cell>
          <cell r="BY521">
            <v>0</v>
          </cell>
          <cell r="CB521">
            <v>0</v>
          </cell>
          <cell r="CC521">
            <v>0</v>
          </cell>
          <cell r="CD521">
            <v>0</v>
          </cell>
          <cell r="CE521">
            <v>0</v>
          </cell>
        </row>
        <row r="522">
          <cell r="F522" t="str">
            <v xml:space="preserve"> _</v>
          </cell>
          <cell r="BW522">
            <v>0</v>
          </cell>
          <cell r="BX522">
            <v>0</v>
          </cell>
          <cell r="BY522">
            <v>0</v>
          </cell>
          <cell r="CB522">
            <v>0</v>
          </cell>
          <cell r="CC522">
            <v>0</v>
          </cell>
          <cell r="CD522">
            <v>0</v>
          </cell>
          <cell r="CE522">
            <v>0</v>
          </cell>
        </row>
        <row r="523">
          <cell r="F523" t="str">
            <v xml:space="preserve"> _</v>
          </cell>
          <cell r="BW523">
            <v>0</v>
          </cell>
          <cell r="BX523">
            <v>0</v>
          </cell>
          <cell r="BY523">
            <v>0</v>
          </cell>
          <cell r="CB523">
            <v>0</v>
          </cell>
          <cell r="CC523">
            <v>0</v>
          </cell>
          <cell r="CD523">
            <v>0</v>
          </cell>
          <cell r="CE523">
            <v>0</v>
          </cell>
        </row>
        <row r="524">
          <cell r="F524" t="str">
            <v xml:space="preserve"> _</v>
          </cell>
          <cell r="BW524">
            <v>0</v>
          </cell>
          <cell r="BX524">
            <v>0</v>
          </cell>
          <cell r="BY524">
            <v>0</v>
          </cell>
          <cell r="CB524">
            <v>0</v>
          </cell>
          <cell r="CC524">
            <v>0</v>
          </cell>
          <cell r="CD524">
            <v>0</v>
          </cell>
          <cell r="CE524">
            <v>0</v>
          </cell>
        </row>
        <row r="525">
          <cell r="F525" t="str">
            <v xml:space="preserve"> _</v>
          </cell>
          <cell r="BW525">
            <v>0</v>
          </cell>
          <cell r="BX525">
            <v>0</v>
          </cell>
          <cell r="BY525">
            <v>0</v>
          </cell>
          <cell r="CB525">
            <v>768477</v>
          </cell>
          <cell r="CC525">
            <v>0</v>
          </cell>
          <cell r="CD525">
            <v>0</v>
          </cell>
          <cell r="CE525">
            <v>0</v>
          </cell>
        </row>
        <row r="526">
          <cell r="F526" t="str">
            <v xml:space="preserve"> _</v>
          </cell>
          <cell r="BW526">
            <v>19430</v>
          </cell>
          <cell r="BX526">
            <v>0</v>
          </cell>
          <cell r="BY526">
            <v>0</v>
          </cell>
          <cell r="CB526">
            <v>-4432</v>
          </cell>
          <cell r="CC526">
            <v>10407</v>
          </cell>
          <cell r="CD526">
            <v>0</v>
          </cell>
          <cell r="CE526">
            <v>0</v>
          </cell>
        </row>
        <row r="527">
          <cell r="F527" t="str">
            <v>4300</v>
          </cell>
          <cell r="BW527">
            <v>24224</v>
          </cell>
          <cell r="BX527">
            <v>0</v>
          </cell>
          <cell r="BY527">
            <v>0</v>
          </cell>
          <cell r="CB527">
            <v>-829</v>
          </cell>
          <cell r="CC527">
            <v>0</v>
          </cell>
          <cell r="CD527">
            <v>0</v>
          </cell>
          <cell r="CE527">
            <v>0</v>
          </cell>
        </row>
        <row r="528">
          <cell r="F528" t="str">
            <v xml:space="preserve"> _</v>
          </cell>
          <cell r="BW528">
            <v>110942</v>
          </cell>
          <cell r="BX528">
            <v>0</v>
          </cell>
          <cell r="BY528">
            <v>0</v>
          </cell>
          <cell r="CB528">
            <v>35907</v>
          </cell>
          <cell r="CC528">
            <v>148948</v>
          </cell>
          <cell r="CD528">
            <v>0</v>
          </cell>
          <cell r="CE528">
            <v>0</v>
          </cell>
        </row>
        <row r="529">
          <cell r="F529" t="str">
            <v xml:space="preserve"> _</v>
          </cell>
          <cell r="BW529">
            <v>0</v>
          </cell>
          <cell r="BX529">
            <v>0</v>
          </cell>
          <cell r="BY529">
            <v>0</v>
          </cell>
          <cell r="CB529">
            <v>0</v>
          </cell>
          <cell r="CC529">
            <v>0</v>
          </cell>
          <cell r="CD529">
            <v>0</v>
          </cell>
          <cell r="CE529">
            <v>0</v>
          </cell>
        </row>
        <row r="530">
          <cell r="F530" t="str">
            <v xml:space="preserve"> _</v>
          </cell>
          <cell r="BW530">
            <v>0</v>
          </cell>
          <cell r="BX530">
            <v>0</v>
          </cell>
          <cell r="BY530">
            <v>0</v>
          </cell>
          <cell r="CB530">
            <v>0</v>
          </cell>
          <cell r="CC530">
            <v>0</v>
          </cell>
          <cell r="CD530">
            <v>0</v>
          </cell>
          <cell r="CE530">
            <v>0</v>
          </cell>
        </row>
        <row r="531">
          <cell r="F531" t="str">
            <v xml:space="preserve"> _</v>
          </cell>
          <cell r="BW531">
            <v>0</v>
          </cell>
          <cell r="BX531">
            <v>0</v>
          </cell>
          <cell r="BY531">
            <v>0</v>
          </cell>
          <cell r="CB531">
            <v>0</v>
          </cell>
          <cell r="CC531">
            <v>0</v>
          </cell>
          <cell r="CD531">
            <v>0</v>
          </cell>
          <cell r="CE531">
            <v>0</v>
          </cell>
        </row>
        <row r="532">
          <cell r="F532" t="str">
            <v xml:space="preserve"> _</v>
          </cell>
          <cell r="BW532">
            <v>3872643</v>
          </cell>
          <cell r="BX532">
            <v>8747966</v>
          </cell>
          <cell r="BY532">
            <v>7118000</v>
          </cell>
          <cell r="CB532">
            <v>-800273</v>
          </cell>
          <cell r="CC532">
            <v>3072370</v>
          </cell>
          <cell r="CD532">
            <v>7118000</v>
          </cell>
          <cell r="CE532">
            <v>8747966</v>
          </cell>
        </row>
        <row r="533">
          <cell r="F533" t="str">
            <v xml:space="preserve"> _</v>
          </cell>
          <cell r="BW533">
            <v>0</v>
          </cell>
          <cell r="BX533">
            <v>0</v>
          </cell>
          <cell r="BY533">
            <v>0</v>
          </cell>
          <cell r="CB533">
            <v>0</v>
          </cell>
          <cell r="CC533">
            <v>0</v>
          </cell>
          <cell r="CD533">
            <v>0</v>
          </cell>
          <cell r="CE533">
            <v>0</v>
          </cell>
        </row>
        <row r="534">
          <cell r="F534" t="str">
            <v xml:space="preserve"> _</v>
          </cell>
          <cell r="BW534">
            <v>-807435</v>
          </cell>
          <cell r="BX534">
            <v>0</v>
          </cell>
          <cell r="BY534">
            <v>0</v>
          </cell>
          <cell r="CB534">
            <v>0</v>
          </cell>
          <cell r="CC534">
            <v>-807435</v>
          </cell>
          <cell r="CD534">
            <v>0</v>
          </cell>
          <cell r="CE534">
            <v>0</v>
          </cell>
        </row>
        <row r="535">
          <cell r="F535" t="str">
            <v xml:space="preserve"> _</v>
          </cell>
          <cell r="BW535">
            <v>0</v>
          </cell>
          <cell r="BX535">
            <v>0</v>
          </cell>
          <cell r="BY535">
            <v>0</v>
          </cell>
          <cell r="CB535">
            <v>0</v>
          </cell>
          <cell r="CC535">
            <v>0</v>
          </cell>
          <cell r="CD535">
            <v>0</v>
          </cell>
          <cell r="CE535">
            <v>0</v>
          </cell>
        </row>
        <row r="536">
          <cell r="F536" t="str">
            <v xml:space="preserve"> _</v>
          </cell>
          <cell r="BW536">
            <v>0</v>
          </cell>
          <cell r="BX536">
            <v>0</v>
          </cell>
          <cell r="BY536">
            <v>0</v>
          </cell>
          <cell r="CB536">
            <v>0</v>
          </cell>
          <cell r="CC536">
            <v>0</v>
          </cell>
          <cell r="CD536">
            <v>0</v>
          </cell>
          <cell r="CE536">
            <v>0</v>
          </cell>
        </row>
        <row r="537">
          <cell r="F537" t="str">
            <v xml:space="preserve"> _</v>
          </cell>
          <cell r="BW537">
            <v>0</v>
          </cell>
          <cell r="BX537">
            <v>0</v>
          </cell>
          <cell r="BY537">
            <v>0</v>
          </cell>
          <cell r="CB537">
            <v>0</v>
          </cell>
          <cell r="CC537">
            <v>0</v>
          </cell>
          <cell r="CD537">
            <v>0</v>
          </cell>
          <cell r="CE537">
            <v>0</v>
          </cell>
        </row>
        <row r="538">
          <cell r="F538" t="str">
            <v xml:space="preserve"> _</v>
          </cell>
          <cell r="BW538">
            <v>0</v>
          </cell>
          <cell r="BX538">
            <v>0</v>
          </cell>
          <cell r="BY538">
            <v>0</v>
          </cell>
          <cell r="CB538">
            <v>0</v>
          </cell>
          <cell r="CC538">
            <v>0</v>
          </cell>
          <cell r="CD538">
            <v>0</v>
          </cell>
          <cell r="CE538">
            <v>0</v>
          </cell>
        </row>
        <row r="539">
          <cell r="F539" t="str">
            <v xml:space="preserve"> _</v>
          </cell>
          <cell r="BW539">
            <v>0</v>
          </cell>
          <cell r="BX539">
            <v>0</v>
          </cell>
          <cell r="BY539">
            <v>0</v>
          </cell>
          <cell r="CB539">
            <v>0</v>
          </cell>
          <cell r="CC539">
            <v>0</v>
          </cell>
          <cell r="CD539">
            <v>0</v>
          </cell>
          <cell r="CE539">
            <v>0</v>
          </cell>
        </row>
        <row r="540">
          <cell r="F540" t="str">
            <v xml:space="preserve"> _</v>
          </cell>
          <cell r="BW540">
            <v>0</v>
          </cell>
          <cell r="BX540">
            <v>0</v>
          </cell>
          <cell r="BY540">
            <v>0</v>
          </cell>
          <cell r="CB540">
            <v>0</v>
          </cell>
          <cell r="CC540">
            <v>0</v>
          </cell>
          <cell r="CD540">
            <v>0</v>
          </cell>
          <cell r="CE540">
            <v>0</v>
          </cell>
        </row>
        <row r="541">
          <cell r="F541" t="str">
            <v xml:space="preserve"> _</v>
          </cell>
          <cell r="BW541">
            <v>0</v>
          </cell>
          <cell r="BX541">
            <v>0</v>
          </cell>
          <cell r="BY541">
            <v>0</v>
          </cell>
          <cell r="CB541">
            <v>0</v>
          </cell>
          <cell r="CC541">
            <v>0</v>
          </cell>
          <cell r="CD541">
            <v>0</v>
          </cell>
          <cell r="CE541">
            <v>0</v>
          </cell>
        </row>
        <row r="542">
          <cell r="F542" t="str">
            <v xml:space="preserve"> _</v>
          </cell>
          <cell r="BW542">
            <v>0</v>
          </cell>
          <cell r="BX542">
            <v>0</v>
          </cell>
          <cell r="BY542">
            <v>0</v>
          </cell>
          <cell r="CB542">
            <v>0</v>
          </cell>
          <cell r="CC542">
            <v>0</v>
          </cell>
          <cell r="CD542">
            <v>0</v>
          </cell>
          <cell r="CE542">
            <v>0</v>
          </cell>
        </row>
        <row r="543">
          <cell r="F543" t="str">
            <v xml:space="preserve"> _</v>
          </cell>
          <cell r="BW543">
            <v>0</v>
          </cell>
          <cell r="BX543">
            <v>0</v>
          </cell>
          <cell r="BY543">
            <v>0</v>
          </cell>
          <cell r="CB543">
            <v>0</v>
          </cell>
          <cell r="CC543">
            <v>0</v>
          </cell>
          <cell r="CD543">
            <v>0</v>
          </cell>
          <cell r="CE543">
            <v>0</v>
          </cell>
        </row>
        <row r="544">
          <cell r="F544" t="str">
            <v xml:space="preserve"> _</v>
          </cell>
          <cell r="BW544">
            <v>0</v>
          </cell>
          <cell r="BX544">
            <v>0</v>
          </cell>
          <cell r="BY544">
            <v>0</v>
          </cell>
          <cell r="CB544">
            <v>0</v>
          </cell>
          <cell r="CC544">
            <v>0</v>
          </cell>
          <cell r="CD544">
            <v>0</v>
          </cell>
          <cell r="CE544">
            <v>0</v>
          </cell>
        </row>
        <row r="545">
          <cell r="F545" t="str">
            <v xml:space="preserve"> _</v>
          </cell>
          <cell r="BW545">
            <v>0</v>
          </cell>
          <cell r="BX545">
            <v>0</v>
          </cell>
          <cell r="BY545">
            <v>0</v>
          </cell>
          <cell r="CB545">
            <v>0</v>
          </cell>
          <cell r="CC545">
            <v>0</v>
          </cell>
          <cell r="CD545">
            <v>0</v>
          </cell>
          <cell r="CE545">
            <v>0</v>
          </cell>
        </row>
        <row r="546">
          <cell r="F546" t="str">
            <v xml:space="preserve"> _</v>
          </cell>
          <cell r="BW546">
            <v>-86700</v>
          </cell>
          <cell r="BX546">
            <v>0</v>
          </cell>
          <cell r="BY546">
            <v>0</v>
          </cell>
          <cell r="CB546">
            <v>0</v>
          </cell>
          <cell r="CC546">
            <v>-86700</v>
          </cell>
          <cell r="CD546">
            <v>0</v>
          </cell>
          <cell r="CE546">
            <v>0</v>
          </cell>
        </row>
        <row r="547">
          <cell r="F547" t="str">
            <v xml:space="preserve"> _</v>
          </cell>
          <cell r="BW547">
            <v>0</v>
          </cell>
          <cell r="BX547">
            <v>0</v>
          </cell>
          <cell r="BY547">
            <v>0</v>
          </cell>
          <cell r="CB547">
            <v>0</v>
          </cell>
          <cell r="CC547">
            <v>0</v>
          </cell>
          <cell r="CD547">
            <v>0</v>
          </cell>
          <cell r="CE547">
            <v>0</v>
          </cell>
        </row>
        <row r="548">
          <cell r="F548" t="str">
            <v xml:space="preserve"> _</v>
          </cell>
          <cell r="BW548">
            <v>0</v>
          </cell>
          <cell r="BX548">
            <v>0</v>
          </cell>
          <cell r="BY548">
            <v>0</v>
          </cell>
          <cell r="CB548">
            <v>0</v>
          </cell>
          <cell r="CC548">
            <v>0</v>
          </cell>
          <cell r="CD548">
            <v>0</v>
          </cell>
          <cell r="CE548">
            <v>0</v>
          </cell>
        </row>
        <row r="549">
          <cell r="F549" t="str">
            <v xml:space="preserve"> _</v>
          </cell>
          <cell r="BW549">
            <v>0</v>
          </cell>
          <cell r="BX549">
            <v>0</v>
          </cell>
          <cell r="BY549">
            <v>0</v>
          </cell>
          <cell r="CB549">
            <v>0</v>
          </cell>
          <cell r="CC549">
            <v>0</v>
          </cell>
          <cell r="CD549">
            <v>0</v>
          </cell>
          <cell r="CE549">
            <v>0</v>
          </cell>
        </row>
        <row r="550">
          <cell r="F550" t="str">
            <v xml:space="preserve"> _</v>
          </cell>
          <cell r="BW550">
            <v>1207058</v>
          </cell>
          <cell r="BX550">
            <v>0</v>
          </cell>
          <cell r="BY550">
            <v>0</v>
          </cell>
          <cell r="CB550">
            <v>468</v>
          </cell>
          <cell r="CC550">
            <v>1212678</v>
          </cell>
          <cell r="CD550">
            <v>0</v>
          </cell>
          <cell r="CE550">
            <v>0</v>
          </cell>
        </row>
        <row r="551">
          <cell r="F551" t="str">
            <v xml:space="preserve"> _</v>
          </cell>
          <cell r="BW551">
            <v>0</v>
          </cell>
          <cell r="BX551">
            <v>0</v>
          </cell>
          <cell r="BY551">
            <v>0</v>
          </cell>
          <cell r="CB551">
            <v>0</v>
          </cell>
          <cell r="CC551">
            <v>0</v>
          </cell>
          <cell r="CD551">
            <v>0</v>
          </cell>
          <cell r="CE551">
            <v>0</v>
          </cell>
        </row>
        <row r="552">
          <cell r="F552" t="str">
            <v xml:space="preserve"> _</v>
          </cell>
          <cell r="BW552">
            <v>0</v>
          </cell>
          <cell r="BX552">
            <v>0</v>
          </cell>
          <cell r="BY552">
            <v>0</v>
          </cell>
          <cell r="CB552">
            <v>0</v>
          </cell>
          <cell r="CC552">
            <v>0</v>
          </cell>
          <cell r="CD552">
            <v>0</v>
          </cell>
          <cell r="CE552">
            <v>0</v>
          </cell>
        </row>
        <row r="553">
          <cell r="F553" t="str">
            <v xml:space="preserve"> _</v>
          </cell>
          <cell r="BW553">
            <v>0</v>
          </cell>
          <cell r="BX553">
            <v>0</v>
          </cell>
          <cell r="BY553">
            <v>0</v>
          </cell>
          <cell r="CB553">
            <v>0</v>
          </cell>
          <cell r="CC553">
            <v>0</v>
          </cell>
          <cell r="CD553">
            <v>0</v>
          </cell>
          <cell r="CE553">
            <v>0</v>
          </cell>
        </row>
        <row r="554">
          <cell r="F554" t="str">
            <v xml:space="preserve"> _</v>
          </cell>
          <cell r="BW554">
            <v>0</v>
          </cell>
          <cell r="BX554">
            <v>0</v>
          </cell>
          <cell r="BY554">
            <v>0</v>
          </cell>
          <cell r="CB554">
            <v>0</v>
          </cell>
          <cell r="CC554">
            <v>0</v>
          </cell>
          <cell r="CD554">
            <v>0</v>
          </cell>
          <cell r="CE554">
            <v>0</v>
          </cell>
        </row>
        <row r="555">
          <cell r="F555" t="str">
            <v xml:space="preserve"> _</v>
          </cell>
          <cell r="BW555">
            <v>0</v>
          </cell>
          <cell r="BX555">
            <v>0</v>
          </cell>
          <cell r="BY555">
            <v>0</v>
          </cell>
          <cell r="CB555">
            <v>0</v>
          </cell>
          <cell r="CC555">
            <v>0</v>
          </cell>
          <cell r="CD555">
            <v>0</v>
          </cell>
          <cell r="CE555">
            <v>0</v>
          </cell>
        </row>
        <row r="556">
          <cell r="F556" t="str">
            <v xml:space="preserve"> _</v>
          </cell>
          <cell r="BW556">
            <v>0</v>
          </cell>
          <cell r="BX556">
            <v>0</v>
          </cell>
          <cell r="BY556">
            <v>0</v>
          </cell>
          <cell r="CB556">
            <v>0</v>
          </cell>
          <cell r="CC556">
            <v>0</v>
          </cell>
          <cell r="CD556">
            <v>0</v>
          </cell>
          <cell r="CE556">
            <v>0</v>
          </cell>
        </row>
        <row r="557">
          <cell r="F557" t="str">
            <v xml:space="preserve"> _</v>
          </cell>
          <cell r="BW557">
            <v>0</v>
          </cell>
          <cell r="BX557">
            <v>0</v>
          </cell>
          <cell r="BY557">
            <v>0</v>
          </cell>
          <cell r="CB557">
            <v>0</v>
          </cell>
          <cell r="CC557">
            <v>0</v>
          </cell>
          <cell r="CD557">
            <v>0</v>
          </cell>
          <cell r="CE557">
            <v>0</v>
          </cell>
        </row>
        <row r="558">
          <cell r="F558" t="str">
            <v xml:space="preserve"> _</v>
          </cell>
          <cell r="BW558">
            <v>0</v>
          </cell>
          <cell r="BX558">
            <v>0</v>
          </cell>
          <cell r="BY558">
            <v>0</v>
          </cell>
          <cell r="CB558">
            <v>0</v>
          </cell>
          <cell r="CC558">
            <v>0</v>
          </cell>
          <cell r="CD558">
            <v>0</v>
          </cell>
          <cell r="CE558">
            <v>0</v>
          </cell>
        </row>
        <row r="559">
          <cell r="F559" t="str">
            <v xml:space="preserve"> _</v>
          </cell>
          <cell r="BW559">
            <v>-4276</v>
          </cell>
          <cell r="BX559">
            <v>0</v>
          </cell>
          <cell r="BY559">
            <v>0</v>
          </cell>
          <cell r="CB559">
            <v>0</v>
          </cell>
          <cell r="CC559">
            <v>-4276</v>
          </cell>
          <cell r="CD559">
            <v>0</v>
          </cell>
          <cell r="CE559">
            <v>0</v>
          </cell>
        </row>
        <row r="560">
          <cell r="F560" t="str">
            <v xml:space="preserve"> _</v>
          </cell>
          <cell r="BW560">
            <v>0</v>
          </cell>
          <cell r="BX560">
            <v>0</v>
          </cell>
          <cell r="BY560">
            <v>0</v>
          </cell>
          <cell r="CB560">
            <v>0</v>
          </cell>
          <cell r="CC560">
            <v>0</v>
          </cell>
          <cell r="CD560">
            <v>0</v>
          </cell>
          <cell r="CE560">
            <v>0</v>
          </cell>
        </row>
        <row r="561">
          <cell r="F561" t="str">
            <v xml:space="preserve"> _</v>
          </cell>
          <cell r="BW561">
            <v>0</v>
          </cell>
          <cell r="BX561">
            <v>0</v>
          </cell>
          <cell r="BY561">
            <v>0</v>
          </cell>
          <cell r="CB561">
            <v>0</v>
          </cell>
          <cell r="CC561">
            <v>0</v>
          </cell>
          <cell r="CD561">
            <v>0</v>
          </cell>
          <cell r="CE561">
            <v>0</v>
          </cell>
        </row>
        <row r="562">
          <cell r="F562" t="str">
            <v xml:space="preserve"> _</v>
          </cell>
          <cell r="BW562">
            <v>0</v>
          </cell>
          <cell r="BX562">
            <v>0</v>
          </cell>
          <cell r="BY562">
            <v>0</v>
          </cell>
          <cell r="CB562">
            <v>0</v>
          </cell>
          <cell r="CC562">
            <v>0</v>
          </cell>
          <cell r="CD562">
            <v>0</v>
          </cell>
          <cell r="CE562">
            <v>0</v>
          </cell>
        </row>
        <row r="563">
          <cell r="F563" t="str">
            <v xml:space="preserve"> _</v>
          </cell>
          <cell r="BW563">
            <v>0</v>
          </cell>
          <cell r="BX563">
            <v>0</v>
          </cell>
          <cell r="BY563">
            <v>0</v>
          </cell>
          <cell r="CB563">
            <v>0</v>
          </cell>
          <cell r="CC563">
            <v>0</v>
          </cell>
          <cell r="CD563">
            <v>0</v>
          </cell>
          <cell r="CE563">
            <v>0</v>
          </cell>
        </row>
        <row r="564">
          <cell r="F564" t="str">
            <v xml:space="preserve"> _</v>
          </cell>
          <cell r="BW564">
            <v>0</v>
          </cell>
          <cell r="BX564">
            <v>0</v>
          </cell>
          <cell r="BY564">
            <v>0</v>
          </cell>
          <cell r="CB564">
            <v>0</v>
          </cell>
          <cell r="CC564">
            <v>0</v>
          </cell>
          <cell r="CD564">
            <v>0</v>
          </cell>
          <cell r="CE564">
            <v>0</v>
          </cell>
        </row>
        <row r="565">
          <cell r="F565" t="str">
            <v xml:space="preserve"> _</v>
          </cell>
          <cell r="BW565">
            <v>0</v>
          </cell>
          <cell r="BX565">
            <v>0</v>
          </cell>
          <cell r="BY565">
            <v>0</v>
          </cell>
          <cell r="CB565">
            <v>0</v>
          </cell>
          <cell r="CC565">
            <v>0</v>
          </cell>
          <cell r="CD565">
            <v>0</v>
          </cell>
          <cell r="CE565">
            <v>0</v>
          </cell>
        </row>
        <row r="566">
          <cell r="F566" t="str">
            <v xml:space="preserve"> _</v>
          </cell>
          <cell r="BW566">
            <v>0</v>
          </cell>
          <cell r="BX566">
            <v>0</v>
          </cell>
          <cell r="BY566">
            <v>0</v>
          </cell>
          <cell r="CB566">
            <v>0</v>
          </cell>
          <cell r="CC566">
            <v>0</v>
          </cell>
          <cell r="CD566">
            <v>0</v>
          </cell>
          <cell r="CE566">
            <v>0</v>
          </cell>
        </row>
        <row r="567">
          <cell r="F567" t="str">
            <v xml:space="preserve"> _</v>
          </cell>
          <cell r="BW567">
            <v>0</v>
          </cell>
          <cell r="BX567">
            <v>0</v>
          </cell>
          <cell r="BY567">
            <v>0</v>
          </cell>
          <cell r="CB567">
            <v>0</v>
          </cell>
          <cell r="CC567">
            <v>0</v>
          </cell>
          <cell r="CD567">
            <v>0</v>
          </cell>
          <cell r="CE567">
            <v>0</v>
          </cell>
        </row>
        <row r="568">
          <cell r="F568" t="str">
            <v xml:space="preserve"> _</v>
          </cell>
          <cell r="BW568">
            <v>0</v>
          </cell>
          <cell r="BX568">
            <v>0</v>
          </cell>
          <cell r="BY568">
            <v>0</v>
          </cell>
          <cell r="CB568">
            <v>0</v>
          </cell>
          <cell r="CC568">
            <v>0</v>
          </cell>
          <cell r="CD568">
            <v>0</v>
          </cell>
          <cell r="CE568">
            <v>0</v>
          </cell>
        </row>
        <row r="569">
          <cell r="F569" t="str">
            <v xml:space="preserve"> _</v>
          </cell>
          <cell r="BW569">
            <v>0</v>
          </cell>
          <cell r="BX569">
            <v>0</v>
          </cell>
          <cell r="BY569">
            <v>0</v>
          </cell>
          <cell r="CB569">
            <v>0</v>
          </cell>
          <cell r="CC569">
            <v>0</v>
          </cell>
          <cell r="CD569">
            <v>0</v>
          </cell>
          <cell r="CE569">
            <v>0</v>
          </cell>
        </row>
        <row r="570">
          <cell r="F570" t="str">
            <v xml:space="preserve"> _</v>
          </cell>
          <cell r="BW570">
            <v>0</v>
          </cell>
          <cell r="BX570">
            <v>0</v>
          </cell>
          <cell r="BY570">
            <v>0</v>
          </cell>
          <cell r="CB570">
            <v>0</v>
          </cell>
          <cell r="CC570">
            <v>0</v>
          </cell>
          <cell r="CD570">
            <v>0</v>
          </cell>
          <cell r="CE570">
            <v>0</v>
          </cell>
        </row>
        <row r="571">
          <cell r="F571" t="str">
            <v xml:space="preserve"> _</v>
          </cell>
          <cell r="BW571">
            <v>-1086470</v>
          </cell>
          <cell r="BX571">
            <v>0</v>
          </cell>
          <cell r="BY571">
            <v>0</v>
          </cell>
          <cell r="CB571">
            <v>0</v>
          </cell>
          <cell r="CC571">
            <v>-1086470</v>
          </cell>
          <cell r="CD571">
            <v>0</v>
          </cell>
          <cell r="CE571">
            <v>0</v>
          </cell>
        </row>
        <row r="572">
          <cell r="F572" t="str">
            <v xml:space="preserve"> _</v>
          </cell>
          <cell r="BW572">
            <v>0</v>
          </cell>
          <cell r="BX572">
            <v>0</v>
          </cell>
          <cell r="BY572">
            <v>0</v>
          </cell>
          <cell r="CB572">
            <v>0</v>
          </cell>
          <cell r="CC572">
            <v>0</v>
          </cell>
          <cell r="CD572">
            <v>0</v>
          </cell>
          <cell r="CE572">
            <v>0</v>
          </cell>
        </row>
        <row r="573">
          <cell r="F573" t="str">
            <v xml:space="preserve"> _</v>
          </cell>
          <cell r="BW573">
            <v>0</v>
          </cell>
          <cell r="BX573">
            <v>0</v>
          </cell>
          <cell r="BY573">
            <v>0</v>
          </cell>
          <cell r="CB573">
            <v>0</v>
          </cell>
          <cell r="CC573">
            <v>0</v>
          </cell>
          <cell r="CD573">
            <v>0</v>
          </cell>
          <cell r="CE573">
            <v>0</v>
          </cell>
        </row>
        <row r="574">
          <cell r="F574" t="str">
            <v>1800</v>
          </cell>
          <cell r="BW574">
            <v>0</v>
          </cell>
          <cell r="BX574">
            <v>0</v>
          </cell>
          <cell r="BY574">
            <v>0</v>
          </cell>
          <cell r="CB574">
            <v>0</v>
          </cell>
          <cell r="CC574">
            <v>0</v>
          </cell>
          <cell r="CD574">
            <v>0</v>
          </cell>
          <cell r="CE574">
            <v>0</v>
          </cell>
        </row>
        <row r="575">
          <cell r="F575" t="str">
            <v>1800</v>
          </cell>
          <cell r="BW575">
            <v>0</v>
          </cell>
          <cell r="BX575">
            <v>0</v>
          </cell>
          <cell r="BY575">
            <v>0</v>
          </cell>
          <cell r="CB575">
            <v>0</v>
          </cell>
          <cell r="CC575">
            <v>0</v>
          </cell>
          <cell r="CD575">
            <v>0</v>
          </cell>
          <cell r="CE575">
            <v>0</v>
          </cell>
        </row>
        <row r="576">
          <cell r="F576" t="str">
            <v>1800</v>
          </cell>
          <cell r="BW576">
            <v>15210</v>
          </cell>
          <cell r="BX576">
            <v>-29426</v>
          </cell>
          <cell r="BY576">
            <v>-29426</v>
          </cell>
          <cell r="CB576">
            <v>-949</v>
          </cell>
          <cell r="CC576">
            <v>16075</v>
          </cell>
          <cell r="CD576">
            <v>-29426</v>
          </cell>
          <cell r="CE576">
            <v>-29426</v>
          </cell>
        </row>
        <row r="577">
          <cell r="F577" t="str">
            <v>1800</v>
          </cell>
          <cell r="BW577">
            <v>0</v>
          </cell>
          <cell r="BX577">
            <v>0</v>
          </cell>
          <cell r="BY577">
            <v>0</v>
          </cell>
          <cell r="CB577">
            <v>0</v>
          </cell>
          <cell r="CC577">
            <v>0</v>
          </cell>
          <cell r="CD577">
            <v>0</v>
          </cell>
          <cell r="CE577">
            <v>0</v>
          </cell>
        </row>
        <row r="578">
          <cell r="F578" t="str">
            <v>1800</v>
          </cell>
          <cell r="BW578">
            <v>0</v>
          </cell>
          <cell r="BX578">
            <v>0</v>
          </cell>
          <cell r="BY578">
            <v>0</v>
          </cell>
          <cell r="CB578">
            <v>0</v>
          </cell>
          <cell r="CC578">
            <v>0</v>
          </cell>
          <cell r="CD578">
            <v>0</v>
          </cell>
          <cell r="CE578">
            <v>0</v>
          </cell>
        </row>
        <row r="579">
          <cell r="F579" t="str">
            <v>1800</v>
          </cell>
          <cell r="BW579">
            <v>0</v>
          </cell>
          <cell r="BX579">
            <v>0</v>
          </cell>
          <cell r="BY579">
            <v>0</v>
          </cell>
          <cell r="CB579">
            <v>0</v>
          </cell>
          <cell r="CC579">
            <v>0</v>
          </cell>
          <cell r="CD579">
            <v>0</v>
          </cell>
          <cell r="CE579">
            <v>0</v>
          </cell>
        </row>
        <row r="580">
          <cell r="F580" t="str">
            <v>1800</v>
          </cell>
          <cell r="BW580">
            <v>0</v>
          </cell>
          <cell r="BX580">
            <v>0</v>
          </cell>
          <cell r="BY580">
            <v>0</v>
          </cell>
          <cell r="CB580">
            <v>0</v>
          </cell>
          <cell r="CC580">
            <v>0</v>
          </cell>
          <cell r="CD580">
            <v>0</v>
          </cell>
          <cell r="CE580">
            <v>0</v>
          </cell>
        </row>
        <row r="581">
          <cell r="F581" t="str">
            <v>1800</v>
          </cell>
          <cell r="BW581">
            <v>-987832</v>
          </cell>
          <cell r="BX581">
            <v>2930090</v>
          </cell>
          <cell r="BY581">
            <v>2930090</v>
          </cell>
          <cell r="CB581">
            <v>-84174</v>
          </cell>
          <cell r="CC581">
            <v>-1010086</v>
          </cell>
          <cell r="CD581">
            <v>2930090</v>
          </cell>
          <cell r="CE581">
            <v>2930090</v>
          </cell>
        </row>
        <row r="582">
          <cell r="F582" t="str">
            <v>1800</v>
          </cell>
          <cell r="BW582">
            <v>-22205</v>
          </cell>
          <cell r="BX582">
            <v>801054</v>
          </cell>
          <cell r="BY582">
            <v>801054</v>
          </cell>
          <cell r="CB582">
            <v>-2097</v>
          </cell>
          <cell r="CC582">
            <v>-24325</v>
          </cell>
          <cell r="CD582">
            <v>801054</v>
          </cell>
          <cell r="CE582">
            <v>801054</v>
          </cell>
        </row>
        <row r="583">
          <cell r="F583" t="str">
            <v>1800</v>
          </cell>
          <cell r="BW583">
            <v>0</v>
          </cell>
          <cell r="BX583">
            <v>0</v>
          </cell>
          <cell r="BY583">
            <v>0</v>
          </cell>
          <cell r="CB583">
            <v>0</v>
          </cell>
          <cell r="CC583">
            <v>0</v>
          </cell>
          <cell r="CD583">
            <v>0</v>
          </cell>
          <cell r="CE583">
            <v>0</v>
          </cell>
        </row>
        <row r="584">
          <cell r="F584" t="str">
            <v>1800</v>
          </cell>
          <cell r="BW584">
            <v>-61776</v>
          </cell>
          <cell r="BX584">
            <v>410701</v>
          </cell>
          <cell r="BY584">
            <v>410701</v>
          </cell>
          <cell r="CB584">
            <v>-5192</v>
          </cell>
          <cell r="CC584">
            <v>-62310</v>
          </cell>
          <cell r="CD584">
            <v>410701</v>
          </cell>
          <cell r="CE584">
            <v>410701</v>
          </cell>
        </row>
        <row r="585">
          <cell r="F585" t="str">
            <v>1800</v>
          </cell>
          <cell r="BW585">
            <v>0</v>
          </cell>
          <cell r="BX585">
            <v>0</v>
          </cell>
          <cell r="BY585">
            <v>0</v>
          </cell>
          <cell r="CB585">
            <v>0</v>
          </cell>
          <cell r="CC585">
            <v>0</v>
          </cell>
          <cell r="CD585">
            <v>0</v>
          </cell>
          <cell r="CE585">
            <v>0</v>
          </cell>
        </row>
        <row r="586">
          <cell r="F586" t="str">
            <v>1800</v>
          </cell>
          <cell r="BW586">
            <v>0</v>
          </cell>
          <cell r="BX586">
            <v>0</v>
          </cell>
          <cell r="BY586">
            <v>0</v>
          </cell>
          <cell r="CB586">
            <v>0</v>
          </cell>
          <cell r="CC586">
            <v>0</v>
          </cell>
          <cell r="CD586">
            <v>0</v>
          </cell>
          <cell r="CE586">
            <v>0</v>
          </cell>
        </row>
        <row r="587">
          <cell r="F587" t="str">
            <v>1800</v>
          </cell>
          <cell r="BW587">
            <v>0</v>
          </cell>
          <cell r="BX587">
            <v>0</v>
          </cell>
          <cell r="BY587">
            <v>0</v>
          </cell>
          <cell r="CB587">
            <v>0</v>
          </cell>
          <cell r="CC587">
            <v>0</v>
          </cell>
          <cell r="CD587">
            <v>0</v>
          </cell>
          <cell r="CE587">
            <v>0</v>
          </cell>
        </row>
        <row r="588">
          <cell r="F588" t="str">
            <v>1800</v>
          </cell>
          <cell r="BW588">
            <v>0</v>
          </cell>
          <cell r="BX588">
            <v>0</v>
          </cell>
          <cell r="BY588">
            <v>0</v>
          </cell>
          <cell r="CB588">
            <v>0</v>
          </cell>
          <cell r="CC588">
            <v>0</v>
          </cell>
          <cell r="CD588">
            <v>0</v>
          </cell>
          <cell r="CE588">
            <v>0</v>
          </cell>
        </row>
        <row r="589">
          <cell r="F589" t="str">
            <v>1800</v>
          </cell>
          <cell r="BW589">
            <v>0</v>
          </cell>
          <cell r="BX589">
            <v>0</v>
          </cell>
          <cell r="BY589">
            <v>0</v>
          </cell>
          <cell r="CB589">
            <v>0</v>
          </cell>
          <cell r="CC589">
            <v>0</v>
          </cell>
          <cell r="CD589">
            <v>0</v>
          </cell>
          <cell r="CE589">
            <v>0</v>
          </cell>
        </row>
        <row r="590">
          <cell r="F590" t="str">
            <v>1800</v>
          </cell>
          <cell r="BW590">
            <v>-3352</v>
          </cell>
          <cell r="BX590">
            <v>14640</v>
          </cell>
          <cell r="BY590">
            <v>14640</v>
          </cell>
          <cell r="CB590">
            <v>-285</v>
          </cell>
          <cell r="CC590">
            <v>-3980</v>
          </cell>
          <cell r="CD590">
            <v>14640</v>
          </cell>
          <cell r="CE590">
            <v>14640</v>
          </cell>
        </row>
        <row r="591">
          <cell r="F591" t="str">
            <v>1800</v>
          </cell>
          <cell r="BW591">
            <v>0</v>
          </cell>
          <cell r="BX591">
            <v>0</v>
          </cell>
          <cell r="BY591">
            <v>0</v>
          </cell>
          <cell r="CB591">
            <v>0</v>
          </cell>
          <cell r="CC591">
            <v>0</v>
          </cell>
          <cell r="CD591">
            <v>0</v>
          </cell>
          <cell r="CE591">
            <v>0</v>
          </cell>
        </row>
        <row r="592">
          <cell r="F592" t="str">
            <v>2200</v>
          </cell>
          <cell r="BW592">
            <v>0</v>
          </cell>
          <cell r="BX592">
            <v>0</v>
          </cell>
          <cell r="BY592">
            <v>0</v>
          </cell>
          <cell r="CB592">
            <v>0</v>
          </cell>
          <cell r="CC592">
            <v>0</v>
          </cell>
          <cell r="CD592">
            <v>0</v>
          </cell>
          <cell r="CE592">
            <v>0</v>
          </cell>
        </row>
        <row r="593">
          <cell r="F593" t="str">
            <v>2200</v>
          </cell>
          <cell r="BW593">
            <v>0</v>
          </cell>
          <cell r="BX593">
            <v>0</v>
          </cell>
          <cell r="BY593">
            <v>0</v>
          </cell>
          <cell r="CB593">
            <v>0</v>
          </cell>
          <cell r="CC593">
            <v>0</v>
          </cell>
          <cell r="CD593">
            <v>0</v>
          </cell>
          <cell r="CE593">
            <v>0</v>
          </cell>
        </row>
        <row r="594">
          <cell r="F594" t="str">
            <v>3100</v>
          </cell>
          <cell r="BW594">
            <v>0</v>
          </cell>
          <cell r="BX594">
            <v>0</v>
          </cell>
          <cell r="BY594">
            <v>0</v>
          </cell>
          <cell r="CB594">
            <v>0</v>
          </cell>
          <cell r="CC594">
            <v>0</v>
          </cell>
          <cell r="CD594">
            <v>0</v>
          </cell>
          <cell r="CE594">
            <v>0</v>
          </cell>
        </row>
        <row r="595">
          <cell r="F595" t="str">
            <v>3100</v>
          </cell>
          <cell r="BW595">
            <v>0</v>
          </cell>
          <cell r="BX595">
            <v>0</v>
          </cell>
          <cell r="BY595">
            <v>0</v>
          </cell>
          <cell r="CB595">
            <v>0</v>
          </cell>
          <cell r="CC595">
            <v>0</v>
          </cell>
          <cell r="CD595">
            <v>0</v>
          </cell>
          <cell r="CE595">
            <v>0</v>
          </cell>
        </row>
        <row r="596">
          <cell r="F596" t="str">
            <v>3100</v>
          </cell>
          <cell r="BW596">
            <v>0</v>
          </cell>
          <cell r="BX596">
            <v>0</v>
          </cell>
          <cell r="BY596">
            <v>0</v>
          </cell>
          <cell r="CB596">
            <v>0</v>
          </cell>
          <cell r="CC596">
            <v>0</v>
          </cell>
          <cell r="CD596">
            <v>0</v>
          </cell>
          <cell r="CE596">
            <v>0</v>
          </cell>
        </row>
        <row r="597">
          <cell r="F597" t="str">
            <v>3100</v>
          </cell>
          <cell r="BW597">
            <v>0</v>
          </cell>
          <cell r="BX597">
            <v>0</v>
          </cell>
          <cell r="BY597">
            <v>0</v>
          </cell>
          <cell r="CB597">
            <v>0</v>
          </cell>
          <cell r="CC597">
            <v>0</v>
          </cell>
          <cell r="CD597">
            <v>0</v>
          </cell>
          <cell r="CE597">
            <v>0</v>
          </cell>
        </row>
        <row r="598">
          <cell r="F598" t="str">
            <v>3100</v>
          </cell>
          <cell r="BW598">
            <v>0</v>
          </cell>
          <cell r="BX598">
            <v>0</v>
          </cell>
          <cell r="BY598">
            <v>0</v>
          </cell>
          <cell r="CB598">
            <v>0</v>
          </cell>
          <cell r="CC598">
            <v>0</v>
          </cell>
          <cell r="CD598">
            <v>0</v>
          </cell>
          <cell r="CE598">
            <v>0</v>
          </cell>
        </row>
        <row r="599">
          <cell r="F599" t="str">
            <v>3100</v>
          </cell>
          <cell r="BW599">
            <v>0</v>
          </cell>
          <cell r="BX599">
            <v>0</v>
          </cell>
          <cell r="BY599">
            <v>0</v>
          </cell>
          <cell r="CB599">
            <v>0</v>
          </cell>
          <cell r="CC599">
            <v>0</v>
          </cell>
          <cell r="CD599">
            <v>0</v>
          </cell>
          <cell r="CE599">
            <v>0</v>
          </cell>
        </row>
        <row r="600">
          <cell r="F600" t="str">
            <v>3100</v>
          </cell>
          <cell r="BW600">
            <v>0</v>
          </cell>
          <cell r="BX600">
            <v>0</v>
          </cell>
          <cell r="BY600">
            <v>0</v>
          </cell>
          <cell r="CB600">
            <v>0</v>
          </cell>
          <cell r="CC600">
            <v>0</v>
          </cell>
          <cell r="CD600">
            <v>0</v>
          </cell>
          <cell r="CE600">
            <v>0</v>
          </cell>
        </row>
        <row r="601">
          <cell r="F601" t="str">
            <v>3100</v>
          </cell>
          <cell r="BW601">
            <v>0</v>
          </cell>
          <cell r="BX601">
            <v>0</v>
          </cell>
          <cell r="BY601">
            <v>0</v>
          </cell>
          <cell r="CB601">
            <v>0</v>
          </cell>
          <cell r="CC601">
            <v>0</v>
          </cell>
          <cell r="CD601">
            <v>0</v>
          </cell>
          <cell r="CE601">
            <v>0</v>
          </cell>
        </row>
        <row r="602">
          <cell r="F602" t="str">
            <v>4100</v>
          </cell>
          <cell r="BW602">
            <v>0</v>
          </cell>
          <cell r="BX602">
            <v>0</v>
          </cell>
          <cell r="BY602">
            <v>0</v>
          </cell>
          <cell r="CB602">
            <v>0</v>
          </cell>
          <cell r="CC602">
            <v>0</v>
          </cell>
          <cell r="CD602">
            <v>0</v>
          </cell>
          <cell r="CE602">
            <v>0</v>
          </cell>
        </row>
        <row r="603">
          <cell r="F603" t="str">
            <v>4100</v>
          </cell>
          <cell r="BW603">
            <v>0</v>
          </cell>
          <cell r="BX603">
            <v>0</v>
          </cell>
          <cell r="BY603">
            <v>0</v>
          </cell>
          <cell r="CB603">
            <v>0</v>
          </cell>
          <cell r="CC603">
            <v>0</v>
          </cell>
          <cell r="CD603">
            <v>0</v>
          </cell>
          <cell r="CE603">
            <v>0</v>
          </cell>
        </row>
        <row r="604">
          <cell r="F604" t="str">
            <v>3900</v>
          </cell>
          <cell r="BW604">
            <v>0</v>
          </cell>
          <cell r="BX604">
            <v>0</v>
          </cell>
          <cell r="BY604">
            <v>0</v>
          </cell>
          <cell r="CB604">
            <v>0</v>
          </cell>
          <cell r="CC604">
            <v>0</v>
          </cell>
          <cell r="CD604">
            <v>0</v>
          </cell>
          <cell r="CE604">
            <v>0</v>
          </cell>
        </row>
        <row r="605">
          <cell r="F605" t="str">
            <v>3800</v>
          </cell>
          <cell r="BW605">
            <v>0</v>
          </cell>
          <cell r="BX605">
            <v>0</v>
          </cell>
          <cell r="BY605">
            <v>0</v>
          </cell>
          <cell r="CB605">
            <v>0</v>
          </cell>
          <cell r="CC605">
            <v>0</v>
          </cell>
          <cell r="CD605">
            <v>0</v>
          </cell>
          <cell r="CE605">
            <v>0</v>
          </cell>
        </row>
        <row r="606">
          <cell r="F606" t="str">
            <v>3800</v>
          </cell>
          <cell r="BW606">
            <v>0</v>
          </cell>
          <cell r="BX606">
            <v>0</v>
          </cell>
          <cell r="BY606">
            <v>0</v>
          </cell>
          <cell r="CB606">
            <v>0</v>
          </cell>
          <cell r="CC606">
            <v>0</v>
          </cell>
          <cell r="CD606">
            <v>0</v>
          </cell>
          <cell r="CE606">
            <v>0</v>
          </cell>
        </row>
        <row r="607">
          <cell r="F607" t="str">
            <v>3800</v>
          </cell>
          <cell r="BW607">
            <v>0</v>
          </cell>
          <cell r="BX607">
            <v>0</v>
          </cell>
          <cell r="BY607">
            <v>0</v>
          </cell>
          <cell r="CB607">
            <v>0</v>
          </cell>
          <cell r="CC607">
            <v>0</v>
          </cell>
          <cell r="CD607">
            <v>0</v>
          </cell>
          <cell r="CE607">
            <v>0</v>
          </cell>
        </row>
        <row r="608">
          <cell r="F608" t="str">
            <v>3900</v>
          </cell>
          <cell r="BW608">
            <v>0</v>
          </cell>
          <cell r="BX608">
            <v>0</v>
          </cell>
          <cell r="BY608">
            <v>0</v>
          </cell>
          <cell r="CB608">
            <v>0</v>
          </cell>
          <cell r="CC608">
            <v>0</v>
          </cell>
          <cell r="CD608">
            <v>0</v>
          </cell>
          <cell r="CE608">
            <v>0</v>
          </cell>
        </row>
        <row r="609">
          <cell r="F609" t="str">
            <v xml:space="preserve"> _</v>
          </cell>
          <cell r="BW609">
            <v>0</v>
          </cell>
          <cell r="BX609">
            <v>0</v>
          </cell>
          <cell r="BY609">
            <v>0</v>
          </cell>
          <cell r="CB609">
            <v>0</v>
          </cell>
          <cell r="CC609">
            <v>0</v>
          </cell>
          <cell r="CD609">
            <v>0</v>
          </cell>
          <cell r="CE609">
            <v>0</v>
          </cell>
        </row>
        <row r="610">
          <cell r="F610" t="str">
            <v>2000</v>
          </cell>
          <cell r="BW610">
            <v>0</v>
          </cell>
          <cell r="BX610">
            <v>0</v>
          </cell>
          <cell r="BY610">
            <v>0</v>
          </cell>
          <cell r="CB610">
            <v>0</v>
          </cell>
          <cell r="CC610">
            <v>0</v>
          </cell>
          <cell r="CD610">
            <v>0</v>
          </cell>
          <cell r="CE610">
            <v>0</v>
          </cell>
        </row>
        <row r="611">
          <cell r="F611" t="str">
            <v>1400</v>
          </cell>
          <cell r="BW611">
            <v>0</v>
          </cell>
          <cell r="BX611">
            <v>-10000</v>
          </cell>
          <cell r="BY611">
            <v>-10000</v>
          </cell>
          <cell r="CB611">
            <v>0</v>
          </cell>
          <cell r="CC611">
            <v>0</v>
          </cell>
          <cell r="CD611">
            <v>-10000</v>
          </cell>
          <cell r="CE611">
            <v>-10000</v>
          </cell>
        </row>
        <row r="612">
          <cell r="F612" t="str">
            <v>1200</v>
          </cell>
          <cell r="BW612">
            <v>0</v>
          </cell>
          <cell r="BX612">
            <v>0</v>
          </cell>
          <cell r="BY612">
            <v>0</v>
          </cell>
          <cell r="CB612">
            <v>0</v>
          </cell>
          <cell r="CC612">
            <v>0</v>
          </cell>
          <cell r="CD612">
            <v>0</v>
          </cell>
          <cell r="CE612">
            <v>0</v>
          </cell>
        </row>
        <row r="613">
          <cell r="F613" t="str">
            <v>4100</v>
          </cell>
          <cell r="BW613">
            <v>0</v>
          </cell>
          <cell r="BX613">
            <v>0</v>
          </cell>
          <cell r="BY613">
            <v>0</v>
          </cell>
          <cell r="CB613">
            <v>0</v>
          </cell>
          <cell r="CC613">
            <v>0</v>
          </cell>
          <cell r="CD613">
            <v>0</v>
          </cell>
          <cell r="CE613">
            <v>0</v>
          </cell>
        </row>
        <row r="614">
          <cell r="F614" t="str">
            <v>3800</v>
          </cell>
          <cell r="BW614">
            <v>0</v>
          </cell>
          <cell r="BX614">
            <v>0</v>
          </cell>
          <cell r="BY614">
            <v>0</v>
          </cell>
          <cell r="CB614">
            <v>0</v>
          </cell>
          <cell r="CC614">
            <v>0</v>
          </cell>
          <cell r="CD614">
            <v>0</v>
          </cell>
          <cell r="CE614">
            <v>0</v>
          </cell>
        </row>
        <row r="615">
          <cell r="F615" t="str">
            <v>3100</v>
          </cell>
          <cell r="BW615">
            <v>0</v>
          </cell>
          <cell r="BX615">
            <v>0</v>
          </cell>
          <cell r="BY615">
            <v>0</v>
          </cell>
          <cell r="CB615">
            <v>0</v>
          </cell>
          <cell r="CC615">
            <v>0</v>
          </cell>
          <cell r="CD615">
            <v>0</v>
          </cell>
          <cell r="CE615">
            <v>0</v>
          </cell>
        </row>
        <row r="616">
          <cell r="F616" t="str">
            <v>3100</v>
          </cell>
          <cell r="BW616">
            <v>0</v>
          </cell>
          <cell r="BX616">
            <v>0</v>
          </cell>
          <cell r="BY616">
            <v>0</v>
          </cell>
          <cell r="CB616">
            <v>0</v>
          </cell>
          <cell r="CC616">
            <v>0</v>
          </cell>
          <cell r="CD616">
            <v>0</v>
          </cell>
          <cell r="CE616">
            <v>0</v>
          </cell>
        </row>
        <row r="617">
          <cell r="F617" t="str">
            <v>3100</v>
          </cell>
          <cell r="BW617">
            <v>0</v>
          </cell>
          <cell r="BX617">
            <v>0</v>
          </cell>
          <cell r="BY617">
            <v>0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</row>
        <row r="618">
          <cell r="F618" t="str">
            <v>3100</v>
          </cell>
          <cell r="BW618">
            <v>0</v>
          </cell>
          <cell r="BX618">
            <v>0</v>
          </cell>
          <cell r="BY618">
            <v>0</v>
          </cell>
          <cell r="CB618">
            <v>0</v>
          </cell>
          <cell r="CC618">
            <v>0</v>
          </cell>
          <cell r="CD618">
            <v>0</v>
          </cell>
          <cell r="CE618">
            <v>0</v>
          </cell>
        </row>
        <row r="619">
          <cell r="F619" t="str">
            <v>3100</v>
          </cell>
          <cell r="BW619">
            <v>0</v>
          </cell>
          <cell r="BX619">
            <v>0</v>
          </cell>
          <cell r="BY619">
            <v>0</v>
          </cell>
          <cell r="CB619">
            <v>0</v>
          </cell>
          <cell r="CC619">
            <v>0</v>
          </cell>
          <cell r="CD619">
            <v>0</v>
          </cell>
          <cell r="CE619">
            <v>0</v>
          </cell>
        </row>
        <row r="620">
          <cell r="F620" t="str">
            <v>3100</v>
          </cell>
          <cell r="BW620">
            <v>0</v>
          </cell>
          <cell r="BX620">
            <v>0</v>
          </cell>
          <cell r="BY620">
            <v>0</v>
          </cell>
          <cell r="CB620">
            <v>0</v>
          </cell>
          <cell r="CC620">
            <v>0</v>
          </cell>
          <cell r="CD620">
            <v>0</v>
          </cell>
          <cell r="CE620">
            <v>0</v>
          </cell>
        </row>
        <row r="621">
          <cell r="F621" t="str">
            <v>3100</v>
          </cell>
          <cell r="BW621">
            <v>0</v>
          </cell>
          <cell r="BX621">
            <v>0</v>
          </cell>
          <cell r="BY621">
            <v>0</v>
          </cell>
          <cell r="CB621">
            <v>0</v>
          </cell>
          <cell r="CC621">
            <v>0</v>
          </cell>
          <cell r="CD621">
            <v>0</v>
          </cell>
          <cell r="CE621">
            <v>0</v>
          </cell>
        </row>
        <row r="622">
          <cell r="F622" t="str">
            <v>3800</v>
          </cell>
          <cell r="BW622">
            <v>0</v>
          </cell>
          <cell r="BX622">
            <v>0</v>
          </cell>
          <cell r="BY622">
            <v>0</v>
          </cell>
          <cell r="CB622">
            <v>0</v>
          </cell>
          <cell r="CC622">
            <v>0</v>
          </cell>
          <cell r="CD622">
            <v>0</v>
          </cell>
          <cell r="CE622">
            <v>0</v>
          </cell>
        </row>
        <row r="623">
          <cell r="F623" t="str">
            <v>4100</v>
          </cell>
          <cell r="BW623">
            <v>0</v>
          </cell>
          <cell r="BX623">
            <v>0</v>
          </cell>
          <cell r="BY623">
            <v>0</v>
          </cell>
          <cell r="CB623">
            <v>0</v>
          </cell>
          <cell r="CC623">
            <v>0</v>
          </cell>
          <cell r="CD623">
            <v>0</v>
          </cell>
          <cell r="CE623">
            <v>0</v>
          </cell>
        </row>
        <row r="624">
          <cell r="F624" t="str">
            <v>3800</v>
          </cell>
          <cell r="BW624">
            <v>0</v>
          </cell>
          <cell r="BX624">
            <v>0</v>
          </cell>
          <cell r="BY624">
            <v>0</v>
          </cell>
          <cell r="CB624">
            <v>0</v>
          </cell>
          <cell r="CC624">
            <v>0</v>
          </cell>
          <cell r="CD624">
            <v>0</v>
          </cell>
          <cell r="CE624">
            <v>0</v>
          </cell>
        </row>
        <row r="625">
          <cell r="F625" t="str">
            <v>3900</v>
          </cell>
          <cell r="BW625">
            <v>0</v>
          </cell>
          <cell r="BX625">
            <v>0</v>
          </cell>
          <cell r="BY625">
            <v>0</v>
          </cell>
          <cell r="CB625">
            <v>0</v>
          </cell>
          <cell r="CC625">
            <v>0</v>
          </cell>
          <cell r="CD625">
            <v>0</v>
          </cell>
          <cell r="CE625">
            <v>0</v>
          </cell>
        </row>
        <row r="626">
          <cell r="F626" t="str">
            <v>3900</v>
          </cell>
          <cell r="BW626">
            <v>0</v>
          </cell>
          <cell r="BX626">
            <v>0</v>
          </cell>
          <cell r="BY626">
            <v>0</v>
          </cell>
          <cell r="CB626">
            <v>0</v>
          </cell>
          <cell r="CC626">
            <v>0</v>
          </cell>
          <cell r="CD626">
            <v>0</v>
          </cell>
          <cell r="CE626">
            <v>0</v>
          </cell>
        </row>
        <row r="627">
          <cell r="F627" t="str">
            <v>3600</v>
          </cell>
          <cell r="BW627">
            <v>0</v>
          </cell>
          <cell r="BX627">
            <v>0</v>
          </cell>
          <cell r="BY627">
            <v>0</v>
          </cell>
          <cell r="CB627">
            <v>0</v>
          </cell>
          <cell r="CC627">
            <v>0</v>
          </cell>
          <cell r="CD627">
            <v>0</v>
          </cell>
          <cell r="CE627">
            <v>0</v>
          </cell>
        </row>
        <row r="628">
          <cell r="F628" t="str">
            <v>4100</v>
          </cell>
          <cell r="BW628">
            <v>0</v>
          </cell>
          <cell r="BX628">
            <v>0</v>
          </cell>
          <cell r="BY628">
            <v>0</v>
          </cell>
          <cell r="CB628">
            <v>0</v>
          </cell>
          <cell r="CC628">
            <v>0</v>
          </cell>
          <cell r="CD628">
            <v>0</v>
          </cell>
          <cell r="CE628">
            <v>0</v>
          </cell>
        </row>
        <row r="629">
          <cell r="F629" t="str">
            <v>0700</v>
          </cell>
          <cell r="BW629">
            <v>0</v>
          </cell>
          <cell r="BX629">
            <v>0</v>
          </cell>
          <cell r="BY629">
            <v>0</v>
          </cell>
          <cell r="CB629">
            <v>0</v>
          </cell>
          <cell r="CC629">
            <v>0</v>
          </cell>
          <cell r="CD629">
            <v>0</v>
          </cell>
          <cell r="CE629">
            <v>0</v>
          </cell>
        </row>
        <row r="630">
          <cell r="F630" t="str">
            <v>3800</v>
          </cell>
          <cell r="BW630">
            <v>0</v>
          </cell>
          <cell r="BX630">
            <v>0</v>
          </cell>
          <cell r="BY630">
            <v>0</v>
          </cell>
          <cell r="CB630">
            <v>0</v>
          </cell>
          <cell r="CC630">
            <v>0</v>
          </cell>
          <cell r="CD630">
            <v>0</v>
          </cell>
          <cell r="CE630">
            <v>0</v>
          </cell>
        </row>
        <row r="631">
          <cell r="F631" t="str">
            <v>3500</v>
          </cell>
          <cell r="BW631">
            <v>0</v>
          </cell>
          <cell r="BX631">
            <v>0</v>
          </cell>
          <cell r="BY631">
            <v>0</v>
          </cell>
          <cell r="CB631">
            <v>0</v>
          </cell>
          <cell r="CC631">
            <v>0</v>
          </cell>
          <cell r="CD631">
            <v>0</v>
          </cell>
          <cell r="CE631">
            <v>0</v>
          </cell>
        </row>
        <row r="632">
          <cell r="F632" t="str">
            <v>4100</v>
          </cell>
          <cell r="BW632">
            <v>108357</v>
          </cell>
          <cell r="BX632">
            <v>99145</v>
          </cell>
          <cell r="BY632">
            <v>120099</v>
          </cell>
          <cell r="CB632">
            <v>7871</v>
          </cell>
          <cell r="CC632">
            <v>106922</v>
          </cell>
          <cell r="CD632">
            <v>120099</v>
          </cell>
          <cell r="CE632">
            <v>99145</v>
          </cell>
        </row>
        <row r="633">
          <cell r="F633" t="str">
            <v>4100</v>
          </cell>
          <cell r="BW633">
            <v>0</v>
          </cell>
          <cell r="BX633">
            <v>0</v>
          </cell>
          <cell r="BY633">
            <v>0</v>
          </cell>
          <cell r="CB633">
            <v>0</v>
          </cell>
          <cell r="CC633">
            <v>0</v>
          </cell>
          <cell r="CD633">
            <v>0</v>
          </cell>
          <cell r="CE633">
            <v>0</v>
          </cell>
        </row>
        <row r="634">
          <cell r="F634" t="str">
            <v>4100</v>
          </cell>
          <cell r="BW634">
            <v>0</v>
          </cell>
          <cell r="BX634">
            <v>0</v>
          </cell>
          <cell r="BY634">
            <v>0</v>
          </cell>
          <cell r="CB634">
            <v>0</v>
          </cell>
          <cell r="CC634">
            <v>0</v>
          </cell>
          <cell r="CD634">
            <v>0</v>
          </cell>
          <cell r="CE634">
            <v>0</v>
          </cell>
        </row>
        <row r="635">
          <cell r="F635" t="str">
            <v>3500</v>
          </cell>
          <cell r="BW635">
            <v>0</v>
          </cell>
          <cell r="BX635">
            <v>0</v>
          </cell>
          <cell r="BY635">
            <v>0</v>
          </cell>
          <cell r="CB635">
            <v>0</v>
          </cell>
          <cell r="CC635">
            <v>0</v>
          </cell>
          <cell r="CD635">
            <v>0</v>
          </cell>
          <cell r="CE635">
            <v>0</v>
          </cell>
        </row>
        <row r="636">
          <cell r="F636" t="str">
            <v xml:space="preserve"> _</v>
          </cell>
          <cell r="BW636">
            <v>1827444</v>
          </cell>
          <cell r="BX636">
            <v>0</v>
          </cell>
          <cell r="BY636">
            <v>0</v>
          </cell>
          <cell r="CB636">
            <v>333944</v>
          </cell>
          <cell r="CC636">
            <v>2161388</v>
          </cell>
          <cell r="CD636">
            <v>0</v>
          </cell>
          <cell r="CE636">
            <v>0</v>
          </cell>
        </row>
        <row r="637">
          <cell r="F637" t="str">
            <v>3800</v>
          </cell>
          <cell r="BW637">
            <v>0</v>
          </cell>
          <cell r="BX637">
            <v>0</v>
          </cell>
          <cell r="BY637">
            <v>0</v>
          </cell>
          <cell r="CB637">
            <v>0</v>
          </cell>
          <cell r="CC637">
            <v>0</v>
          </cell>
          <cell r="CD637">
            <v>0</v>
          </cell>
          <cell r="CE637">
            <v>0</v>
          </cell>
        </row>
        <row r="638">
          <cell r="F638" t="str">
            <v xml:space="preserve"> _</v>
          </cell>
          <cell r="BW638">
            <v>0</v>
          </cell>
          <cell r="BX638">
            <v>0</v>
          </cell>
          <cell r="BY638">
            <v>0</v>
          </cell>
          <cell r="CB638">
            <v>0</v>
          </cell>
          <cell r="CC638">
            <v>0</v>
          </cell>
          <cell r="CD638">
            <v>0</v>
          </cell>
          <cell r="CE638">
            <v>0</v>
          </cell>
        </row>
        <row r="639">
          <cell r="F639" t="str">
            <v xml:space="preserve"> _</v>
          </cell>
          <cell r="BW639">
            <v>0</v>
          </cell>
          <cell r="BX639">
            <v>0</v>
          </cell>
          <cell r="BY639">
            <v>0</v>
          </cell>
          <cell r="CB639">
            <v>0</v>
          </cell>
          <cell r="CC639">
            <v>0</v>
          </cell>
          <cell r="CD639">
            <v>0</v>
          </cell>
          <cell r="CE639">
            <v>0</v>
          </cell>
        </row>
        <row r="640">
          <cell r="F640" t="str">
            <v>3100</v>
          </cell>
          <cell r="BW640">
            <v>0</v>
          </cell>
          <cell r="BX640">
            <v>0</v>
          </cell>
          <cell r="BY640">
            <v>0</v>
          </cell>
          <cell r="CB640">
            <v>0</v>
          </cell>
          <cell r="CC640">
            <v>0</v>
          </cell>
          <cell r="CD640">
            <v>0</v>
          </cell>
          <cell r="CE640">
            <v>0</v>
          </cell>
        </row>
        <row r="641">
          <cell r="F641" t="str">
            <v>3100</v>
          </cell>
          <cell r="BW641">
            <v>0</v>
          </cell>
          <cell r="BX641">
            <v>0</v>
          </cell>
          <cell r="BY641">
            <v>0</v>
          </cell>
          <cell r="CB641">
            <v>0</v>
          </cell>
          <cell r="CC641">
            <v>0</v>
          </cell>
          <cell r="CD641">
            <v>0</v>
          </cell>
          <cell r="CE641">
            <v>0</v>
          </cell>
        </row>
        <row r="642">
          <cell r="F642" t="str">
            <v>3100</v>
          </cell>
          <cell r="BW642">
            <v>0</v>
          </cell>
          <cell r="BX642">
            <v>0</v>
          </cell>
          <cell r="BY642">
            <v>0</v>
          </cell>
          <cell r="CB642">
            <v>0</v>
          </cell>
          <cell r="CC642">
            <v>0</v>
          </cell>
          <cell r="CD642">
            <v>0</v>
          </cell>
          <cell r="CE642">
            <v>0</v>
          </cell>
        </row>
        <row r="643">
          <cell r="F643" t="str">
            <v>3100</v>
          </cell>
          <cell r="BW643">
            <v>0</v>
          </cell>
          <cell r="BX643">
            <v>0</v>
          </cell>
          <cell r="BY643">
            <v>0</v>
          </cell>
          <cell r="CB643">
            <v>0</v>
          </cell>
          <cell r="CC643">
            <v>0</v>
          </cell>
          <cell r="CD643">
            <v>0</v>
          </cell>
          <cell r="CE643">
            <v>0</v>
          </cell>
        </row>
        <row r="644">
          <cell r="F644" t="str">
            <v>3100</v>
          </cell>
          <cell r="BW644">
            <v>0</v>
          </cell>
          <cell r="BX644">
            <v>0</v>
          </cell>
          <cell r="BY644">
            <v>0</v>
          </cell>
          <cell r="CB644">
            <v>0</v>
          </cell>
          <cell r="CC644">
            <v>0</v>
          </cell>
          <cell r="CD644">
            <v>0</v>
          </cell>
          <cell r="CE644">
            <v>0</v>
          </cell>
        </row>
        <row r="645">
          <cell r="F645" t="str">
            <v>3100</v>
          </cell>
          <cell r="BW645">
            <v>0</v>
          </cell>
          <cell r="BX645">
            <v>0</v>
          </cell>
          <cell r="BY645">
            <v>0</v>
          </cell>
          <cell r="CB645">
            <v>0</v>
          </cell>
          <cell r="CC645">
            <v>0</v>
          </cell>
          <cell r="CD645">
            <v>0</v>
          </cell>
          <cell r="CE645">
            <v>0</v>
          </cell>
        </row>
        <row r="646">
          <cell r="F646" t="str">
            <v>3100</v>
          </cell>
          <cell r="BW646">
            <v>0</v>
          </cell>
          <cell r="BX646">
            <v>0</v>
          </cell>
          <cell r="BY646">
            <v>0</v>
          </cell>
          <cell r="CB646">
            <v>0</v>
          </cell>
          <cell r="CC646">
            <v>0</v>
          </cell>
          <cell r="CD646">
            <v>0</v>
          </cell>
          <cell r="CE646">
            <v>0</v>
          </cell>
        </row>
        <row r="647">
          <cell r="F647" t="str">
            <v>3800</v>
          </cell>
          <cell r="BW647">
            <v>0</v>
          </cell>
          <cell r="BX647">
            <v>0</v>
          </cell>
          <cell r="BY647">
            <v>0</v>
          </cell>
          <cell r="CB647">
            <v>0</v>
          </cell>
          <cell r="CC647">
            <v>0</v>
          </cell>
          <cell r="CD647">
            <v>0</v>
          </cell>
          <cell r="CE647">
            <v>0</v>
          </cell>
        </row>
        <row r="648">
          <cell r="F648" t="str">
            <v>3800</v>
          </cell>
          <cell r="BW648">
            <v>0</v>
          </cell>
          <cell r="BX648">
            <v>0</v>
          </cell>
          <cell r="BY648">
            <v>0</v>
          </cell>
          <cell r="CB648">
            <v>0</v>
          </cell>
          <cell r="CC648">
            <v>0</v>
          </cell>
          <cell r="CD648">
            <v>0</v>
          </cell>
          <cell r="CE648">
            <v>0</v>
          </cell>
        </row>
        <row r="649">
          <cell r="F649" t="str">
            <v>3800</v>
          </cell>
          <cell r="BW649">
            <v>0</v>
          </cell>
          <cell r="BX649">
            <v>0</v>
          </cell>
          <cell r="BY649">
            <v>0</v>
          </cell>
          <cell r="CB649">
            <v>0</v>
          </cell>
          <cell r="CC649">
            <v>0</v>
          </cell>
          <cell r="CD649">
            <v>0</v>
          </cell>
          <cell r="CE649">
            <v>0</v>
          </cell>
        </row>
        <row r="650">
          <cell r="F650" t="str">
            <v>4100</v>
          </cell>
          <cell r="BW650">
            <v>0</v>
          </cell>
          <cell r="BX650">
            <v>0</v>
          </cell>
          <cell r="BY650">
            <v>0</v>
          </cell>
          <cell r="CB650">
            <v>0</v>
          </cell>
          <cell r="CC650">
            <v>0</v>
          </cell>
          <cell r="CD650">
            <v>0</v>
          </cell>
          <cell r="CE650">
            <v>0</v>
          </cell>
        </row>
        <row r="651">
          <cell r="F651" t="str">
            <v>3900</v>
          </cell>
          <cell r="BW651">
            <v>0</v>
          </cell>
          <cell r="BX651">
            <v>0</v>
          </cell>
          <cell r="BY651">
            <v>0</v>
          </cell>
          <cell r="CB651">
            <v>0</v>
          </cell>
          <cell r="CC651">
            <v>0</v>
          </cell>
          <cell r="CD651">
            <v>0</v>
          </cell>
          <cell r="CE651">
            <v>0</v>
          </cell>
        </row>
        <row r="652">
          <cell r="F652" t="str">
            <v>3800</v>
          </cell>
          <cell r="BW652">
            <v>0</v>
          </cell>
          <cell r="BX652">
            <v>0</v>
          </cell>
          <cell r="BY652">
            <v>0</v>
          </cell>
          <cell r="CB652">
            <v>0</v>
          </cell>
          <cell r="CC652">
            <v>0</v>
          </cell>
          <cell r="CD652">
            <v>0</v>
          </cell>
          <cell r="CE652">
            <v>0</v>
          </cell>
        </row>
        <row r="653">
          <cell r="F653" t="str">
            <v>4100</v>
          </cell>
          <cell r="BW653">
            <v>0</v>
          </cell>
          <cell r="BX653">
            <v>0</v>
          </cell>
          <cell r="BY653">
            <v>0</v>
          </cell>
          <cell r="CB653">
            <v>0</v>
          </cell>
          <cell r="CC653">
            <v>0</v>
          </cell>
          <cell r="CD653">
            <v>0</v>
          </cell>
          <cell r="CE653">
            <v>0</v>
          </cell>
        </row>
        <row r="654">
          <cell r="F654" t="str">
            <v>4100</v>
          </cell>
          <cell r="BW654">
            <v>0</v>
          </cell>
          <cell r="BX654">
            <v>0</v>
          </cell>
          <cell r="BY654">
            <v>0</v>
          </cell>
          <cell r="CB654">
            <v>0</v>
          </cell>
          <cell r="CC654">
            <v>0</v>
          </cell>
          <cell r="CD654">
            <v>0</v>
          </cell>
          <cell r="CE654">
            <v>0</v>
          </cell>
        </row>
        <row r="655">
          <cell r="F655" t="str">
            <v>4100</v>
          </cell>
          <cell r="BW655">
            <v>0</v>
          </cell>
          <cell r="BX655">
            <v>0</v>
          </cell>
          <cell r="BY655">
            <v>0</v>
          </cell>
          <cell r="CB655">
            <v>0</v>
          </cell>
          <cell r="CC655">
            <v>0</v>
          </cell>
          <cell r="CD655">
            <v>0</v>
          </cell>
          <cell r="CE655">
            <v>0</v>
          </cell>
        </row>
        <row r="656">
          <cell r="F656" t="str">
            <v>3800</v>
          </cell>
          <cell r="BW656">
            <v>0</v>
          </cell>
          <cell r="BX656">
            <v>0</v>
          </cell>
          <cell r="BY656">
            <v>0</v>
          </cell>
          <cell r="CB656">
            <v>0</v>
          </cell>
          <cell r="CC656">
            <v>0</v>
          </cell>
          <cell r="CD656">
            <v>0</v>
          </cell>
          <cell r="CE656">
            <v>0</v>
          </cell>
        </row>
        <row r="657">
          <cell r="F657" t="str">
            <v>4100</v>
          </cell>
          <cell r="BW657">
            <v>0</v>
          </cell>
          <cell r="BX657">
            <v>0</v>
          </cell>
          <cell r="BY657">
            <v>0</v>
          </cell>
          <cell r="CB657">
            <v>0</v>
          </cell>
          <cell r="CC657">
            <v>0</v>
          </cell>
          <cell r="CD657">
            <v>0</v>
          </cell>
          <cell r="CE657">
            <v>0</v>
          </cell>
        </row>
        <row r="658">
          <cell r="F658" t="str">
            <v>3400</v>
          </cell>
          <cell r="BW658">
            <v>0</v>
          </cell>
          <cell r="BX658">
            <v>0</v>
          </cell>
          <cell r="BY658">
            <v>0</v>
          </cell>
          <cell r="CB658">
            <v>0</v>
          </cell>
          <cell r="CC658">
            <v>0</v>
          </cell>
          <cell r="CD658">
            <v>0</v>
          </cell>
          <cell r="CE658">
            <v>0</v>
          </cell>
        </row>
        <row r="659">
          <cell r="F659" t="str">
            <v>3800</v>
          </cell>
          <cell r="BW659">
            <v>0</v>
          </cell>
          <cell r="BX659">
            <v>0</v>
          </cell>
          <cell r="BY659">
            <v>0</v>
          </cell>
          <cell r="CB659">
            <v>0</v>
          </cell>
          <cell r="CC659">
            <v>0</v>
          </cell>
          <cell r="CD659">
            <v>0</v>
          </cell>
          <cell r="CE659">
            <v>0</v>
          </cell>
        </row>
        <row r="660">
          <cell r="F660" t="str">
            <v>4100</v>
          </cell>
          <cell r="BW660">
            <v>0</v>
          </cell>
          <cell r="BX660">
            <v>0</v>
          </cell>
          <cell r="BY660">
            <v>0</v>
          </cell>
          <cell r="CB660">
            <v>0</v>
          </cell>
          <cell r="CC660">
            <v>0</v>
          </cell>
          <cell r="CD660">
            <v>0</v>
          </cell>
          <cell r="CE660">
            <v>0</v>
          </cell>
        </row>
        <row r="661">
          <cell r="F661" t="str">
            <v xml:space="preserve"> _</v>
          </cell>
          <cell r="BW661">
            <v>0</v>
          </cell>
          <cell r="BX661">
            <v>0</v>
          </cell>
          <cell r="BY661">
            <v>0</v>
          </cell>
          <cell r="CB661">
            <v>0</v>
          </cell>
          <cell r="CC661">
            <v>0</v>
          </cell>
          <cell r="CD661">
            <v>0</v>
          </cell>
          <cell r="CE661">
            <v>0</v>
          </cell>
        </row>
        <row r="662">
          <cell r="F662" t="str">
            <v>4100</v>
          </cell>
          <cell r="BW662">
            <v>0</v>
          </cell>
          <cell r="BX662">
            <v>0</v>
          </cell>
          <cell r="BY662">
            <v>0</v>
          </cell>
          <cell r="CB662">
            <v>0</v>
          </cell>
          <cell r="CC662">
            <v>0</v>
          </cell>
          <cell r="CD662">
            <v>0</v>
          </cell>
          <cell r="CE662">
            <v>0</v>
          </cell>
        </row>
        <row r="663">
          <cell r="F663" t="str">
            <v>3100</v>
          </cell>
          <cell r="BW663">
            <v>0</v>
          </cell>
          <cell r="BX663">
            <v>0</v>
          </cell>
          <cell r="BY663">
            <v>0</v>
          </cell>
          <cell r="CB663">
            <v>0</v>
          </cell>
          <cell r="CC663">
            <v>0</v>
          </cell>
          <cell r="CD663">
            <v>0</v>
          </cell>
          <cell r="CE663">
            <v>0</v>
          </cell>
        </row>
        <row r="664">
          <cell r="F664" t="str">
            <v>3800</v>
          </cell>
          <cell r="BW664">
            <v>0</v>
          </cell>
          <cell r="BX664">
            <v>0</v>
          </cell>
          <cell r="BY664">
            <v>0</v>
          </cell>
          <cell r="CB664">
            <v>0</v>
          </cell>
          <cell r="CC664">
            <v>0</v>
          </cell>
          <cell r="CD664">
            <v>0</v>
          </cell>
          <cell r="CE664">
            <v>0</v>
          </cell>
        </row>
        <row r="665">
          <cell r="F665" t="str">
            <v>3100</v>
          </cell>
          <cell r="BW665">
            <v>0</v>
          </cell>
          <cell r="BX665">
            <v>0</v>
          </cell>
          <cell r="BY665">
            <v>0</v>
          </cell>
          <cell r="CB665">
            <v>0</v>
          </cell>
          <cell r="CC665">
            <v>0</v>
          </cell>
          <cell r="CD665">
            <v>0</v>
          </cell>
          <cell r="CE665">
            <v>0</v>
          </cell>
        </row>
        <row r="666">
          <cell r="F666" t="str">
            <v>3100</v>
          </cell>
          <cell r="BW666">
            <v>0</v>
          </cell>
          <cell r="BX666">
            <v>0</v>
          </cell>
          <cell r="BY666">
            <v>0</v>
          </cell>
          <cell r="CB666">
            <v>0</v>
          </cell>
          <cell r="CC666">
            <v>0</v>
          </cell>
          <cell r="CD666">
            <v>0</v>
          </cell>
          <cell r="CE666">
            <v>0</v>
          </cell>
        </row>
        <row r="667">
          <cell r="F667" t="str">
            <v>3100</v>
          </cell>
          <cell r="BW667">
            <v>0</v>
          </cell>
          <cell r="BX667">
            <v>0</v>
          </cell>
          <cell r="BY667">
            <v>0</v>
          </cell>
          <cell r="CB667">
            <v>0</v>
          </cell>
          <cell r="CC667">
            <v>0</v>
          </cell>
          <cell r="CD667">
            <v>0</v>
          </cell>
          <cell r="CE667">
            <v>0</v>
          </cell>
        </row>
        <row r="668">
          <cell r="F668" t="str">
            <v>3100</v>
          </cell>
          <cell r="BW668">
            <v>0</v>
          </cell>
          <cell r="BX668">
            <v>0</v>
          </cell>
          <cell r="BY668">
            <v>0</v>
          </cell>
          <cell r="CB668">
            <v>0</v>
          </cell>
          <cell r="CC668">
            <v>0</v>
          </cell>
          <cell r="CD668">
            <v>0</v>
          </cell>
          <cell r="CE668">
            <v>0</v>
          </cell>
        </row>
        <row r="669">
          <cell r="F669" t="str">
            <v>3100</v>
          </cell>
          <cell r="BW669">
            <v>0</v>
          </cell>
          <cell r="BX669">
            <v>0</v>
          </cell>
          <cell r="BY669">
            <v>0</v>
          </cell>
          <cell r="CB669">
            <v>0</v>
          </cell>
          <cell r="CC669">
            <v>0</v>
          </cell>
          <cell r="CD669">
            <v>0</v>
          </cell>
          <cell r="CE669">
            <v>0</v>
          </cell>
        </row>
        <row r="670">
          <cell r="F670" t="str">
            <v>4100</v>
          </cell>
          <cell r="BW670">
            <v>0</v>
          </cell>
          <cell r="BX670">
            <v>0</v>
          </cell>
          <cell r="BY670">
            <v>0</v>
          </cell>
          <cell r="CB670">
            <v>0</v>
          </cell>
          <cell r="CC670">
            <v>0</v>
          </cell>
          <cell r="CD670">
            <v>0</v>
          </cell>
          <cell r="CE670">
            <v>0</v>
          </cell>
        </row>
        <row r="671">
          <cell r="F671" t="str">
            <v>4100</v>
          </cell>
          <cell r="BW671">
            <v>0</v>
          </cell>
          <cell r="BX671">
            <v>0</v>
          </cell>
          <cell r="BY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</row>
        <row r="672">
          <cell r="F672" t="str">
            <v>3900</v>
          </cell>
          <cell r="BW672">
            <v>0</v>
          </cell>
          <cell r="BX672">
            <v>0</v>
          </cell>
          <cell r="BY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</row>
        <row r="673">
          <cell r="F673" t="str">
            <v>4100</v>
          </cell>
          <cell r="BW673">
            <v>0</v>
          </cell>
          <cell r="BX673">
            <v>0</v>
          </cell>
          <cell r="BY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</row>
        <row r="674">
          <cell r="F674" t="str">
            <v>3800</v>
          </cell>
          <cell r="BW674">
            <v>0</v>
          </cell>
          <cell r="BX674">
            <v>0</v>
          </cell>
          <cell r="BY674">
            <v>0</v>
          </cell>
          <cell r="CB674">
            <v>0</v>
          </cell>
          <cell r="CC674">
            <v>0</v>
          </cell>
          <cell r="CD674">
            <v>0</v>
          </cell>
          <cell r="CE674">
            <v>0</v>
          </cell>
        </row>
        <row r="675">
          <cell r="F675" t="str">
            <v>3800</v>
          </cell>
          <cell r="BW675">
            <v>0</v>
          </cell>
          <cell r="BX675">
            <v>0</v>
          </cell>
          <cell r="BY675">
            <v>0</v>
          </cell>
          <cell r="CB675">
            <v>0</v>
          </cell>
          <cell r="CC675">
            <v>0</v>
          </cell>
          <cell r="CD675">
            <v>0</v>
          </cell>
          <cell r="CE675">
            <v>0</v>
          </cell>
        </row>
        <row r="676">
          <cell r="F676" t="str">
            <v>3400</v>
          </cell>
          <cell r="BW676">
            <v>0</v>
          </cell>
          <cell r="BX676">
            <v>0</v>
          </cell>
          <cell r="BY676">
            <v>0</v>
          </cell>
          <cell r="CB676">
            <v>0</v>
          </cell>
          <cell r="CC676">
            <v>0</v>
          </cell>
          <cell r="CD676">
            <v>0</v>
          </cell>
          <cell r="CE676">
            <v>0</v>
          </cell>
        </row>
        <row r="677">
          <cell r="F677" t="str">
            <v>4100</v>
          </cell>
          <cell r="BW677">
            <v>0</v>
          </cell>
          <cell r="BX677">
            <v>0</v>
          </cell>
          <cell r="BY677">
            <v>0</v>
          </cell>
          <cell r="CB677">
            <v>0</v>
          </cell>
          <cell r="CC677">
            <v>0</v>
          </cell>
          <cell r="CD677">
            <v>0</v>
          </cell>
          <cell r="CE677">
            <v>0</v>
          </cell>
        </row>
        <row r="678">
          <cell r="F678" t="str">
            <v>4100</v>
          </cell>
          <cell r="BW678">
            <v>49086</v>
          </cell>
          <cell r="BX678">
            <v>55907</v>
          </cell>
          <cell r="BY678">
            <v>49063</v>
          </cell>
          <cell r="CB678">
            <v>3712</v>
          </cell>
          <cell r="CC678">
            <v>48810</v>
          </cell>
          <cell r="CD678">
            <v>49063</v>
          </cell>
          <cell r="CE678">
            <v>55907</v>
          </cell>
        </row>
        <row r="679">
          <cell r="F679" t="str">
            <v>3900</v>
          </cell>
          <cell r="BW679">
            <v>0</v>
          </cell>
          <cell r="BX679">
            <v>0</v>
          </cell>
          <cell r="BY679">
            <v>0</v>
          </cell>
          <cell r="CB679">
            <v>0</v>
          </cell>
          <cell r="CC679">
            <v>0</v>
          </cell>
          <cell r="CD679">
            <v>0</v>
          </cell>
          <cell r="CE679">
            <v>0</v>
          </cell>
        </row>
        <row r="680">
          <cell r="F680" t="str">
            <v>3800</v>
          </cell>
          <cell r="BW680">
            <v>0</v>
          </cell>
          <cell r="BX680">
            <v>0</v>
          </cell>
          <cell r="BY680">
            <v>0</v>
          </cell>
          <cell r="CB680">
            <v>0</v>
          </cell>
          <cell r="CC680">
            <v>0</v>
          </cell>
          <cell r="CD680">
            <v>0</v>
          </cell>
          <cell r="CE680">
            <v>0</v>
          </cell>
        </row>
        <row r="681">
          <cell r="F681" t="str">
            <v xml:space="preserve"> _</v>
          </cell>
          <cell r="BW681">
            <v>0</v>
          </cell>
          <cell r="BX681">
            <v>0</v>
          </cell>
          <cell r="BY681">
            <v>0</v>
          </cell>
          <cell r="CB681">
            <v>0</v>
          </cell>
          <cell r="CC681">
            <v>0</v>
          </cell>
          <cell r="CD681">
            <v>0</v>
          </cell>
          <cell r="CE681">
            <v>0</v>
          </cell>
        </row>
        <row r="682">
          <cell r="F682" t="str">
            <v xml:space="preserve"> _</v>
          </cell>
          <cell r="BW682">
            <v>0</v>
          </cell>
          <cell r="BX682">
            <v>0</v>
          </cell>
          <cell r="BY682">
            <v>0</v>
          </cell>
          <cell r="CB682">
            <v>0</v>
          </cell>
          <cell r="CC682">
            <v>0</v>
          </cell>
          <cell r="CD682">
            <v>0</v>
          </cell>
          <cell r="CE682">
            <v>0</v>
          </cell>
        </row>
        <row r="683">
          <cell r="F683" t="str">
            <v xml:space="preserve"> _</v>
          </cell>
          <cell r="BW683">
            <v>-117178</v>
          </cell>
          <cell r="BX683">
            <v>0</v>
          </cell>
          <cell r="BY683">
            <v>0</v>
          </cell>
          <cell r="CB683">
            <v>0</v>
          </cell>
          <cell r="CC683">
            <v>-117178</v>
          </cell>
          <cell r="CD683">
            <v>0</v>
          </cell>
          <cell r="CE683">
            <v>0</v>
          </cell>
        </row>
        <row r="684">
          <cell r="F684" t="str">
            <v xml:space="preserve"> _</v>
          </cell>
          <cell r="BW684">
            <v>0</v>
          </cell>
          <cell r="BX684">
            <v>0</v>
          </cell>
          <cell r="BY684">
            <v>0</v>
          </cell>
          <cell r="CB684">
            <v>0</v>
          </cell>
          <cell r="CC684">
            <v>0</v>
          </cell>
          <cell r="CD684">
            <v>0</v>
          </cell>
          <cell r="CE684">
            <v>0</v>
          </cell>
        </row>
        <row r="685">
          <cell r="F685" t="str">
            <v xml:space="preserve"> _</v>
          </cell>
          <cell r="BW685">
            <v>0</v>
          </cell>
          <cell r="BX685">
            <v>0</v>
          </cell>
          <cell r="BY685">
            <v>0</v>
          </cell>
          <cell r="CB685">
            <v>0</v>
          </cell>
          <cell r="CC685">
            <v>0</v>
          </cell>
          <cell r="CD685">
            <v>0</v>
          </cell>
          <cell r="CE685">
            <v>0</v>
          </cell>
        </row>
        <row r="686">
          <cell r="F686" t="str">
            <v>3800</v>
          </cell>
          <cell r="BW686">
            <v>0</v>
          </cell>
          <cell r="BX686">
            <v>0</v>
          </cell>
          <cell r="BY686">
            <v>0</v>
          </cell>
          <cell r="CB686">
            <v>0</v>
          </cell>
          <cell r="CC686">
            <v>0</v>
          </cell>
          <cell r="CD686">
            <v>0</v>
          </cell>
          <cell r="CE686">
            <v>0</v>
          </cell>
        </row>
        <row r="687">
          <cell r="F687" t="str">
            <v xml:space="preserve"> _</v>
          </cell>
          <cell r="BW687">
            <v>0</v>
          </cell>
          <cell r="BX687">
            <v>0</v>
          </cell>
          <cell r="BY687">
            <v>0</v>
          </cell>
          <cell r="CB687">
            <v>0</v>
          </cell>
          <cell r="CC687">
            <v>0</v>
          </cell>
          <cell r="CD687">
            <v>0</v>
          </cell>
          <cell r="CE687">
            <v>0</v>
          </cell>
        </row>
        <row r="688">
          <cell r="F688" t="str">
            <v>3800</v>
          </cell>
          <cell r="BW688">
            <v>0</v>
          </cell>
          <cell r="BX688">
            <v>0</v>
          </cell>
          <cell r="BY688">
            <v>0</v>
          </cell>
          <cell r="CB688">
            <v>0</v>
          </cell>
          <cell r="CC688">
            <v>0</v>
          </cell>
          <cell r="CD688">
            <v>0</v>
          </cell>
          <cell r="CE688">
            <v>0</v>
          </cell>
        </row>
        <row r="689">
          <cell r="F689" t="str">
            <v>3400</v>
          </cell>
          <cell r="BW689">
            <v>0</v>
          </cell>
          <cell r="BX689">
            <v>0</v>
          </cell>
          <cell r="BY689">
            <v>0</v>
          </cell>
          <cell r="CB689">
            <v>0</v>
          </cell>
          <cell r="CC689">
            <v>0</v>
          </cell>
          <cell r="CD689">
            <v>0</v>
          </cell>
          <cell r="CE689">
            <v>0</v>
          </cell>
        </row>
        <row r="690">
          <cell r="F690" t="str">
            <v xml:space="preserve"> _</v>
          </cell>
          <cell r="BW690">
            <v>0</v>
          </cell>
          <cell r="BX690">
            <v>0</v>
          </cell>
          <cell r="BY690">
            <v>0</v>
          </cell>
          <cell r="CB690">
            <v>0</v>
          </cell>
          <cell r="CC690">
            <v>0</v>
          </cell>
          <cell r="CD690">
            <v>0</v>
          </cell>
          <cell r="CE690">
            <v>0</v>
          </cell>
        </row>
        <row r="691">
          <cell r="F691" t="str">
            <v>3800</v>
          </cell>
          <cell r="BW691">
            <v>0</v>
          </cell>
          <cell r="BX691">
            <v>0</v>
          </cell>
          <cell r="BY691">
            <v>0</v>
          </cell>
          <cell r="CB691">
            <v>0</v>
          </cell>
          <cell r="CC691">
            <v>0</v>
          </cell>
          <cell r="CD691">
            <v>0</v>
          </cell>
          <cell r="CE691">
            <v>0</v>
          </cell>
        </row>
        <row r="692">
          <cell r="F692" t="str">
            <v xml:space="preserve"> _</v>
          </cell>
          <cell r="BW692">
            <v>0</v>
          </cell>
          <cell r="BX692">
            <v>0</v>
          </cell>
          <cell r="BY692">
            <v>0</v>
          </cell>
          <cell r="CB692">
            <v>0</v>
          </cell>
          <cell r="CC692">
            <v>0</v>
          </cell>
          <cell r="CD692">
            <v>0</v>
          </cell>
          <cell r="CE692">
            <v>0</v>
          </cell>
        </row>
        <row r="693">
          <cell r="F693" t="str">
            <v xml:space="preserve"> _</v>
          </cell>
          <cell r="BW693">
            <v>0</v>
          </cell>
          <cell r="BX693">
            <v>0</v>
          </cell>
          <cell r="BY693">
            <v>0</v>
          </cell>
          <cell r="CB693">
            <v>0</v>
          </cell>
          <cell r="CC693">
            <v>0</v>
          </cell>
          <cell r="CD693">
            <v>0</v>
          </cell>
          <cell r="CE693">
            <v>0</v>
          </cell>
        </row>
        <row r="694">
          <cell r="F694" t="str">
            <v>4100</v>
          </cell>
          <cell r="BW694">
            <v>0</v>
          </cell>
          <cell r="BX694">
            <v>0</v>
          </cell>
          <cell r="BY694">
            <v>0</v>
          </cell>
          <cell r="CB694">
            <v>0</v>
          </cell>
          <cell r="CC694">
            <v>0</v>
          </cell>
          <cell r="CD694">
            <v>0</v>
          </cell>
          <cell r="CE694">
            <v>0</v>
          </cell>
        </row>
        <row r="695">
          <cell r="F695" t="str">
            <v xml:space="preserve"> _</v>
          </cell>
          <cell r="BW695">
            <v>0</v>
          </cell>
          <cell r="BX695">
            <v>0</v>
          </cell>
          <cell r="BY695">
            <v>0</v>
          </cell>
          <cell r="CB695">
            <v>0</v>
          </cell>
          <cell r="CC695">
            <v>0</v>
          </cell>
          <cell r="CD695">
            <v>0</v>
          </cell>
          <cell r="CE695">
            <v>0</v>
          </cell>
        </row>
        <row r="696">
          <cell r="F696" t="str">
            <v xml:space="preserve"> _</v>
          </cell>
          <cell r="BW696">
            <v>0</v>
          </cell>
          <cell r="BX696">
            <v>0</v>
          </cell>
          <cell r="BY696">
            <v>0</v>
          </cell>
          <cell r="CB696">
            <v>0</v>
          </cell>
          <cell r="CC696">
            <v>0</v>
          </cell>
          <cell r="CD696">
            <v>0</v>
          </cell>
          <cell r="CE696">
            <v>0</v>
          </cell>
        </row>
        <row r="697">
          <cell r="F697" t="str">
            <v xml:space="preserve"> _</v>
          </cell>
          <cell r="BW697">
            <v>0</v>
          </cell>
          <cell r="BX697">
            <v>0</v>
          </cell>
          <cell r="BY697">
            <v>0</v>
          </cell>
          <cell r="CB697">
            <v>0</v>
          </cell>
          <cell r="CC697">
            <v>0</v>
          </cell>
          <cell r="CD697">
            <v>0</v>
          </cell>
          <cell r="CE697">
            <v>0</v>
          </cell>
        </row>
        <row r="698">
          <cell r="F698" t="str">
            <v xml:space="preserve"> _</v>
          </cell>
          <cell r="BW698">
            <v>-104406000</v>
          </cell>
          <cell r="BX698">
            <v>0</v>
          </cell>
          <cell r="BY698">
            <v>0</v>
          </cell>
          <cell r="CB698">
            <v>0</v>
          </cell>
          <cell r="CC698">
            <v>-104406000</v>
          </cell>
          <cell r="CD698">
            <v>0</v>
          </cell>
          <cell r="CE698">
            <v>0</v>
          </cell>
        </row>
        <row r="699">
          <cell r="F699" t="str">
            <v xml:space="preserve"> _</v>
          </cell>
          <cell r="BW699">
            <v>0</v>
          </cell>
          <cell r="BX699">
            <v>0</v>
          </cell>
          <cell r="BY699">
            <v>0</v>
          </cell>
          <cell r="CB699">
            <v>0</v>
          </cell>
          <cell r="CC699">
            <v>0</v>
          </cell>
          <cell r="CD699">
            <v>0</v>
          </cell>
          <cell r="CE699">
            <v>0</v>
          </cell>
        </row>
        <row r="700">
          <cell r="F700" t="str">
            <v xml:space="preserve"> _</v>
          </cell>
          <cell r="BW700">
            <v>0</v>
          </cell>
          <cell r="BX700">
            <v>0</v>
          </cell>
          <cell r="BY700">
            <v>0</v>
          </cell>
          <cell r="CB700">
            <v>0</v>
          </cell>
          <cell r="CC700">
            <v>0</v>
          </cell>
          <cell r="CD700">
            <v>0</v>
          </cell>
          <cell r="CE700">
            <v>0</v>
          </cell>
        </row>
        <row r="701">
          <cell r="F701" t="str">
            <v xml:space="preserve"> _</v>
          </cell>
          <cell r="BW701">
            <v>-41627000</v>
          </cell>
          <cell r="BX701">
            <v>0</v>
          </cell>
          <cell r="BY701">
            <v>0</v>
          </cell>
          <cell r="CB701">
            <v>-551500</v>
          </cell>
          <cell r="CC701">
            <v>-74281000</v>
          </cell>
          <cell r="CD701">
            <v>0</v>
          </cell>
          <cell r="CE701">
            <v>0</v>
          </cell>
        </row>
        <row r="702">
          <cell r="F702" t="str">
            <v xml:space="preserve"> _</v>
          </cell>
          <cell r="BW702">
            <v>-6037000</v>
          </cell>
          <cell r="BX702">
            <v>0</v>
          </cell>
          <cell r="BY702">
            <v>0</v>
          </cell>
          <cell r="CB702">
            <v>-34972</v>
          </cell>
          <cell r="CC702">
            <v>-7797000</v>
          </cell>
          <cell r="CD702">
            <v>0</v>
          </cell>
          <cell r="CE702">
            <v>0</v>
          </cell>
        </row>
        <row r="703">
          <cell r="F703" t="str">
            <v xml:space="preserve"> _</v>
          </cell>
          <cell r="BW703">
            <v>324</v>
          </cell>
          <cell r="BX703">
            <v>0</v>
          </cell>
          <cell r="BY703">
            <v>0</v>
          </cell>
          <cell r="CB703">
            <v>0</v>
          </cell>
          <cell r="CC703">
            <v>324</v>
          </cell>
          <cell r="CD703">
            <v>0</v>
          </cell>
          <cell r="CE703">
            <v>0</v>
          </cell>
        </row>
        <row r="704">
          <cell r="F704" t="str">
            <v xml:space="preserve"> _</v>
          </cell>
          <cell r="BW704">
            <v>0</v>
          </cell>
          <cell r="BX704">
            <v>0</v>
          </cell>
          <cell r="BY704">
            <v>0</v>
          </cell>
          <cell r="CB704">
            <v>0</v>
          </cell>
          <cell r="CC704">
            <v>0</v>
          </cell>
          <cell r="CD704">
            <v>0</v>
          </cell>
          <cell r="CE704">
            <v>0</v>
          </cell>
        </row>
        <row r="705">
          <cell r="F705" t="str">
            <v xml:space="preserve"> _</v>
          </cell>
          <cell r="BW705">
            <v>117294775</v>
          </cell>
          <cell r="BX705">
            <v>0</v>
          </cell>
          <cell r="BY705">
            <v>0</v>
          </cell>
          <cell r="CB705">
            <v>2555732</v>
          </cell>
          <cell r="CC705">
            <v>119850507</v>
          </cell>
          <cell r="CD705">
            <v>0</v>
          </cell>
          <cell r="CE705">
            <v>0</v>
          </cell>
        </row>
        <row r="706">
          <cell r="F706" t="str">
            <v xml:space="preserve"> _</v>
          </cell>
          <cell r="BW706">
            <v>295630204</v>
          </cell>
          <cell r="BX706">
            <v>301937282</v>
          </cell>
          <cell r="BY706">
            <v>334485389</v>
          </cell>
          <cell r="CB706">
            <v>2672485</v>
          </cell>
          <cell r="CC706">
            <v>298302690</v>
          </cell>
          <cell r="CD706">
            <v>334485389</v>
          </cell>
          <cell r="CE706">
            <v>301937282</v>
          </cell>
        </row>
        <row r="707">
          <cell r="F707" t="str">
            <v xml:space="preserve"> _</v>
          </cell>
          <cell r="BW707">
            <v>4723787</v>
          </cell>
          <cell r="BX707">
            <v>23554114</v>
          </cell>
          <cell r="BY707">
            <v>24383643</v>
          </cell>
          <cell r="CB707">
            <v>-7673116</v>
          </cell>
          <cell r="CC707">
            <v>-2949329</v>
          </cell>
          <cell r="CD707">
            <v>24383643</v>
          </cell>
          <cell r="CE707">
            <v>23554114</v>
          </cell>
        </row>
        <row r="708">
          <cell r="F708" t="str">
            <v xml:space="preserve"> _</v>
          </cell>
          <cell r="BW708">
            <v>0</v>
          </cell>
          <cell r="BX708">
            <v>0</v>
          </cell>
          <cell r="BY708">
            <v>0</v>
          </cell>
          <cell r="CB708">
            <v>0</v>
          </cell>
          <cell r="CC708">
            <v>0</v>
          </cell>
          <cell r="CD708">
            <v>0</v>
          </cell>
          <cell r="CE708">
            <v>0</v>
          </cell>
        </row>
        <row r="709">
          <cell r="F709" t="str">
            <v xml:space="preserve"> _</v>
          </cell>
          <cell r="BW709">
            <v>0</v>
          </cell>
          <cell r="BX709">
            <v>0</v>
          </cell>
          <cell r="BY709">
            <v>0</v>
          </cell>
          <cell r="CB709">
            <v>0</v>
          </cell>
          <cell r="CC709">
            <v>0</v>
          </cell>
          <cell r="CD709">
            <v>0</v>
          </cell>
          <cell r="CE709">
            <v>0</v>
          </cell>
        </row>
        <row r="710">
          <cell r="F710" t="str">
            <v xml:space="preserve"> _</v>
          </cell>
          <cell r="BW710">
            <v>0</v>
          </cell>
          <cell r="BX710">
            <v>0</v>
          </cell>
          <cell r="BY710">
            <v>0</v>
          </cell>
          <cell r="CB710">
            <v>0</v>
          </cell>
          <cell r="CC710">
            <v>0</v>
          </cell>
          <cell r="CD710">
            <v>0</v>
          </cell>
          <cell r="CE710">
            <v>0</v>
          </cell>
        </row>
        <row r="711">
          <cell r="F711" t="str">
            <v xml:space="preserve"> _</v>
          </cell>
          <cell r="BW711">
            <v>0</v>
          </cell>
          <cell r="BX711">
            <v>0</v>
          </cell>
          <cell r="BY711">
            <v>0</v>
          </cell>
          <cell r="CB711">
            <v>0</v>
          </cell>
          <cell r="CC711">
            <v>0</v>
          </cell>
          <cell r="CD711">
            <v>0</v>
          </cell>
          <cell r="CE711">
            <v>0</v>
          </cell>
        </row>
        <row r="712">
          <cell r="F712" t="str">
            <v xml:space="preserve"> _</v>
          </cell>
          <cell r="BW712">
            <v>82000000</v>
          </cell>
          <cell r="BX712">
            <v>0</v>
          </cell>
          <cell r="BY712">
            <v>0</v>
          </cell>
          <cell r="CB712">
            <v>0</v>
          </cell>
          <cell r="CC712">
            <v>102000000</v>
          </cell>
          <cell r="CD712">
            <v>0</v>
          </cell>
          <cell r="CE712">
            <v>0</v>
          </cell>
        </row>
        <row r="713">
          <cell r="F713" t="str">
            <v xml:space="preserve"> _</v>
          </cell>
          <cell r="BW713">
            <v>0</v>
          </cell>
          <cell r="BX713">
            <v>0</v>
          </cell>
          <cell r="BY713">
            <v>0</v>
          </cell>
          <cell r="CB713">
            <v>0</v>
          </cell>
          <cell r="CC713">
            <v>0</v>
          </cell>
          <cell r="CD713">
            <v>0</v>
          </cell>
          <cell r="CE713">
            <v>0</v>
          </cell>
        </row>
        <row r="714">
          <cell r="F714" t="str">
            <v xml:space="preserve"> _</v>
          </cell>
          <cell r="BW714">
            <v>80000000</v>
          </cell>
          <cell r="BX714">
            <v>0</v>
          </cell>
          <cell r="BY714">
            <v>0</v>
          </cell>
          <cell r="CB714">
            <v>0</v>
          </cell>
          <cell r="CC714">
            <v>110000000</v>
          </cell>
          <cell r="CD714">
            <v>0</v>
          </cell>
          <cell r="CE714">
            <v>0</v>
          </cell>
        </row>
        <row r="715">
          <cell r="F715" t="str">
            <v xml:space="preserve"> _</v>
          </cell>
          <cell r="BW715">
            <v>91000000</v>
          </cell>
          <cell r="BX715">
            <v>0</v>
          </cell>
          <cell r="BY715">
            <v>0</v>
          </cell>
          <cell r="CB715">
            <v>0</v>
          </cell>
          <cell r="CC715">
            <v>121000000</v>
          </cell>
          <cell r="CD715">
            <v>0</v>
          </cell>
          <cell r="CE715">
            <v>0</v>
          </cell>
        </row>
        <row r="716">
          <cell r="F716" t="str">
            <v xml:space="preserve"> _</v>
          </cell>
          <cell r="BW716">
            <v>1385999</v>
          </cell>
          <cell r="BX716">
            <v>0</v>
          </cell>
          <cell r="BY716">
            <v>0</v>
          </cell>
          <cell r="CB716">
            <v>-8263710</v>
          </cell>
          <cell r="CC716">
            <v>293956</v>
          </cell>
          <cell r="CD716">
            <v>0</v>
          </cell>
          <cell r="CE716">
            <v>0</v>
          </cell>
        </row>
        <row r="717">
          <cell r="F717" t="str">
            <v xml:space="preserve"> _</v>
          </cell>
          <cell r="BW717">
            <v>0</v>
          </cell>
          <cell r="BX717">
            <v>0</v>
          </cell>
          <cell r="BY717">
            <v>0</v>
          </cell>
          <cell r="CB717">
            <v>0</v>
          </cell>
          <cell r="CC717">
            <v>0</v>
          </cell>
          <cell r="CD717">
            <v>0</v>
          </cell>
          <cell r="CE717">
            <v>0</v>
          </cell>
        </row>
        <row r="718">
          <cell r="F718" t="str">
            <v xml:space="preserve"> _</v>
          </cell>
          <cell r="BW718">
            <v>546</v>
          </cell>
          <cell r="BX718">
            <v>0</v>
          </cell>
          <cell r="BY718">
            <v>0</v>
          </cell>
          <cell r="CB718">
            <v>0</v>
          </cell>
          <cell r="CC718">
            <v>546</v>
          </cell>
          <cell r="CD718">
            <v>0</v>
          </cell>
          <cell r="CE718">
            <v>0</v>
          </cell>
        </row>
        <row r="719">
          <cell r="F719" t="str">
            <v xml:space="preserve"> _</v>
          </cell>
          <cell r="BW719">
            <v>0</v>
          </cell>
          <cell r="BX719">
            <v>0</v>
          </cell>
          <cell r="BY719">
            <v>0</v>
          </cell>
          <cell r="CB719">
            <v>0</v>
          </cell>
          <cell r="CC719">
            <v>0</v>
          </cell>
          <cell r="CD719">
            <v>0</v>
          </cell>
          <cell r="CE719">
            <v>0</v>
          </cell>
        </row>
        <row r="720">
          <cell r="F720" t="str">
            <v xml:space="preserve"> _</v>
          </cell>
          <cell r="BW720">
            <v>0</v>
          </cell>
          <cell r="BX720">
            <v>0</v>
          </cell>
          <cell r="BY720">
            <v>0</v>
          </cell>
          <cell r="CB720">
            <v>0</v>
          </cell>
          <cell r="CC720">
            <v>0</v>
          </cell>
          <cell r="CD720">
            <v>0</v>
          </cell>
          <cell r="CE720">
            <v>0</v>
          </cell>
        </row>
        <row r="721">
          <cell r="F721" t="str">
            <v xml:space="preserve"> _</v>
          </cell>
          <cell r="BW721">
            <v>0</v>
          </cell>
          <cell r="BX721">
            <v>0</v>
          </cell>
          <cell r="BY721">
            <v>0</v>
          </cell>
          <cell r="CB721">
            <v>0</v>
          </cell>
          <cell r="CC721">
            <v>0</v>
          </cell>
          <cell r="CD721">
            <v>0</v>
          </cell>
          <cell r="CE721">
            <v>0</v>
          </cell>
        </row>
        <row r="722">
          <cell r="F722" t="str">
            <v xml:space="preserve"> _</v>
          </cell>
          <cell r="BW722">
            <v>-16473406</v>
          </cell>
          <cell r="BX722">
            <v>0</v>
          </cell>
          <cell r="BY722">
            <v>0</v>
          </cell>
          <cell r="CB722">
            <v>-1749130</v>
          </cell>
          <cell r="CC722">
            <v>-18254885</v>
          </cell>
          <cell r="CD722">
            <v>0</v>
          </cell>
          <cell r="CE722">
            <v>0</v>
          </cell>
        </row>
        <row r="723">
          <cell r="F723" t="str">
            <v xml:space="preserve"> _</v>
          </cell>
          <cell r="BW723">
            <v>0</v>
          </cell>
          <cell r="BX723">
            <v>0</v>
          </cell>
          <cell r="BY723">
            <v>0</v>
          </cell>
          <cell r="CB723">
            <v>0</v>
          </cell>
          <cell r="CC723">
            <v>0</v>
          </cell>
          <cell r="CD723">
            <v>0</v>
          </cell>
          <cell r="CE723">
            <v>0</v>
          </cell>
        </row>
        <row r="724">
          <cell r="F724" t="str">
            <v xml:space="preserve"> _</v>
          </cell>
          <cell r="BW724">
            <v>56307</v>
          </cell>
          <cell r="BX724">
            <v>0</v>
          </cell>
          <cell r="BY724">
            <v>0</v>
          </cell>
          <cell r="CB724">
            <v>-3047476</v>
          </cell>
          <cell r="CC724">
            <v>-474218</v>
          </cell>
          <cell r="CD724">
            <v>0</v>
          </cell>
          <cell r="CE724">
            <v>0</v>
          </cell>
        </row>
        <row r="725">
          <cell r="F725" t="str">
            <v xml:space="preserve"> _</v>
          </cell>
          <cell r="BW725">
            <v>0</v>
          </cell>
          <cell r="BX725">
            <v>2384218</v>
          </cell>
          <cell r="BY725">
            <v>0</v>
          </cell>
          <cell r="CB725">
            <v>0</v>
          </cell>
          <cell r="CC725">
            <v>0</v>
          </cell>
          <cell r="CD725">
            <v>0</v>
          </cell>
          <cell r="CE725">
            <v>2384218</v>
          </cell>
        </row>
        <row r="726">
          <cell r="F726" t="str">
            <v xml:space="preserve"> _</v>
          </cell>
          <cell r="BW726">
            <v>9616383</v>
          </cell>
          <cell r="BX726">
            <v>0</v>
          </cell>
          <cell r="BY726">
            <v>0</v>
          </cell>
          <cell r="CB726">
            <v>-115569</v>
          </cell>
          <cell r="CC726">
            <v>9574906</v>
          </cell>
          <cell r="CD726">
            <v>0</v>
          </cell>
          <cell r="CE726">
            <v>0</v>
          </cell>
        </row>
        <row r="727">
          <cell r="F727" t="str">
            <v xml:space="preserve"> _</v>
          </cell>
          <cell r="BW727">
            <v>92189485</v>
          </cell>
          <cell r="BX727">
            <v>0</v>
          </cell>
          <cell r="BY727">
            <v>0</v>
          </cell>
          <cell r="CB727">
            <v>0</v>
          </cell>
          <cell r="CC727">
            <v>92189485</v>
          </cell>
          <cell r="CD727">
            <v>0</v>
          </cell>
          <cell r="CE727">
            <v>0</v>
          </cell>
        </row>
        <row r="728">
          <cell r="F728" t="str">
            <v xml:space="preserve"> _</v>
          </cell>
          <cell r="BW728">
            <v>0</v>
          </cell>
          <cell r="BX728">
            <v>0</v>
          </cell>
          <cell r="BY728">
            <v>0</v>
          </cell>
          <cell r="CB728">
            <v>0</v>
          </cell>
          <cell r="CC728">
            <v>0</v>
          </cell>
          <cell r="CD728">
            <v>0</v>
          </cell>
          <cell r="CE728">
            <v>0</v>
          </cell>
        </row>
        <row r="729">
          <cell r="F729" t="str">
            <v xml:space="preserve"> _</v>
          </cell>
          <cell r="BW729">
            <v>5855936</v>
          </cell>
          <cell r="BX729">
            <v>0</v>
          </cell>
          <cell r="BY729">
            <v>0</v>
          </cell>
          <cell r="CB729">
            <v>0</v>
          </cell>
          <cell r="CC729">
            <v>5855936</v>
          </cell>
          <cell r="CD729">
            <v>0</v>
          </cell>
          <cell r="CE729">
            <v>0</v>
          </cell>
        </row>
        <row r="730">
          <cell r="F730" t="str">
            <v xml:space="preserve"> _</v>
          </cell>
          <cell r="BW730">
            <v>250923</v>
          </cell>
          <cell r="BX730">
            <v>0</v>
          </cell>
          <cell r="BY730">
            <v>0</v>
          </cell>
          <cell r="CB730">
            <v>0</v>
          </cell>
          <cell r="CC730">
            <v>250923</v>
          </cell>
          <cell r="CD730">
            <v>0</v>
          </cell>
          <cell r="CE730">
            <v>0</v>
          </cell>
        </row>
        <row r="731">
          <cell r="F731" t="str">
            <v xml:space="preserve"> _</v>
          </cell>
          <cell r="BW731">
            <v>60934362</v>
          </cell>
          <cell r="BX731">
            <v>0</v>
          </cell>
          <cell r="BY731">
            <v>0</v>
          </cell>
          <cell r="CB731">
            <v>0</v>
          </cell>
          <cell r="CC731">
            <v>60934362</v>
          </cell>
          <cell r="CD731">
            <v>0</v>
          </cell>
          <cell r="CE731">
            <v>0</v>
          </cell>
        </row>
        <row r="732">
          <cell r="F732" t="str">
            <v xml:space="preserve"> _</v>
          </cell>
          <cell r="BW732">
            <v>0</v>
          </cell>
          <cell r="BX732">
            <v>0</v>
          </cell>
          <cell r="BY732">
            <v>0</v>
          </cell>
          <cell r="CB732">
            <v>0</v>
          </cell>
          <cell r="CC732">
            <v>0</v>
          </cell>
          <cell r="CD732">
            <v>0</v>
          </cell>
          <cell r="CE732">
            <v>0</v>
          </cell>
        </row>
        <row r="733">
          <cell r="F733" t="str">
            <v xml:space="preserve"> _</v>
          </cell>
          <cell r="BW733">
            <v>0</v>
          </cell>
          <cell r="BX733">
            <v>0</v>
          </cell>
          <cell r="BY733">
            <v>0</v>
          </cell>
          <cell r="CB733">
            <v>0</v>
          </cell>
          <cell r="CC733">
            <v>0</v>
          </cell>
          <cell r="CD733">
            <v>0</v>
          </cell>
          <cell r="CE733">
            <v>0</v>
          </cell>
        </row>
        <row r="734">
          <cell r="F734" t="str">
            <v xml:space="preserve"> _</v>
          </cell>
          <cell r="BW734">
            <v>0</v>
          </cell>
          <cell r="BX734">
            <v>0</v>
          </cell>
          <cell r="BY734">
            <v>0</v>
          </cell>
          <cell r="CB734">
            <v>0</v>
          </cell>
          <cell r="CC734">
            <v>0</v>
          </cell>
          <cell r="CD734">
            <v>0</v>
          </cell>
          <cell r="CE734">
            <v>0</v>
          </cell>
        </row>
        <row r="735">
          <cell r="F735" t="str">
            <v xml:space="preserve"> _</v>
          </cell>
          <cell r="BW735">
            <v>22372</v>
          </cell>
          <cell r="BX735">
            <v>0</v>
          </cell>
          <cell r="BY735">
            <v>0</v>
          </cell>
          <cell r="CB735">
            <v>0</v>
          </cell>
          <cell r="CC735">
            <v>22372</v>
          </cell>
          <cell r="CD735">
            <v>0</v>
          </cell>
          <cell r="CE735">
            <v>0</v>
          </cell>
        </row>
        <row r="736">
          <cell r="F736" t="str">
            <v xml:space="preserve"> _</v>
          </cell>
          <cell r="BW736">
            <v>2504</v>
          </cell>
          <cell r="BX736">
            <v>0</v>
          </cell>
          <cell r="BY736">
            <v>0</v>
          </cell>
          <cell r="CB736">
            <v>0</v>
          </cell>
          <cell r="CC736">
            <v>2504</v>
          </cell>
          <cell r="CD736">
            <v>0</v>
          </cell>
          <cell r="CE736">
            <v>0</v>
          </cell>
        </row>
        <row r="737">
          <cell r="F737" t="str">
            <v xml:space="preserve"> _</v>
          </cell>
          <cell r="BW737">
            <v>251486</v>
          </cell>
          <cell r="BX737">
            <v>3913024</v>
          </cell>
          <cell r="BY737">
            <v>2505384</v>
          </cell>
          <cell r="CB737">
            <v>0</v>
          </cell>
          <cell r="CC737">
            <v>251486</v>
          </cell>
          <cell r="CD737">
            <v>2505384</v>
          </cell>
          <cell r="CE737">
            <v>3913024</v>
          </cell>
        </row>
        <row r="738">
          <cell r="F738" t="str">
            <v xml:space="preserve"> _</v>
          </cell>
          <cell r="BW738">
            <v>40000000</v>
          </cell>
          <cell r="BX738">
            <v>0</v>
          </cell>
          <cell r="BY738">
            <v>0</v>
          </cell>
          <cell r="CB738">
            <v>0</v>
          </cell>
          <cell r="CC738">
            <v>50000000</v>
          </cell>
          <cell r="CD738">
            <v>0</v>
          </cell>
          <cell r="CE738">
            <v>0</v>
          </cell>
        </row>
        <row r="739">
          <cell r="F739" t="str">
            <v>4100</v>
          </cell>
          <cell r="BW739">
            <v>0</v>
          </cell>
          <cell r="BX739">
            <v>0</v>
          </cell>
          <cell r="BY739">
            <v>0</v>
          </cell>
          <cell r="CB739">
            <v>0</v>
          </cell>
          <cell r="CC739">
            <v>0</v>
          </cell>
          <cell r="CD739">
            <v>0</v>
          </cell>
          <cell r="CE739">
            <v>0</v>
          </cell>
        </row>
        <row r="740">
          <cell r="F740" t="str">
            <v>4100</v>
          </cell>
          <cell r="BW740">
            <v>0</v>
          </cell>
          <cell r="BX740">
            <v>0</v>
          </cell>
          <cell r="BY740">
            <v>0</v>
          </cell>
          <cell r="CB740">
            <v>0</v>
          </cell>
          <cell r="CC740">
            <v>0</v>
          </cell>
          <cell r="CD740">
            <v>0</v>
          </cell>
          <cell r="CE740">
            <v>0</v>
          </cell>
        </row>
        <row r="741">
          <cell r="F741" t="str">
            <v>3800</v>
          </cell>
          <cell r="BW741">
            <v>0</v>
          </cell>
          <cell r="BX741">
            <v>0</v>
          </cell>
          <cell r="BY741">
            <v>0</v>
          </cell>
          <cell r="CB741">
            <v>0</v>
          </cell>
          <cell r="CC741">
            <v>0</v>
          </cell>
          <cell r="CD741">
            <v>0</v>
          </cell>
          <cell r="CE741">
            <v>0</v>
          </cell>
        </row>
        <row r="742">
          <cell r="F742" t="str">
            <v>3800</v>
          </cell>
          <cell r="BW742">
            <v>0</v>
          </cell>
          <cell r="BX742">
            <v>0</v>
          </cell>
          <cell r="BY742">
            <v>0</v>
          </cell>
          <cell r="CB742">
            <v>0</v>
          </cell>
          <cell r="CC742">
            <v>0</v>
          </cell>
          <cell r="CD742">
            <v>0</v>
          </cell>
          <cell r="CE742">
            <v>0</v>
          </cell>
        </row>
        <row r="743">
          <cell r="F743" t="str">
            <v>4100</v>
          </cell>
          <cell r="BW743">
            <v>0</v>
          </cell>
          <cell r="BX743">
            <v>0</v>
          </cell>
          <cell r="BY743">
            <v>0</v>
          </cell>
          <cell r="CB743">
            <v>0</v>
          </cell>
          <cell r="CC743">
            <v>0</v>
          </cell>
          <cell r="CD743">
            <v>0</v>
          </cell>
          <cell r="CE743">
            <v>0</v>
          </cell>
        </row>
        <row r="744">
          <cell r="F744" t="str">
            <v>3100</v>
          </cell>
          <cell r="BW744">
            <v>0</v>
          </cell>
          <cell r="BX744">
            <v>0</v>
          </cell>
          <cell r="BY744">
            <v>0</v>
          </cell>
          <cell r="CB744">
            <v>0</v>
          </cell>
          <cell r="CC744">
            <v>0</v>
          </cell>
          <cell r="CD744">
            <v>0</v>
          </cell>
          <cell r="CE744">
            <v>0</v>
          </cell>
        </row>
        <row r="745">
          <cell r="F745" t="str">
            <v>3100</v>
          </cell>
          <cell r="BW745">
            <v>0</v>
          </cell>
          <cell r="BX745">
            <v>0</v>
          </cell>
          <cell r="BY745">
            <v>0</v>
          </cell>
          <cell r="CB745">
            <v>0</v>
          </cell>
          <cell r="CC745">
            <v>0</v>
          </cell>
          <cell r="CD745">
            <v>0</v>
          </cell>
          <cell r="CE745">
            <v>0</v>
          </cell>
        </row>
        <row r="746">
          <cell r="F746" t="str">
            <v>3100</v>
          </cell>
          <cell r="BW746">
            <v>0</v>
          </cell>
          <cell r="BX746">
            <v>0</v>
          </cell>
          <cell r="BY746">
            <v>0</v>
          </cell>
          <cell r="CB746">
            <v>0</v>
          </cell>
          <cell r="CC746">
            <v>0</v>
          </cell>
          <cell r="CD746">
            <v>0</v>
          </cell>
          <cell r="CE746">
            <v>0</v>
          </cell>
        </row>
        <row r="747">
          <cell r="F747" t="str">
            <v>3100</v>
          </cell>
          <cell r="BW747">
            <v>0</v>
          </cell>
          <cell r="BX747">
            <v>0</v>
          </cell>
          <cell r="BY747">
            <v>0</v>
          </cell>
          <cell r="CB747">
            <v>0</v>
          </cell>
          <cell r="CC747">
            <v>0</v>
          </cell>
          <cell r="CD747">
            <v>0</v>
          </cell>
          <cell r="CE747">
            <v>0</v>
          </cell>
        </row>
        <row r="748">
          <cell r="F748" t="str">
            <v>4100</v>
          </cell>
          <cell r="BW748">
            <v>0</v>
          </cell>
          <cell r="BX748">
            <v>0</v>
          </cell>
          <cell r="BY748">
            <v>0</v>
          </cell>
          <cell r="CB748">
            <v>0</v>
          </cell>
          <cell r="CC748">
            <v>0</v>
          </cell>
          <cell r="CD748">
            <v>0</v>
          </cell>
          <cell r="CE748">
            <v>0</v>
          </cell>
        </row>
        <row r="749">
          <cell r="F749" t="str">
            <v>3200</v>
          </cell>
          <cell r="BW749">
            <v>0</v>
          </cell>
          <cell r="BX749">
            <v>0</v>
          </cell>
          <cell r="BY749">
            <v>0</v>
          </cell>
          <cell r="CB749">
            <v>0</v>
          </cell>
          <cell r="CC749">
            <v>0</v>
          </cell>
          <cell r="CD749">
            <v>0</v>
          </cell>
          <cell r="CE749">
            <v>0</v>
          </cell>
        </row>
        <row r="750">
          <cell r="F750" t="str">
            <v>3100</v>
          </cell>
          <cell r="BW750">
            <v>0</v>
          </cell>
          <cell r="BX750">
            <v>0</v>
          </cell>
          <cell r="BY750">
            <v>0</v>
          </cell>
          <cell r="CB750">
            <v>0</v>
          </cell>
          <cell r="CC750">
            <v>0</v>
          </cell>
          <cell r="CD750">
            <v>0</v>
          </cell>
          <cell r="CE750">
            <v>0</v>
          </cell>
        </row>
        <row r="751">
          <cell r="F751" t="str">
            <v>3800</v>
          </cell>
          <cell r="BW751">
            <v>0</v>
          </cell>
          <cell r="BX751">
            <v>0</v>
          </cell>
          <cell r="BY751">
            <v>0</v>
          </cell>
          <cell r="CB751">
            <v>0</v>
          </cell>
          <cell r="CC751">
            <v>0</v>
          </cell>
          <cell r="CD751">
            <v>0</v>
          </cell>
          <cell r="CE751">
            <v>0</v>
          </cell>
        </row>
        <row r="752">
          <cell r="F752" t="str">
            <v>4100</v>
          </cell>
          <cell r="BW752">
            <v>0</v>
          </cell>
          <cell r="BX752">
            <v>0</v>
          </cell>
          <cell r="BY752">
            <v>0</v>
          </cell>
          <cell r="CB752">
            <v>0</v>
          </cell>
          <cell r="CC752">
            <v>0</v>
          </cell>
          <cell r="CD752">
            <v>0</v>
          </cell>
          <cell r="CE752">
            <v>0</v>
          </cell>
        </row>
        <row r="753">
          <cell r="F753" t="str">
            <v>4100</v>
          </cell>
          <cell r="BW753">
            <v>0</v>
          </cell>
          <cell r="BX753">
            <v>0</v>
          </cell>
          <cell r="BY753">
            <v>0</v>
          </cell>
          <cell r="CB753">
            <v>0</v>
          </cell>
          <cell r="CC753">
            <v>0</v>
          </cell>
          <cell r="CD753">
            <v>0</v>
          </cell>
          <cell r="CE753">
            <v>0</v>
          </cell>
        </row>
        <row r="754">
          <cell r="F754" t="str">
            <v>4100</v>
          </cell>
          <cell r="BW754">
            <v>0</v>
          </cell>
          <cell r="BX754">
            <v>0</v>
          </cell>
          <cell r="BY754">
            <v>0</v>
          </cell>
          <cell r="CB754">
            <v>0</v>
          </cell>
          <cell r="CC754">
            <v>0</v>
          </cell>
          <cell r="CD754">
            <v>0</v>
          </cell>
          <cell r="CE754">
            <v>0</v>
          </cell>
        </row>
        <row r="755">
          <cell r="F755" t="str">
            <v>3100</v>
          </cell>
          <cell r="BW755">
            <v>0</v>
          </cell>
          <cell r="BX755">
            <v>0</v>
          </cell>
          <cell r="BY755">
            <v>0</v>
          </cell>
          <cell r="CB755">
            <v>0</v>
          </cell>
          <cell r="CC755">
            <v>0</v>
          </cell>
          <cell r="CD755">
            <v>0</v>
          </cell>
          <cell r="CE755">
            <v>0</v>
          </cell>
        </row>
        <row r="756">
          <cell r="F756" t="str">
            <v>3800</v>
          </cell>
          <cell r="BW756">
            <v>0</v>
          </cell>
          <cell r="BX756">
            <v>0</v>
          </cell>
          <cell r="BY756">
            <v>0</v>
          </cell>
          <cell r="CB756">
            <v>0</v>
          </cell>
          <cell r="CC756">
            <v>0</v>
          </cell>
          <cell r="CD756">
            <v>0</v>
          </cell>
          <cell r="CE756">
            <v>0</v>
          </cell>
        </row>
        <row r="757">
          <cell r="F757" t="str">
            <v>4100</v>
          </cell>
          <cell r="BW757">
            <v>0</v>
          </cell>
          <cell r="BX757">
            <v>0</v>
          </cell>
          <cell r="BY757">
            <v>0</v>
          </cell>
          <cell r="CB757">
            <v>0</v>
          </cell>
          <cell r="CC757">
            <v>0</v>
          </cell>
          <cell r="CD757">
            <v>0</v>
          </cell>
          <cell r="CE757">
            <v>0</v>
          </cell>
        </row>
        <row r="758">
          <cell r="F758" t="str">
            <v xml:space="preserve"> _</v>
          </cell>
          <cell r="BW758">
            <v>1000</v>
          </cell>
          <cell r="BX758">
            <v>0</v>
          </cell>
          <cell r="BY758">
            <v>0</v>
          </cell>
          <cell r="CB758">
            <v>0</v>
          </cell>
          <cell r="CC758">
            <v>1000</v>
          </cell>
          <cell r="CD758">
            <v>0</v>
          </cell>
          <cell r="CE758">
            <v>0</v>
          </cell>
        </row>
        <row r="759">
          <cell r="F759" t="str">
            <v xml:space="preserve"> _</v>
          </cell>
          <cell r="BW759">
            <v>0</v>
          </cell>
          <cell r="BX759">
            <v>0</v>
          </cell>
          <cell r="BY759">
            <v>0</v>
          </cell>
          <cell r="CB759">
            <v>0</v>
          </cell>
          <cell r="CC759">
            <v>0</v>
          </cell>
          <cell r="CD759">
            <v>0</v>
          </cell>
          <cell r="CE759">
            <v>0</v>
          </cell>
        </row>
        <row r="760">
          <cell r="F760" t="str">
            <v xml:space="preserve"> _</v>
          </cell>
          <cell r="BW760">
            <v>17000</v>
          </cell>
          <cell r="BX760">
            <v>0</v>
          </cell>
          <cell r="BY760">
            <v>0</v>
          </cell>
          <cell r="CB760">
            <v>0</v>
          </cell>
          <cell r="CC760">
            <v>17000</v>
          </cell>
          <cell r="CD760">
            <v>0</v>
          </cell>
          <cell r="CE760">
            <v>0</v>
          </cell>
        </row>
        <row r="761">
          <cell r="F761" t="str">
            <v xml:space="preserve"> _</v>
          </cell>
          <cell r="BW761">
            <v>-11335000</v>
          </cell>
          <cell r="BX761">
            <v>0</v>
          </cell>
          <cell r="BY761">
            <v>0</v>
          </cell>
          <cell r="CB761">
            <v>49338</v>
          </cell>
          <cell r="CC761">
            <v>-14435000</v>
          </cell>
          <cell r="CD761">
            <v>0</v>
          </cell>
          <cell r="CE761">
            <v>0</v>
          </cell>
        </row>
        <row r="762">
          <cell r="F762" t="str">
            <v xml:space="preserve"> _</v>
          </cell>
          <cell r="BW762">
            <v>0</v>
          </cell>
          <cell r="BX762">
            <v>0</v>
          </cell>
          <cell r="BY762">
            <v>0</v>
          </cell>
          <cell r="CB762">
            <v>0</v>
          </cell>
          <cell r="CC762">
            <v>0</v>
          </cell>
          <cell r="CD762">
            <v>0</v>
          </cell>
          <cell r="CE762">
            <v>0</v>
          </cell>
        </row>
        <row r="763">
          <cell r="F763" t="str">
            <v xml:space="preserve"> _</v>
          </cell>
          <cell r="BW763">
            <v>0</v>
          </cell>
          <cell r="BX763">
            <v>0</v>
          </cell>
          <cell r="BY763">
            <v>0</v>
          </cell>
          <cell r="CB763">
            <v>0</v>
          </cell>
          <cell r="CC763">
            <v>0</v>
          </cell>
          <cell r="CD763">
            <v>0</v>
          </cell>
          <cell r="CE763">
            <v>0</v>
          </cell>
        </row>
        <row r="764">
          <cell r="F764" t="str">
            <v xml:space="preserve"> _</v>
          </cell>
          <cell r="BW764">
            <v>0</v>
          </cell>
          <cell r="BX764">
            <v>0</v>
          </cell>
          <cell r="BY764">
            <v>0</v>
          </cell>
          <cell r="CB764">
            <v>0</v>
          </cell>
          <cell r="CC764">
            <v>0</v>
          </cell>
          <cell r="CD764">
            <v>0</v>
          </cell>
          <cell r="CE764">
            <v>0</v>
          </cell>
        </row>
        <row r="765">
          <cell r="F765" t="str">
            <v>3600</v>
          </cell>
          <cell r="BW765">
            <v>0</v>
          </cell>
          <cell r="BX765">
            <v>0</v>
          </cell>
          <cell r="BY765">
            <v>0</v>
          </cell>
          <cell r="CB765">
            <v>0</v>
          </cell>
          <cell r="CC765">
            <v>0</v>
          </cell>
          <cell r="CD765">
            <v>0</v>
          </cell>
          <cell r="CE765">
            <v>0</v>
          </cell>
        </row>
        <row r="766">
          <cell r="F766" t="str">
            <v>3900</v>
          </cell>
          <cell r="BW766">
            <v>0</v>
          </cell>
          <cell r="BX766">
            <v>0</v>
          </cell>
          <cell r="BY766">
            <v>0</v>
          </cell>
          <cell r="CB766">
            <v>0</v>
          </cell>
          <cell r="CC766">
            <v>0</v>
          </cell>
          <cell r="CD766">
            <v>0</v>
          </cell>
          <cell r="CE766">
            <v>0</v>
          </cell>
        </row>
        <row r="767">
          <cell r="F767" t="str">
            <v>4100</v>
          </cell>
          <cell r="BW767">
            <v>0</v>
          </cell>
          <cell r="BX767">
            <v>0</v>
          </cell>
          <cell r="BY767">
            <v>0</v>
          </cell>
          <cell r="CB767">
            <v>0</v>
          </cell>
          <cell r="CC767">
            <v>0</v>
          </cell>
          <cell r="CD767">
            <v>0</v>
          </cell>
          <cell r="CE767">
            <v>0</v>
          </cell>
        </row>
        <row r="768">
          <cell r="F768" t="str">
            <v>3100</v>
          </cell>
          <cell r="BW768">
            <v>0</v>
          </cell>
          <cell r="BX768">
            <v>0</v>
          </cell>
          <cell r="BY768">
            <v>0</v>
          </cell>
          <cell r="CB768">
            <v>0</v>
          </cell>
          <cell r="CC768">
            <v>0</v>
          </cell>
          <cell r="CD768">
            <v>0</v>
          </cell>
          <cell r="CE768">
            <v>0</v>
          </cell>
        </row>
        <row r="769">
          <cell r="F769" t="str">
            <v>3800</v>
          </cell>
          <cell r="BW769">
            <v>0</v>
          </cell>
          <cell r="BX769">
            <v>0</v>
          </cell>
          <cell r="BY769">
            <v>0</v>
          </cell>
          <cell r="CB769">
            <v>0</v>
          </cell>
          <cell r="CC769">
            <v>0</v>
          </cell>
          <cell r="CD769">
            <v>0</v>
          </cell>
          <cell r="CE769">
            <v>0</v>
          </cell>
        </row>
        <row r="770">
          <cell r="F770" t="str">
            <v>3800</v>
          </cell>
          <cell r="BW770">
            <v>0</v>
          </cell>
          <cell r="BX770">
            <v>0</v>
          </cell>
          <cell r="BY770">
            <v>0</v>
          </cell>
          <cell r="CB770">
            <v>0</v>
          </cell>
          <cell r="CC770">
            <v>0</v>
          </cell>
          <cell r="CD770">
            <v>0</v>
          </cell>
          <cell r="CE770">
            <v>0</v>
          </cell>
        </row>
        <row r="771">
          <cell r="F771" t="str">
            <v>3800</v>
          </cell>
          <cell r="BW771">
            <v>0</v>
          </cell>
          <cell r="BX771">
            <v>0</v>
          </cell>
          <cell r="BY771">
            <v>0</v>
          </cell>
          <cell r="CB771">
            <v>0</v>
          </cell>
          <cell r="CC771">
            <v>0</v>
          </cell>
          <cell r="CD771">
            <v>0</v>
          </cell>
          <cell r="CE771">
            <v>0</v>
          </cell>
        </row>
        <row r="772">
          <cell r="F772" t="str">
            <v>3800</v>
          </cell>
          <cell r="BW772">
            <v>0</v>
          </cell>
          <cell r="BX772">
            <v>0</v>
          </cell>
          <cell r="BY772">
            <v>0</v>
          </cell>
          <cell r="CB772">
            <v>0</v>
          </cell>
          <cell r="CC772">
            <v>0</v>
          </cell>
          <cell r="CD772">
            <v>0</v>
          </cell>
          <cell r="CE772">
            <v>0</v>
          </cell>
        </row>
        <row r="773">
          <cell r="F773" t="str">
            <v xml:space="preserve"> _</v>
          </cell>
          <cell r="BW773">
            <v>0</v>
          </cell>
          <cell r="BX773">
            <v>0</v>
          </cell>
          <cell r="BY773">
            <v>0</v>
          </cell>
          <cell r="CB773">
            <v>0</v>
          </cell>
          <cell r="CC773">
            <v>0</v>
          </cell>
          <cell r="CD773">
            <v>0</v>
          </cell>
          <cell r="CE773">
            <v>0</v>
          </cell>
        </row>
        <row r="774">
          <cell r="F774" t="str">
            <v xml:space="preserve"> _</v>
          </cell>
          <cell r="BW774">
            <v>-13661411</v>
          </cell>
          <cell r="BX774">
            <v>0</v>
          </cell>
          <cell r="BY774">
            <v>0</v>
          </cell>
          <cell r="CB774">
            <v>175874</v>
          </cell>
          <cell r="CC774">
            <v>-14596552</v>
          </cell>
          <cell r="CD774">
            <v>0</v>
          </cell>
          <cell r="CE774">
            <v>0</v>
          </cell>
        </row>
        <row r="775">
          <cell r="F775" t="str">
            <v xml:space="preserve"> _</v>
          </cell>
          <cell r="BW775">
            <v>0</v>
          </cell>
          <cell r="BX775">
            <v>0</v>
          </cell>
          <cell r="BY775">
            <v>0</v>
          </cell>
          <cell r="CB775">
            <v>0</v>
          </cell>
          <cell r="CC775">
            <v>0</v>
          </cell>
          <cell r="CD775">
            <v>0</v>
          </cell>
          <cell r="CE775">
            <v>0</v>
          </cell>
        </row>
        <row r="776">
          <cell r="F776" t="str">
            <v xml:space="preserve"> _</v>
          </cell>
          <cell r="BW776">
            <v>0</v>
          </cell>
          <cell r="BX776">
            <v>0</v>
          </cell>
          <cell r="BY776">
            <v>0</v>
          </cell>
          <cell r="CB776">
            <v>0</v>
          </cell>
          <cell r="CC776">
            <v>0</v>
          </cell>
          <cell r="CD776">
            <v>0</v>
          </cell>
          <cell r="CE776">
            <v>0</v>
          </cell>
        </row>
        <row r="777">
          <cell r="F777" t="str">
            <v xml:space="preserve"> _</v>
          </cell>
          <cell r="BW777">
            <v>-6300136</v>
          </cell>
          <cell r="BX777">
            <v>0</v>
          </cell>
          <cell r="BY777">
            <v>0</v>
          </cell>
          <cell r="CB777">
            <v>472060</v>
          </cell>
          <cell r="CC777">
            <v>-5367581</v>
          </cell>
          <cell r="CD777">
            <v>0</v>
          </cell>
          <cell r="CE777">
            <v>0</v>
          </cell>
        </row>
        <row r="778">
          <cell r="F778" t="str">
            <v xml:space="preserve"> _</v>
          </cell>
          <cell r="BW778">
            <v>-37996</v>
          </cell>
          <cell r="BX778">
            <v>0</v>
          </cell>
          <cell r="BY778">
            <v>0</v>
          </cell>
          <cell r="CB778">
            <v>-8877</v>
          </cell>
          <cell r="CC778">
            <v>-100723</v>
          </cell>
          <cell r="CD778">
            <v>0</v>
          </cell>
          <cell r="CE778">
            <v>0</v>
          </cell>
        </row>
        <row r="779">
          <cell r="F779" t="str">
            <v xml:space="preserve"> _</v>
          </cell>
          <cell r="BW779">
            <v>-3754119</v>
          </cell>
          <cell r="BX779">
            <v>0</v>
          </cell>
          <cell r="BY779">
            <v>0</v>
          </cell>
          <cell r="CB779">
            <v>0</v>
          </cell>
          <cell r="CC779">
            <v>-3754119</v>
          </cell>
          <cell r="CD779">
            <v>0</v>
          </cell>
          <cell r="CE779">
            <v>0</v>
          </cell>
        </row>
        <row r="780">
          <cell r="F780" t="str">
            <v xml:space="preserve"> _</v>
          </cell>
          <cell r="BW780">
            <v>0</v>
          </cell>
          <cell r="BX780">
            <v>0</v>
          </cell>
          <cell r="BY780">
            <v>0</v>
          </cell>
          <cell r="CB780">
            <v>0</v>
          </cell>
          <cell r="CC780">
            <v>0</v>
          </cell>
          <cell r="CD780">
            <v>0</v>
          </cell>
          <cell r="CE780">
            <v>0</v>
          </cell>
        </row>
        <row r="781">
          <cell r="F781" t="str">
            <v xml:space="preserve"> _</v>
          </cell>
          <cell r="BW781">
            <v>20475614</v>
          </cell>
          <cell r="BX781">
            <v>0</v>
          </cell>
          <cell r="BY781">
            <v>0</v>
          </cell>
          <cell r="CB781">
            <v>199280</v>
          </cell>
          <cell r="CC781">
            <v>22801324</v>
          </cell>
          <cell r="CD781">
            <v>0</v>
          </cell>
          <cell r="CE781">
            <v>0</v>
          </cell>
        </row>
        <row r="782">
          <cell r="F782" t="str">
            <v xml:space="preserve"> _</v>
          </cell>
          <cell r="BW782">
            <v>0</v>
          </cell>
          <cell r="BX782">
            <v>0</v>
          </cell>
          <cell r="BY782">
            <v>0</v>
          </cell>
          <cell r="CB782">
            <v>0</v>
          </cell>
          <cell r="CC782">
            <v>0</v>
          </cell>
          <cell r="CD782">
            <v>0</v>
          </cell>
          <cell r="CE782">
            <v>0</v>
          </cell>
        </row>
        <row r="783">
          <cell r="F783" t="str">
            <v xml:space="preserve"> _</v>
          </cell>
          <cell r="BW783">
            <v>0</v>
          </cell>
          <cell r="BX783">
            <v>0</v>
          </cell>
          <cell r="BY783">
            <v>0</v>
          </cell>
          <cell r="CB783">
            <v>0</v>
          </cell>
          <cell r="CC783">
            <v>0</v>
          </cell>
          <cell r="CD783">
            <v>0</v>
          </cell>
          <cell r="CE783">
            <v>0</v>
          </cell>
        </row>
        <row r="784">
          <cell r="F784" t="str">
            <v xml:space="preserve"> _</v>
          </cell>
          <cell r="BW784">
            <v>0</v>
          </cell>
          <cell r="BX784">
            <v>0</v>
          </cell>
          <cell r="BY784">
            <v>0</v>
          </cell>
          <cell r="CB784">
            <v>0</v>
          </cell>
          <cell r="CC784">
            <v>0</v>
          </cell>
          <cell r="CD784">
            <v>0</v>
          </cell>
          <cell r="CE784">
            <v>0</v>
          </cell>
        </row>
        <row r="785">
          <cell r="F785" t="str">
            <v xml:space="preserve"> _</v>
          </cell>
          <cell r="BW785">
            <v>585005</v>
          </cell>
          <cell r="BX785">
            <v>0</v>
          </cell>
          <cell r="BY785">
            <v>0</v>
          </cell>
          <cell r="CB785">
            <v>3285</v>
          </cell>
          <cell r="CC785">
            <v>624428</v>
          </cell>
          <cell r="CD785">
            <v>0</v>
          </cell>
          <cell r="CE785">
            <v>0</v>
          </cell>
        </row>
        <row r="786">
          <cell r="F786" t="str">
            <v xml:space="preserve"> _</v>
          </cell>
          <cell r="BW786">
            <v>0</v>
          </cell>
          <cell r="BX786">
            <v>0</v>
          </cell>
          <cell r="BY786">
            <v>0</v>
          </cell>
          <cell r="CB786">
            <v>0</v>
          </cell>
          <cell r="CC786">
            <v>0</v>
          </cell>
          <cell r="CD786">
            <v>0</v>
          </cell>
          <cell r="CE786">
            <v>0</v>
          </cell>
        </row>
        <row r="787">
          <cell r="F787" t="str">
            <v xml:space="preserve"> _</v>
          </cell>
          <cell r="BW787">
            <v>0</v>
          </cell>
          <cell r="BX787">
            <v>0</v>
          </cell>
          <cell r="BY787">
            <v>0</v>
          </cell>
          <cell r="CB787">
            <v>0</v>
          </cell>
          <cell r="CC787">
            <v>0</v>
          </cell>
          <cell r="CD787">
            <v>0</v>
          </cell>
          <cell r="CE787">
            <v>0</v>
          </cell>
        </row>
        <row r="788">
          <cell r="F788" t="str">
            <v xml:space="preserve"> _</v>
          </cell>
          <cell r="BW788">
            <v>0</v>
          </cell>
          <cell r="BX788">
            <v>0</v>
          </cell>
          <cell r="BY788">
            <v>0</v>
          </cell>
          <cell r="CB788">
            <v>0</v>
          </cell>
          <cell r="CC788">
            <v>0</v>
          </cell>
          <cell r="CD788">
            <v>0</v>
          </cell>
          <cell r="CE788">
            <v>0</v>
          </cell>
        </row>
        <row r="789">
          <cell r="F789" t="str">
            <v xml:space="preserve"> _</v>
          </cell>
          <cell r="BW789">
            <v>0</v>
          </cell>
          <cell r="BX789">
            <v>0</v>
          </cell>
          <cell r="BY789">
            <v>0</v>
          </cell>
          <cell r="CB789">
            <v>0</v>
          </cell>
          <cell r="CC789">
            <v>0</v>
          </cell>
          <cell r="CD789">
            <v>0</v>
          </cell>
          <cell r="CE789">
            <v>0</v>
          </cell>
        </row>
        <row r="790">
          <cell r="F790" t="str">
            <v xml:space="preserve"> _</v>
          </cell>
          <cell r="BW790">
            <v>-28064</v>
          </cell>
          <cell r="BX790">
            <v>0</v>
          </cell>
          <cell r="BY790">
            <v>0</v>
          </cell>
          <cell r="CB790">
            <v>0</v>
          </cell>
          <cell r="CC790">
            <v>-28064</v>
          </cell>
          <cell r="CD790">
            <v>0</v>
          </cell>
          <cell r="CE790">
            <v>0</v>
          </cell>
        </row>
        <row r="791">
          <cell r="F791" t="str">
            <v xml:space="preserve"> _</v>
          </cell>
          <cell r="BW791">
            <v>0</v>
          </cell>
          <cell r="BX791">
            <v>0</v>
          </cell>
          <cell r="BY791">
            <v>0</v>
          </cell>
          <cell r="CB791">
            <v>0</v>
          </cell>
          <cell r="CC791">
            <v>0</v>
          </cell>
          <cell r="CD791">
            <v>0</v>
          </cell>
          <cell r="CE791">
            <v>0</v>
          </cell>
        </row>
        <row r="792">
          <cell r="F792" t="str">
            <v xml:space="preserve"> _</v>
          </cell>
          <cell r="BW792">
            <v>4542989</v>
          </cell>
          <cell r="BX792">
            <v>0</v>
          </cell>
          <cell r="BY792">
            <v>0</v>
          </cell>
          <cell r="CB792">
            <v>145085</v>
          </cell>
          <cell r="CC792">
            <v>5692652</v>
          </cell>
          <cell r="CD792">
            <v>0</v>
          </cell>
          <cell r="CE792">
            <v>0</v>
          </cell>
        </row>
        <row r="793">
          <cell r="F793" t="str">
            <v xml:space="preserve"> _</v>
          </cell>
          <cell r="BW793">
            <v>1517430</v>
          </cell>
          <cell r="BX793">
            <v>0</v>
          </cell>
          <cell r="BY793">
            <v>0</v>
          </cell>
          <cell r="CB793">
            <v>0</v>
          </cell>
          <cell r="CC793">
            <v>1517430</v>
          </cell>
          <cell r="CD793">
            <v>0</v>
          </cell>
          <cell r="CE793">
            <v>0</v>
          </cell>
        </row>
        <row r="794">
          <cell r="F794" t="str">
            <v xml:space="preserve"> _</v>
          </cell>
          <cell r="BW794">
            <v>-379190</v>
          </cell>
          <cell r="BX794">
            <v>0</v>
          </cell>
          <cell r="BY794">
            <v>0</v>
          </cell>
          <cell r="CB794">
            <v>-10316</v>
          </cell>
          <cell r="CC794">
            <v>-719275</v>
          </cell>
          <cell r="CD794">
            <v>0</v>
          </cell>
          <cell r="CE794">
            <v>0</v>
          </cell>
        </row>
        <row r="795">
          <cell r="F795" t="str">
            <v xml:space="preserve"> _</v>
          </cell>
          <cell r="BW795">
            <v>718700</v>
          </cell>
          <cell r="BX795">
            <v>0</v>
          </cell>
          <cell r="BY795">
            <v>0</v>
          </cell>
          <cell r="CB795">
            <v>0</v>
          </cell>
          <cell r="CC795">
            <v>718700</v>
          </cell>
          <cell r="CD795">
            <v>0</v>
          </cell>
          <cell r="CE795">
            <v>0</v>
          </cell>
        </row>
        <row r="796">
          <cell r="F796" t="str">
            <v xml:space="preserve"> _</v>
          </cell>
          <cell r="BW796">
            <v>1293770</v>
          </cell>
          <cell r="BX796">
            <v>0</v>
          </cell>
          <cell r="BY796">
            <v>0</v>
          </cell>
          <cell r="CB796">
            <v>558841</v>
          </cell>
          <cell r="CC796">
            <v>1507500</v>
          </cell>
          <cell r="CD796">
            <v>0</v>
          </cell>
          <cell r="CE796">
            <v>0</v>
          </cell>
        </row>
        <row r="797">
          <cell r="F797" t="str">
            <v xml:space="preserve"> _</v>
          </cell>
          <cell r="BW797">
            <v>112081</v>
          </cell>
          <cell r="BX797">
            <v>0</v>
          </cell>
          <cell r="BY797">
            <v>0</v>
          </cell>
          <cell r="CB797">
            <v>996</v>
          </cell>
          <cell r="CC797">
            <v>106711</v>
          </cell>
          <cell r="CD797">
            <v>0</v>
          </cell>
          <cell r="CE797">
            <v>0</v>
          </cell>
        </row>
        <row r="798">
          <cell r="F798" t="str">
            <v xml:space="preserve"> _</v>
          </cell>
          <cell r="BW798">
            <v>-15943905</v>
          </cell>
          <cell r="BX798">
            <v>0</v>
          </cell>
          <cell r="BY798">
            <v>0</v>
          </cell>
          <cell r="CB798">
            <v>0</v>
          </cell>
          <cell r="CC798">
            <v>-29484210</v>
          </cell>
          <cell r="CD798">
            <v>0</v>
          </cell>
          <cell r="CE798">
            <v>0</v>
          </cell>
        </row>
        <row r="799">
          <cell r="F799" t="str">
            <v xml:space="preserve"> _</v>
          </cell>
          <cell r="BW799">
            <v>-800274</v>
          </cell>
          <cell r="BX799">
            <v>0</v>
          </cell>
          <cell r="BY799">
            <v>0</v>
          </cell>
          <cell r="CB799">
            <v>0</v>
          </cell>
          <cell r="CC799">
            <v>-800274</v>
          </cell>
          <cell r="CD799">
            <v>0</v>
          </cell>
          <cell r="CE799">
            <v>0</v>
          </cell>
        </row>
        <row r="800">
          <cell r="F800" t="str">
            <v xml:space="preserve"> _</v>
          </cell>
          <cell r="BW800">
            <v>-38665</v>
          </cell>
          <cell r="BX800">
            <v>0</v>
          </cell>
          <cell r="BY800">
            <v>0</v>
          </cell>
          <cell r="CB800">
            <v>0</v>
          </cell>
          <cell r="CC800">
            <v>-38665</v>
          </cell>
          <cell r="CD800">
            <v>0</v>
          </cell>
          <cell r="CE800">
            <v>0</v>
          </cell>
        </row>
        <row r="801">
          <cell r="F801" t="str">
            <v xml:space="preserve"> _</v>
          </cell>
          <cell r="BW801">
            <v>68098708</v>
          </cell>
          <cell r="BX801">
            <v>0</v>
          </cell>
          <cell r="BY801">
            <v>0</v>
          </cell>
          <cell r="CB801">
            <v>878</v>
          </cell>
          <cell r="CC801">
            <v>83317239</v>
          </cell>
          <cell r="CD801">
            <v>0</v>
          </cell>
          <cell r="CE801">
            <v>0</v>
          </cell>
        </row>
        <row r="802">
          <cell r="F802" t="str">
            <v xml:space="preserve"> _</v>
          </cell>
          <cell r="BW802">
            <v>0</v>
          </cell>
          <cell r="BX802">
            <v>0</v>
          </cell>
          <cell r="BY802">
            <v>0</v>
          </cell>
          <cell r="CB802">
            <v>0</v>
          </cell>
          <cell r="CC802">
            <v>0</v>
          </cell>
          <cell r="CD802">
            <v>0</v>
          </cell>
          <cell r="CE802">
            <v>0</v>
          </cell>
        </row>
        <row r="803">
          <cell r="F803" t="str">
            <v xml:space="preserve"> _</v>
          </cell>
          <cell r="BW803">
            <v>-210530</v>
          </cell>
          <cell r="BX803">
            <v>0</v>
          </cell>
          <cell r="BY803">
            <v>0</v>
          </cell>
          <cell r="CB803">
            <v>-7002</v>
          </cell>
          <cell r="CC803">
            <v>-267831</v>
          </cell>
          <cell r="CD803">
            <v>0</v>
          </cell>
          <cell r="CE803">
            <v>0</v>
          </cell>
        </row>
        <row r="804">
          <cell r="F804" t="str">
            <v xml:space="preserve"> _</v>
          </cell>
          <cell r="BW804">
            <v>0</v>
          </cell>
          <cell r="BX804">
            <v>0</v>
          </cell>
          <cell r="BY804">
            <v>0</v>
          </cell>
          <cell r="CB804">
            <v>0</v>
          </cell>
          <cell r="CC804">
            <v>0</v>
          </cell>
          <cell r="CD804">
            <v>0</v>
          </cell>
          <cell r="CE804">
            <v>0</v>
          </cell>
        </row>
        <row r="805">
          <cell r="F805" t="str">
            <v>1800</v>
          </cell>
          <cell r="BW805">
            <v>0</v>
          </cell>
          <cell r="BX805">
            <v>0</v>
          </cell>
          <cell r="BY805">
            <v>0</v>
          </cell>
          <cell r="CB805">
            <v>0</v>
          </cell>
          <cell r="CC805">
            <v>0</v>
          </cell>
          <cell r="CD805">
            <v>0</v>
          </cell>
          <cell r="CE805">
            <v>0</v>
          </cell>
        </row>
        <row r="806">
          <cell r="F806" t="str">
            <v>1800</v>
          </cell>
          <cell r="BW806">
            <v>0</v>
          </cell>
          <cell r="BX806">
            <v>0</v>
          </cell>
          <cell r="BY806">
            <v>0</v>
          </cell>
          <cell r="CB806">
            <v>0</v>
          </cell>
          <cell r="CC806">
            <v>0</v>
          </cell>
          <cell r="CD806">
            <v>0</v>
          </cell>
          <cell r="CE806">
            <v>0</v>
          </cell>
        </row>
        <row r="807">
          <cell r="F807" t="str">
            <v>1800</v>
          </cell>
          <cell r="BW807">
            <v>41120</v>
          </cell>
          <cell r="BX807">
            <v>-125820</v>
          </cell>
          <cell r="BY807">
            <v>-125820</v>
          </cell>
          <cell r="CB807">
            <v>3495</v>
          </cell>
          <cell r="CC807">
            <v>41940</v>
          </cell>
          <cell r="CD807">
            <v>-125820</v>
          </cell>
          <cell r="CE807">
            <v>-125820</v>
          </cell>
        </row>
        <row r="808">
          <cell r="F808" t="str">
            <v>1800</v>
          </cell>
          <cell r="BW808">
            <v>5500</v>
          </cell>
          <cell r="BX808">
            <v>0</v>
          </cell>
          <cell r="BY808">
            <v>0</v>
          </cell>
          <cell r="CB808">
            <v>468</v>
          </cell>
          <cell r="CC808">
            <v>5620</v>
          </cell>
          <cell r="CD808">
            <v>0</v>
          </cell>
          <cell r="CE808">
            <v>0</v>
          </cell>
        </row>
        <row r="809">
          <cell r="F809" t="str">
            <v>1800</v>
          </cell>
          <cell r="BW809">
            <v>0</v>
          </cell>
          <cell r="BX809">
            <v>0</v>
          </cell>
          <cell r="BY809">
            <v>0</v>
          </cell>
          <cell r="CB809">
            <v>0</v>
          </cell>
          <cell r="CC809">
            <v>0</v>
          </cell>
          <cell r="CD809">
            <v>0</v>
          </cell>
          <cell r="CE809">
            <v>0</v>
          </cell>
        </row>
        <row r="810">
          <cell r="F810" t="str">
            <v>1800</v>
          </cell>
          <cell r="BW810">
            <v>0</v>
          </cell>
          <cell r="BX810">
            <v>0</v>
          </cell>
          <cell r="BY810">
            <v>0</v>
          </cell>
          <cell r="CB810">
            <v>0</v>
          </cell>
          <cell r="CC810">
            <v>0</v>
          </cell>
          <cell r="CD810">
            <v>0</v>
          </cell>
          <cell r="CE810">
            <v>0</v>
          </cell>
        </row>
        <row r="811">
          <cell r="F811" t="str">
            <v>1800</v>
          </cell>
          <cell r="BW811">
            <v>15072807</v>
          </cell>
          <cell r="BX811">
            <v>-15925157</v>
          </cell>
          <cell r="BY811">
            <v>-15925157</v>
          </cell>
          <cell r="CB811">
            <v>49264</v>
          </cell>
          <cell r="CC811">
            <v>15467787</v>
          </cell>
          <cell r="CD811">
            <v>-15925157</v>
          </cell>
          <cell r="CE811">
            <v>-15925157</v>
          </cell>
        </row>
        <row r="812">
          <cell r="F812" t="str">
            <v>1800</v>
          </cell>
          <cell r="BW812">
            <v>1932418</v>
          </cell>
          <cell r="BX812">
            <v>-3994609</v>
          </cell>
          <cell r="BY812">
            <v>-2571208</v>
          </cell>
          <cell r="CB812">
            <v>558562</v>
          </cell>
          <cell r="CC812">
            <v>1901287</v>
          </cell>
          <cell r="CD812">
            <v>-2571208</v>
          </cell>
          <cell r="CE812">
            <v>-3994609</v>
          </cell>
        </row>
        <row r="813">
          <cell r="F813" t="str">
            <v>1800</v>
          </cell>
          <cell r="BW813">
            <v>254993</v>
          </cell>
          <cell r="BX813">
            <v>-367979</v>
          </cell>
          <cell r="BY813">
            <v>-367979</v>
          </cell>
          <cell r="CB813">
            <v>559117</v>
          </cell>
          <cell r="CC813">
            <v>254512</v>
          </cell>
          <cell r="CD813">
            <v>-367979</v>
          </cell>
          <cell r="CE813">
            <v>-367979</v>
          </cell>
        </row>
        <row r="814">
          <cell r="F814" t="str">
            <v xml:space="preserve"> _</v>
          </cell>
          <cell r="BW814">
            <v>0</v>
          </cell>
          <cell r="BX814">
            <v>0</v>
          </cell>
          <cell r="BY814">
            <v>0</v>
          </cell>
          <cell r="CB814">
            <v>0</v>
          </cell>
          <cell r="CC814">
            <v>0</v>
          </cell>
          <cell r="CD814">
            <v>0</v>
          </cell>
          <cell r="CE814">
            <v>0</v>
          </cell>
        </row>
        <row r="815">
          <cell r="F815" t="str">
            <v>1800</v>
          </cell>
          <cell r="BW815">
            <v>0</v>
          </cell>
          <cell r="BX815">
            <v>0</v>
          </cell>
          <cell r="BY815">
            <v>0</v>
          </cell>
          <cell r="CB815">
            <v>0</v>
          </cell>
          <cell r="CC815">
            <v>0</v>
          </cell>
          <cell r="CD815">
            <v>0</v>
          </cell>
          <cell r="CE815">
            <v>0</v>
          </cell>
        </row>
        <row r="816">
          <cell r="F816" t="str">
            <v>2000</v>
          </cell>
          <cell r="BW816">
            <v>0</v>
          </cell>
          <cell r="BX816">
            <v>0</v>
          </cell>
          <cell r="BY816">
            <v>0</v>
          </cell>
          <cell r="CB816">
            <v>0</v>
          </cell>
          <cell r="CC816">
            <v>0</v>
          </cell>
          <cell r="CD816">
            <v>0</v>
          </cell>
          <cell r="CE816">
            <v>0</v>
          </cell>
        </row>
        <row r="817">
          <cell r="F817" t="str">
            <v>1400</v>
          </cell>
          <cell r="BW817">
            <v>8826</v>
          </cell>
          <cell r="BX817">
            <v>0</v>
          </cell>
          <cell r="BY817">
            <v>0</v>
          </cell>
          <cell r="CB817">
            <v>783</v>
          </cell>
          <cell r="CC817">
            <v>9087</v>
          </cell>
          <cell r="CD817">
            <v>0</v>
          </cell>
          <cell r="CE817">
            <v>0</v>
          </cell>
        </row>
        <row r="818">
          <cell r="F818" t="str">
            <v>1200</v>
          </cell>
          <cell r="BW818">
            <v>0</v>
          </cell>
          <cell r="BX818">
            <v>0</v>
          </cell>
          <cell r="BY818">
            <v>0</v>
          </cell>
          <cell r="CB818">
            <v>0</v>
          </cell>
          <cell r="CC818">
            <v>0</v>
          </cell>
          <cell r="CD818">
            <v>0</v>
          </cell>
          <cell r="CE818">
            <v>0</v>
          </cell>
        </row>
        <row r="819">
          <cell r="F819" t="str">
            <v>2200</v>
          </cell>
          <cell r="BW819">
            <v>0</v>
          </cell>
          <cell r="BX819">
            <v>0</v>
          </cell>
          <cell r="BY819">
            <v>0</v>
          </cell>
          <cell r="CB819">
            <v>0</v>
          </cell>
          <cell r="CC819">
            <v>0</v>
          </cell>
          <cell r="CD819">
            <v>0</v>
          </cell>
          <cell r="CE819">
            <v>0</v>
          </cell>
        </row>
        <row r="820">
          <cell r="F820" t="str">
            <v>4600</v>
          </cell>
          <cell r="BW820">
            <v>0</v>
          </cell>
          <cell r="BX820">
            <v>0</v>
          </cell>
          <cell r="BY820">
            <v>0</v>
          </cell>
          <cell r="CB820">
            <v>0</v>
          </cell>
          <cell r="CC820">
            <v>0</v>
          </cell>
          <cell r="CD820">
            <v>0</v>
          </cell>
          <cell r="CE820">
            <v>0</v>
          </cell>
        </row>
        <row r="821">
          <cell r="F821" t="str">
            <v>3500</v>
          </cell>
          <cell r="BW821">
            <v>0</v>
          </cell>
          <cell r="BX821">
            <v>0</v>
          </cell>
          <cell r="BY821">
            <v>0</v>
          </cell>
          <cell r="CB821">
            <v>0</v>
          </cell>
          <cell r="CC821">
            <v>0</v>
          </cell>
          <cell r="CD821">
            <v>0</v>
          </cell>
          <cell r="CE821">
            <v>0</v>
          </cell>
        </row>
        <row r="822">
          <cell r="F822" t="str">
            <v>3500</v>
          </cell>
          <cell r="BW822">
            <v>0</v>
          </cell>
          <cell r="BX822">
            <v>0</v>
          </cell>
          <cell r="BY822">
            <v>0</v>
          </cell>
          <cell r="CB822">
            <v>0</v>
          </cell>
          <cell r="CC822">
            <v>0</v>
          </cell>
          <cell r="CD822">
            <v>0</v>
          </cell>
          <cell r="CE822">
            <v>0</v>
          </cell>
        </row>
        <row r="823">
          <cell r="F823" t="str">
            <v>4100</v>
          </cell>
          <cell r="BW823">
            <v>0</v>
          </cell>
          <cell r="BX823">
            <v>0</v>
          </cell>
          <cell r="BY823">
            <v>0</v>
          </cell>
          <cell r="CB823">
            <v>0</v>
          </cell>
          <cell r="CC823">
            <v>0</v>
          </cell>
          <cell r="CD823">
            <v>0</v>
          </cell>
          <cell r="CE823">
            <v>0</v>
          </cell>
        </row>
        <row r="824">
          <cell r="F824" t="str">
            <v xml:space="preserve"> _</v>
          </cell>
          <cell r="BW824">
            <v>0</v>
          </cell>
          <cell r="BX824">
            <v>0</v>
          </cell>
          <cell r="BY824">
            <v>0</v>
          </cell>
          <cell r="CB824">
            <v>0</v>
          </cell>
          <cell r="CC824">
            <v>0</v>
          </cell>
          <cell r="CD824">
            <v>0</v>
          </cell>
          <cell r="CE824">
            <v>0</v>
          </cell>
        </row>
        <row r="825">
          <cell r="F825" t="str">
            <v>2200</v>
          </cell>
          <cell r="BW825">
            <v>0</v>
          </cell>
          <cell r="BX825">
            <v>0</v>
          </cell>
          <cell r="BY825">
            <v>0</v>
          </cell>
          <cell r="CB825">
            <v>0</v>
          </cell>
          <cell r="CC825">
            <v>0</v>
          </cell>
          <cell r="CD825">
            <v>0</v>
          </cell>
          <cell r="CE825">
            <v>0</v>
          </cell>
        </row>
        <row r="826">
          <cell r="F826" t="str">
            <v>2200</v>
          </cell>
          <cell r="BW826">
            <v>0</v>
          </cell>
          <cell r="BX826">
            <v>0</v>
          </cell>
          <cell r="BY826">
            <v>0</v>
          </cell>
          <cell r="CB826">
            <v>0</v>
          </cell>
          <cell r="CC826">
            <v>0</v>
          </cell>
          <cell r="CD826">
            <v>0</v>
          </cell>
          <cell r="CE826">
            <v>0</v>
          </cell>
        </row>
        <row r="827">
          <cell r="F827" t="str">
            <v xml:space="preserve"> _</v>
          </cell>
          <cell r="BW827">
            <v>0</v>
          </cell>
          <cell r="BX827">
            <v>0</v>
          </cell>
          <cell r="BY827">
            <v>0</v>
          </cell>
          <cell r="CB827">
            <v>-829</v>
          </cell>
          <cell r="CC827">
            <v>-829</v>
          </cell>
          <cell r="CD827">
            <v>0</v>
          </cell>
          <cell r="CE827">
            <v>0</v>
          </cell>
        </row>
        <row r="828">
          <cell r="F828" t="str">
            <v xml:space="preserve"> _</v>
          </cell>
          <cell r="BW828">
            <v>0</v>
          </cell>
          <cell r="BX828">
            <v>0</v>
          </cell>
          <cell r="BY828">
            <v>0</v>
          </cell>
          <cell r="CB828">
            <v>0</v>
          </cell>
          <cell r="CC828">
            <v>0</v>
          </cell>
          <cell r="CD828">
            <v>0</v>
          </cell>
          <cell r="CE828">
            <v>0</v>
          </cell>
        </row>
        <row r="829">
          <cell r="F829" t="str">
            <v xml:space="preserve"> _</v>
          </cell>
          <cell r="BW829">
            <v>0</v>
          </cell>
          <cell r="BX829">
            <v>0</v>
          </cell>
          <cell r="BY829">
            <v>0</v>
          </cell>
          <cell r="CB829">
            <v>0</v>
          </cell>
          <cell r="CC829">
            <v>0</v>
          </cell>
          <cell r="CD829">
            <v>0</v>
          </cell>
          <cell r="CE829">
            <v>0</v>
          </cell>
        </row>
        <row r="830">
          <cell r="F830" t="str">
            <v xml:space="preserve"> _</v>
          </cell>
          <cell r="BW830">
            <v>0</v>
          </cell>
          <cell r="BX830">
            <v>0</v>
          </cell>
          <cell r="BY830">
            <v>0</v>
          </cell>
          <cell r="CB830">
            <v>0</v>
          </cell>
          <cell r="CC830">
            <v>0</v>
          </cell>
          <cell r="CD830">
            <v>0</v>
          </cell>
          <cell r="CE830">
            <v>0</v>
          </cell>
        </row>
        <row r="831">
          <cell r="F831" t="str">
            <v xml:space="preserve"> _</v>
          </cell>
          <cell r="BW831">
            <v>0</v>
          </cell>
          <cell r="BX831">
            <v>0</v>
          </cell>
          <cell r="BY831">
            <v>0</v>
          </cell>
          <cell r="CB831">
            <v>0</v>
          </cell>
          <cell r="CC831">
            <v>0</v>
          </cell>
          <cell r="CD831">
            <v>0</v>
          </cell>
          <cell r="CE831">
            <v>0</v>
          </cell>
        </row>
        <row r="832">
          <cell r="F832" t="str">
            <v xml:space="preserve"> _</v>
          </cell>
          <cell r="BW832">
            <v>0</v>
          </cell>
          <cell r="BX832">
            <v>0</v>
          </cell>
          <cell r="BY832">
            <v>0</v>
          </cell>
          <cell r="CB832">
            <v>0</v>
          </cell>
          <cell r="CC832">
            <v>0</v>
          </cell>
          <cell r="CD832">
            <v>0</v>
          </cell>
          <cell r="CE832">
            <v>0</v>
          </cell>
        </row>
        <row r="833">
          <cell r="F833" t="str">
            <v xml:space="preserve"> _</v>
          </cell>
          <cell r="BW833">
            <v>0</v>
          </cell>
          <cell r="BX833">
            <v>0</v>
          </cell>
          <cell r="BY833">
            <v>0</v>
          </cell>
          <cell r="CB833">
            <v>0</v>
          </cell>
          <cell r="CC833">
            <v>0</v>
          </cell>
          <cell r="CD833">
            <v>0</v>
          </cell>
          <cell r="CE833">
            <v>0</v>
          </cell>
        </row>
        <row r="834">
          <cell r="F834" t="str">
            <v xml:space="preserve"> _</v>
          </cell>
          <cell r="BW834">
            <v>0</v>
          </cell>
          <cell r="BX834">
            <v>0</v>
          </cell>
          <cell r="BY834">
            <v>0</v>
          </cell>
          <cell r="CB834">
            <v>0</v>
          </cell>
          <cell r="CC834">
            <v>0</v>
          </cell>
          <cell r="CD834">
            <v>0</v>
          </cell>
          <cell r="CE834">
            <v>0</v>
          </cell>
        </row>
        <row r="835">
          <cell r="F835" t="str">
            <v xml:space="preserve"> _</v>
          </cell>
          <cell r="BW835">
            <v>0</v>
          </cell>
          <cell r="BX835">
            <v>0</v>
          </cell>
          <cell r="BY835">
            <v>0</v>
          </cell>
          <cell r="CB835">
            <v>0</v>
          </cell>
          <cell r="CC835">
            <v>0</v>
          </cell>
          <cell r="CD835">
            <v>0</v>
          </cell>
          <cell r="CE835">
            <v>0</v>
          </cell>
        </row>
        <row r="836">
          <cell r="F836" t="str">
            <v xml:space="preserve"> _</v>
          </cell>
          <cell r="BW836">
            <v>0</v>
          </cell>
          <cell r="BX836">
            <v>0</v>
          </cell>
          <cell r="BY836">
            <v>0</v>
          </cell>
          <cell r="CB836">
            <v>0</v>
          </cell>
          <cell r="CC836">
            <v>0</v>
          </cell>
          <cell r="CD836">
            <v>0</v>
          </cell>
          <cell r="CE836">
            <v>0</v>
          </cell>
        </row>
        <row r="837">
          <cell r="F837" t="str">
            <v>3600</v>
          </cell>
          <cell r="BW837">
            <v>0</v>
          </cell>
          <cell r="BX837">
            <v>0</v>
          </cell>
          <cell r="BY837">
            <v>0</v>
          </cell>
          <cell r="CB837">
            <v>0</v>
          </cell>
          <cell r="CC837">
            <v>0</v>
          </cell>
          <cell r="CD837">
            <v>0</v>
          </cell>
          <cell r="CE837">
            <v>0</v>
          </cell>
        </row>
        <row r="838">
          <cell r="F838" t="str">
            <v xml:space="preserve"> _</v>
          </cell>
          <cell r="BW838">
            <v>0</v>
          </cell>
          <cell r="BX838">
            <v>0</v>
          </cell>
          <cell r="BY838">
            <v>0</v>
          </cell>
          <cell r="CB838">
            <v>0</v>
          </cell>
          <cell r="CC838">
            <v>0</v>
          </cell>
          <cell r="CD838">
            <v>0</v>
          </cell>
          <cell r="CE838">
            <v>0</v>
          </cell>
        </row>
        <row r="839">
          <cell r="F839" t="str">
            <v xml:space="preserve"> _</v>
          </cell>
          <cell r="BW839">
            <v>0</v>
          </cell>
          <cell r="BX839">
            <v>0</v>
          </cell>
          <cell r="BY839">
            <v>0</v>
          </cell>
          <cell r="CB839">
            <v>0</v>
          </cell>
          <cell r="CC839">
            <v>0</v>
          </cell>
          <cell r="CD839">
            <v>0</v>
          </cell>
          <cell r="CE839">
            <v>0</v>
          </cell>
        </row>
        <row r="840">
          <cell r="F840" t="str">
            <v xml:space="preserve"> _</v>
          </cell>
          <cell r="BW840">
            <v>0</v>
          </cell>
          <cell r="BX840">
            <v>0</v>
          </cell>
          <cell r="BY840">
            <v>0</v>
          </cell>
          <cell r="CB840">
            <v>0</v>
          </cell>
          <cell r="CC840">
            <v>0</v>
          </cell>
          <cell r="CD840">
            <v>0</v>
          </cell>
          <cell r="CE840">
            <v>0</v>
          </cell>
        </row>
        <row r="841">
          <cell r="F841" t="str">
            <v>3600</v>
          </cell>
          <cell r="BW841">
            <v>0</v>
          </cell>
          <cell r="BX841">
            <v>0</v>
          </cell>
          <cell r="BY841">
            <v>0</v>
          </cell>
          <cell r="CB841">
            <v>0</v>
          </cell>
          <cell r="CC841">
            <v>39082</v>
          </cell>
          <cell r="CD841">
            <v>0</v>
          </cell>
          <cell r="CE841">
            <v>0</v>
          </cell>
        </row>
        <row r="842">
          <cell r="F842" t="str">
            <v>3600</v>
          </cell>
          <cell r="BW842">
            <v>0</v>
          </cell>
          <cell r="BX842">
            <v>0</v>
          </cell>
          <cell r="BY842">
            <v>0</v>
          </cell>
          <cell r="CB842">
            <v>0</v>
          </cell>
          <cell r="CC842">
            <v>0</v>
          </cell>
          <cell r="CD842">
            <v>0</v>
          </cell>
          <cell r="CE842">
            <v>0</v>
          </cell>
        </row>
        <row r="843">
          <cell r="F843" t="str">
            <v>3600</v>
          </cell>
          <cell r="BW843">
            <v>0</v>
          </cell>
          <cell r="BX843">
            <v>0</v>
          </cell>
          <cell r="BY843">
            <v>0</v>
          </cell>
          <cell r="CB843">
            <v>0</v>
          </cell>
          <cell r="CC843">
            <v>0</v>
          </cell>
          <cell r="CD843">
            <v>0</v>
          </cell>
          <cell r="CE843">
            <v>0</v>
          </cell>
        </row>
        <row r="844">
          <cell r="F844" t="str">
            <v>3600</v>
          </cell>
          <cell r="BW844">
            <v>0</v>
          </cell>
          <cell r="BX844">
            <v>0</v>
          </cell>
          <cell r="BY844">
            <v>0</v>
          </cell>
          <cell r="CB844">
            <v>0</v>
          </cell>
          <cell r="CC844">
            <v>0</v>
          </cell>
          <cell r="CD844">
            <v>0</v>
          </cell>
          <cell r="CE844">
            <v>0</v>
          </cell>
        </row>
        <row r="845">
          <cell r="F845" t="str">
            <v>3600</v>
          </cell>
          <cell r="BW845">
            <v>0</v>
          </cell>
          <cell r="BX845">
            <v>0</v>
          </cell>
          <cell r="BY845">
            <v>0</v>
          </cell>
          <cell r="CB845">
            <v>0</v>
          </cell>
          <cell r="CC845">
            <v>0</v>
          </cell>
          <cell r="CD845">
            <v>0</v>
          </cell>
          <cell r="CE845">
            <v>0</v>
          </cell>
        </row>
        <row r="846">
          <cell r="F846" t="str">
            <v>3600</v>
          </cell>
          <cell r="BW846">
            <v>0</v>
          </cell>
          <cell r="BX846">
            <v>0</v>
          </cell>
          <cell r="BY846">
            <v>0</v>
          </cell>
          <cell r="CB846">
            <v>0</v>
          </cell>
          <cell r="CC846">
            <v>0</v>
          </cell>
          <cell r="CD846">
            <v>0</v>
          </cell>
          <cell r="CE846">
            <v>0</v>
          </cell>
        </row>
        <row r="847">
          <cell r="F847" t="str">
            <v>3600</v>
          </cell>
          <cell r="BW847">
            <v>0</v>
          </cell>
          <cell r="BX847">
            <v>0</v>
          </cell>
          <cell r="BY847">
            <v>0</v>
          </cell>
          <cell r="CB847">
            <v>0</v>
          </cell>
          <cell r="CC847">
            <v>0</v>
          </cell>
          <cell r="CD847">
            <v>0</v>
          </cell>
          <cell r="CE847">
            <v>0</v>
          </cell>
        </row>
        <row r="848">
          <cell r="F848" t="str">
            <v xml:space="preserve"> _</v>
          </cell>
          <cell r="BW848">
            <v>0</v>
          </cell>
          <cell r="BX848">
            <v>0</v>
          </cell>
          <cell r="BY848">
            <v>0</v>
          </cell>
          <cell r="CB848">
            <v>0</v>
          </cell>
          <cell r="CC848">
            <v>0</v>
          </cell>
          <cell r="CD848">
            <v>0</v>
          </cell>
          <cell r="CE848">
            <v>0</v>
          </cell>
        </row>
        <row r="849">
          <cell r="F849" t="str">
            <v xml:space="preserve"> _</v>
          </cell>
          <cell r="BW849">
            <v>0</v>
          </cell>
          <cell r="BX849">
            <v>0</v>
          </cell>
          <cell r="BY849">
            <v>0</v>
          </cell>
          <cell r="CB849">
            <v>0</v>
          </cell>
          <cell r="CC849">
            <v>0</v>
          </cell>
          <cell r="CD849">
            <v>0</v>
          </cell>
          <cell r="CE849">
            <v>0</v>
          </cell>
        </row>
        <row r="850">
          <cell r="F850" t="str">
            <v xml:space="preserve"> _</v>
          </cell>
          <cell r="BW850">
            <v>0</v>
          </cell>
          <cell r="BX850">
            <v>0</v>
          </cell>
          <cell r="BY850">
            <v>0</v>
          </cell>
          <cell r="CB850">
            <v>0</v>
          </cell>
          <cell r="CC850">
            <v>0</v>
          </cell>
          <cell r="CD850">
            <v>0</v>
          </cell>
          <cell r="CE850">
            <v>0</v>
          </cell>
        </row>
        <row r="851">
          <cell r="F851" t="str">
            <v xml:space="preserve"> _</v>
          </cell>
          <cell r="BW851">
            <v>79246</v>
          </cell>
          <cell r="BX851">
            <v>0</v>
          </cell>
          <cell r="BY851">
            <v>0</v>
          </cell>
          <cell r="CB851">
            <v>0</v>
          </cell>
          <cell r="CC851">
            <v>259432</v>
          </cell>
          <cell r="CD851">
            <v>0</v>
          </cell>
          <cell r="CE851">
            <v>0</v>
          </cell>
        </row>
        <row r="852">
          <cell r="F852" t="str">
            <v xml:space="preserve"> _</v>
          </cell>
          <cell r="BW852">
            <v>-3099340</v>
          </cell>
          <cell r="BX852">
            <v>0</v>
          </cell>
          <cell r="BY852">
            <v>0</v>
          </cell>
          <cell r="CB852">
            <v>-52046</v>
          </cell>
          <cell r="CC852">
            <v>-3793421</v>
          </cell>
          <cell r="CD852">
            <v>0</v>
          </cell>
          <cell r="CE852">
            <v>0</v>
          </cell>
        </row>
        <row r="853">
          <cell r="F853" t="str">
            <v xml:space="preserve"> _</v>
          </cell>
          <cell r="BW853">
            <v>0</v>
          </cell>
          <cell r="BX853">
            <v>0</v>
          </cell>
          <cell r="BY853">
            <v>0</v>
          </cell>
          <cell r="CB853">
            <v>0</v>
          </cell>
          <cell r="CC853">
            <v>0</v>
          </cell>
          <cell r="CD853">
            <v>0</v>
          </cell>
          <cell r="CE853">
            <v>0</v>
          </cell>
        </row>
        <row r="854">
          <cell r="F854" t="str">
            <v xml:space="preserve"> _</v>
          </cell>
          <cell r="BW854">
            <v>1575</v>
          </cell>
          <cell r="BX854">
            <v>0</v>
          </cell>
          <cell r="BY854">
            <v>0</v>
          </cell>
          <cell r="CB854">
            <v>-2208</v>
          </cell>
          <cell r="CC854">
            <v>0</v>
          </cell>
          <cell r="CD854">
            <v>0</v>
          </cell>
          <cell r="CE854">
            <v>0</v>
          </cell>
        </row>
        <row r="855">
          <cell r="F855" t="str">
            <v xml:space="preserve"> _</v>
          </cell>
          <cell r="BW855">
            <v>3151137</v>
          </cell>
          <cell r="BX855">
            <v>0</v>
          </cell>
          <cell r="BY855">
            <v>0</v>
          </cell>
          <cell r="CB855">
            <v>57829</v>
          </cell>
          <cell r="CC855">
            <v>3827029</v>
          </cell>
          <cell r="CD855">
            <v>0</v>
          </cell>
          <cell r="CE855">
            <v>0</v>
          </cell>
        </row>
        <row r="856">
          <cell r="F856" t="str">
            <v xml:space="preserve"> _</v>
          </cell>
          <cell r="BW856">
            <v>0</v>
          </cell>
          <cell r="BX856">
            <v>0</v>
          </cell>
          <cell r="BY856">
            <v>0</v>
          </cell>
          <cell r="CB856">
            <v>0</v>
          </cell>
          <cell r="CC856">
            <v>0</v>
          </cell>
          <cell r="CD856">
            <v>0</v>
          </cell>
          <cell r="CE856">
            <v>0</v>
          </cell>
        </row>
        <row r="857">
          <cell r="F857" t="str">
            <v xml:space="preserve"> _</v>
          </cell>
          <cell r="BW857">
            <v>0</v>
          </cell>
          <cell r="BX857">
            <v>0</v>
          </cell>
          <cell r="BY857">
            <v>0</v>
          </cell>
          <cell r="CB857">
            <v>0</v>
          </cell>
          <cell r="CC857">
            <v>0</v>
          </cell>
          <cell r="CD857">
            <v>0</v>
          </cell>
          <cell r="CE857">
            <v>0</v>
          </cell>
        </row>
        <row r="858">
          <cell r="F858" t="str">
            <v xml:space="preserve"> _</v>
          </cell>
          <cell r="BW858">
            <v>0</v>
          </cell>
          <cell r="BX858">
            <v>0</v>
          </cell>
          <cell r="BY858">
            <v>0</v>
          </cell>
          <cell r="CB858">
            <v>0</v>
          </cell>
          <cell r="CC858">
            <v>0</v>
          </cell>
          <cell r="CD858">
            <v>0</v>
          </cell>
          <cell r="CE858">
            <v>0</v>
          </cell>
        </row>
        <row r="859">
          <cell r="F859" t="str">
            <v xml:space="preserve"> _</v>
          </cell>
          <cell r="BW859">
            <v>0</v>
          </cell>
          <cell r="BX859">
            <v>0</v>
          </cell>
          <cell r="BY859">
            <v>0</v>
          </cell>
          <cell r="CB859">
            <v>0</v>
          </cell>
          <cell r="CC859">
            <v>0</v>
          </cell>
          <cell r="CD859">
            <v>0</v>
          </cell>
          <cell r="CE859">
            <v>0</v>
          </cell>
        </row>
        <row r="860">
          <cell r="F860" t="str">
            <v>3100</v>
          </cell>
          <cell r="BW860">
            <v>0</v>
          </cell>
          <cell r="BX860">
            <v>0</v>
          </cell>
          <cell r="BY860">
            <v>0</v>
          </cell>
          <cell r="CB860">
            <v>0</v>
          </cell>
          <cell r="CC860">
            <v>0</v>
          </cell>
          <cell r="CD860">
            <v>0</v>
          </cell>
          <cell r="CE860">
            <v>0</v>
          </cell>
        </row>
        <row r="861">
          <cell r="F861" t="str">
            <v>3100</v>
          </cell>
          <cell r="BW861">
            <v>0</v>
          </cell>
          <cell r="BX861">
            <v>0</v>
          </cell>
          <cell r="BY861">
            <v>0</v>
          </cell>
          <cell r="CB861">
            <v>0</v>
          </cell>
          <cell r="CC861">
            <v>0</v>
          </cell>
          <cell r="CD861">
            <v>0</v>
          </cell>
          <cell r="CE861">
            <v>0</v>
          </cell>
        </row>
        <row r="862">
          <cell r="F862" t="str">
            <v>4100</v>
          </cell>
          <cell r="BW862">
            <v>0</v>
          </cell>
          <cell r="BX862">
            <v>0</v>
          </cell>
          <cell r="BY862">
            <v>0</v>
          </cell>
          <cell r="CB862">
            <v>0</v>
          </cell>
          <cell r="CC862">
            <v>0</v>
          </cell>
          <cell r="CD862">
            <v>0</v>
          </cell>
          <cell r="CE862">
            <v>0</v>
          </cell>
        </row>
        <row r="863">
          <cell r="F863" t="str">
            <v>3100</v>
          </cell>
          <cell r="BW863">
            <v>0</v>
          </cell>
          <cell r="BX863">
            <v>0</v>
          </cell>
          <cell r="BY863">
            <v>0</v>
          </cell>
          <cell r="CB863">
            <v>0</v>
          </cell>
          <cell r="CC863">
            <v>0</v>
          </cell>
          <cell r="CD863">
            <v>0</v>
          </cell>
          <cell r="CE863">
            <v>0</v>
          </cell>
        </row>
        <row r="864">
          <cell r="F864" t="str">
            <v>3100</v>
          </cell>
          <cell r="BW864">
            <v>0</v>
          </cell>
          <cell r="BX864">
            <v>0</v>
          </cell>
          <cell r="BY864">
            <v>0</v>
          </cell>
          <cell r="CB864">
            <v>0</v>
          </cell>
          <cell r="CC864">
            <v>0</v>
          </cell>
          <cell r="CD864">
            <v>0</v>
          </cell>
          <cell r="CE864">
            <v>0</v>
          </cell>
        </row>
        <row r="865">
          <cell r="F865" t="str">
            <v>3100</v>
          </cell>
          <cell r="BW865">
            <v>0</v>
          </cell>
          <cell r="BX865">
            <v>0</v>
          </cell>
          <cell r="BY865">
            <v>0</v>
          </cell>
          <cell r="CB865">
            <v>0</v>
          </cell>
          <cell r="CC865">
            <v>0</v>
          </cell>
          <cell r="CD865">
            <v>0</v>
          </cell>
          <cell r="CE865">
            <v>0</v>
          </cell>
        </row>
        <row r="866">
          <cell r="F866" t="str">
            <v>3800</v>
          </cell>
          <cell r="BW866">
            <v>0</v>
          </cell>
          <cell r="BX866">
            <v>0</v>
          </cell>
          <cell r="BY866">
            <v>0</v>
          </cell>
          <cell r="CB866">
            <v>0</v>
          </cell>
          <cell r="CC866">
            <v>0</v>
          </cell>
          <cell r="CD866">
            <v>0</v>
          </cell>
          <cell r="CE866">
            <v>0</v>
          </cell>
        </row>
        <row r="867">
          <cell r="F867" t="str">
            <v>4100</v>
          </cell>
          <cell r="BW867">
            <v>0</v>
          </cell>
          <cell r="BX867">
            <v>0</v>
          </cell>
          <cell r="BY867">
            <v>0</v>
          </cell>
          <cell r="CB867">
            <v>0</v>
          </cell>
          <cell r="CC867">
            <v>0</v>
          </cell>
          <cell r="CD867">
            <v>0</v>
          </cell>
          <cell r="CE867">
            <v>0</v>
          </cell>
        </row>
        <row r="868">
          <cell r="F868" t="str">
            <v>4100</v>
          </cell>
          <cell r="BW868">
            <v>0</v>
          </cell>
          <cell r="BX868">
            <v>0</v>
          </cell>
          <cell r="BY868">
            <v>0</v>
          </cell>
          <cell r="CB868">
            <v>0</v>
          </cell>
          <cell r="CC868">
            <v>0</v>
          </cell>
          <cell r="CD868">
            <v>0</v>
          </cell>
          <cell r="CE868">
            <v>0</v>
          </cell>
        </row>
        <row r="869">
          <cell r="F869" t="str">
            <v>3800</v>
          </cell>
          <cell r="BW869">
            <v>0</v>
          </cell>
          <cell r="BX869">
            <v>0</v>
          </cell>
          <cell r="BY869">
            <v>0</v>
          </cell>
          <cell r="CB869">
            <v>0</v>
          </cell>
          <cell r="CC869">
            <v>0</v>
          </cell>
          <cell r="CD869">
            <v>0</v>
          </cell>
          <cell r="CE869">
            <v>0</v>
          </cell>
        </row>
        <row r="870">
          <cell r="F870" t="str">
            <v>4100</v>
          </cell>
          <cell r="BW870">
            <v>0</v>
          </cell>
          <cell r="BX870">
            <v>0</v>
          </cell>
          <cell r="BY870">
            <v>0</v>
          </cell>
          <cell r="CB870">
            <v>0</v>
          </cell>
          <cell r="CC870">
            <v>0</v>
          </cell>
          <cell r="CD870">
            <v>0</v>
          </cell>
          <cell r="CE870">
            <v>0</v>
          </cell>
        </row>
        <row r="871">
          <cell r="F871" t="str">
            <v>4100</v>
          </cell>
          <cell r="BW871">
            <v>0</v>
          </cell>
          <cell r="BX871">
            <v>0</v>
          </cell>
          <cell r="BY871">
            <v>0</v>
          </cell>
          <cell r="CB871">
            <v>0</v>
          </cell>
          <cell r="CC871">
            <v>0</v>
          </cell>
          <cell r="CD871">
            <v>0</v>
          </cell>
          <cell r="CE871">
            <v>0</v>
          </cell>
        </row>
        <row r="872">
          <cell r="F872" t="str">
            <v>4100</v>
          </cell>
          <cell r="BW872">
            <v>0</v>
          </cell>
          <cell r="BX872">
            <v>0</v>
          </cell>
          <cell r="BY872">
            <v>0</v>
          </cell>
          <cell r="CB872">
            <v>0</v>
          </cell>
          <cell r="CC872">
            <v>0</v>
          </cell>
          <cell r="CD872">
            <v>0</v>
          </cell>
          <cell r="CE872">
            <v>0</v>
          </cell>
        </row>
        <row r="873">
          <cell r="F873" t="str">
            <v>4100</v>
          </cell>
          <cell r="BW873">
            <v>0</v>
          </cell>
          <cell r="BX873">
            <v>0</v>
          </cell>
          <cell r="BY873">
            <v>0</v>
          </cell>
          <cell r="CB873">
            <v>0</v>
          </cell>
          <cell r="CC873">
            <v>0</v>
          </cell>
          <cell r="CD873">
            <v>0</v>
          </cell>
          <cell r="CE873">
            <v>0</v>
          </cell>
        </row>
        <row r="874">
          <cell r="F874" t="str">
            <v>4100</v>
          </cell>
          <cell r="BW874">
            <v>0</v>
          </cell>
          <cell r="BX874">
            <v>0</v>
          </cell>
          <cell r="BY874">
            <v>0</v>
          </cell>
          <cell r="CB874">
            <v>0</v>
          </cell>
          <cell r="CC874">
            <v>0</v>
          </cell>
          <cell r="CD874">
            <v>0</v>
          </cell>
          <cell r="CE874">
            <v>0</v>
          </cell>
        </row>
        <row r="875">
          <cell r="F875" t="str">
            <v>4100</v>
          </cell>
          <cell r="BW875">
            <v>0</v>
          </cell>
          <cell r="BX875">
            <v>0</v>
          </cell>
          <cell r="BY875">
            <v>0</v>
          </cell>
          <cell r="CB875">
            <v>0</v>
          </cell>
          <cell r="CC875">
            <v>0</v>
          </cell>
          <cell r="CD875">
            <v>0</v>
          </cell>
          <cell r="CE875">
            <v>0</v>
          </cell>
        </row>
        <row r="876">
          <cell r="F876" t="str">
            <v>4100</v>
          </cell>
          <cell r="BW876">
            <v>0</v>
          </cell>
          <cell r="BX876">
            <v>0</v>
          </cell>
          <cell r="BY876">
            <v>0</v>
          </cell>
          <cell r="CB876">
            <v>0</v>
          </cell>
          <cell r="CC876">
            <v>0</v>
          </cell>
          <cell r="CD876">
            <v>0</v>
          </cell>
          <cell r="CE876">
            <v>0</v>
          </cell>
        </row>
        <row r="877">
          <cell r="F877" t="str">
            <v>3100</v>
          </cell>
          <cell r="BW877">
            <v>0</v>
          </cell>
          <cell r="BX877">
            <v>0</v>
          </cell>
          <cell r="BY877">
            <v>0</v>
          </cell>
          <cell r="CB877">
            <v>0</v>
          </cell>
          <cell r="CC877">
            <v>0</v>
          </cell>
          <cell r="CD877">
            <v>0</v>
          </cell>
          <cell r="CE877">
            <v>0</v>
          </cell>
        </row>
        <row r="878">
          <cell r="F878" t="str">
            <v>3100</v>
          </cell>
          <cell r="BW878">
            <v>0</v>
          </cell>
          <cell r="BX878">
            <v>0</v>
          </cell>
          <cell r="BY878">
            <v>0</v>
          </cell>
          <cell r="CB878">
            <v>0</v>
          </cell>
          <cell r="CC878">
            <v>0</v>
          </cell>
          <cell r="CD878">
            <v>0</v>
          </cell>
          <cell r="CE878">
            <v>0</v>
          </cell>
        </row>
        <row r="879">
          <cell r="F879" t="str">
            <v>3100</v>
          </cell>
          <cell r="BW879">
            <v>0</v>
          </cell>
          <cell r="BX879">
            <v>0</v>
          </cell>
          <cell r="BY879">
            <v>0</v>
          </cell>
          <cell r="CB879">
            <v>0</v>
          </cell>
          <cell r="CC879">
            <v>0</v>
          </cell>
          <cell r="CD879">
            <v>0</v>
          </cell>
          <cell r="CE879">
            <v>0</v>
          </cell>
        </row>
        <row r="880">
          <cell r="F880" t="str">
            <v>3100</v>
          </cell>
          <cell r="BW880">
            <v>0</v>
          </cell>
          <cell r="BX880">
            <v>0</v>
          </cell>
          <cell r="BY880">
            <v>0</v>
          </cell>
          <cell r="CB880">
            <v>0</v>
          </cell>
          <cell r="CC880">
            <v>0</v>
          </cell>
          <cell r="CD880">
            <v>0</v>
          </cell>
          <cell r="CE880">
            <v>0</v>
          </cell>
        </row>
        <row r="881">
          <cell r="F881" t="str">
            <v>3100</v>
          </cell>
          <cell r="BW881">
            <v>0</v>
          </cell>
          <cell r="BX881">
            <v>0</v>
          </cell>
          <cell r="BY881">
            <v>0</v>
          </cell>
          <cell r="CB881">
            <v>0</v>
          </cell>
          <cell r="CC881">
            <v>0</v>
          </cell>
          <cell r="CD881">
            <v>0</v>
          </cell>
          <cell r="CE881">
            <v>0</v>
          </cell>
        </row>
        <row r="882">
          <cell r="F882" t="str">
            <v>3100</v>
          </cell>
          <cell r="BW882">
            <v>0</v>
          </cell>
          <cell r="BX882">
            <v>0</v>
          </cell>
          <cell r="BY882">
            <v>0</v>
          </cell>
          <cell r="CB882">
            <v>0</v>
          </cell>
          <cell r="CC882">
            <v>0</v>
          </cell>
          <cell r="CD882">
            <v>0</v>
          </cell>
          <cell r="CE882">
            <v>0</v>
          </cell>
        </row>
        <row r="883">
          <cell r="F883" t="str">
            <v>3100</v>
          </cell>
          <cell r="BW883">
            <v>0</v>
          </cell>
          <cell r="BX883">
            <v>0</v>
          </cell>
          <cell r="BY883">
            <v>0</v>
          </cell>
          <cell r="CB883">
            <v>0</v>
          </cell>
          <cell r="CC883">
            <v>0</v>
          </cell>
          <cell r="CD883">
            <v>0</v>
          </cell>
          <cell r="CE883">
            <v>0</v>
          </cell>
        </row>
        <row r="884">
          <cell r="F884" t="str">
            <v>3100</v>
          </cell>
          <cell r="BW884">
            <v>0</v>
          </cell>
          <cell r="BX884">
            <v>0</v>
          </cell>
          <cell r="BY884">
            <v>0</v>
          </cell>
          <cell r="CB884">
            <v>0</v>
          </cell>
          <cell r="CC884">
            <v>0</v>
          </cell>
          <cell r="CD884">
            <v>0</v>
          </cell>
          <cell r="CE884">
            <v>0</v>
          </cell>
        </row>
        <row r="885">
          <cell r="F885" t="str">
            <v>3100</v>
          </cell>
          <cell r="BW885">
            <v>0</v>
          </cell>
          <cell r="BX885">
            <v>0</v>
          </cell>
          <cell r="BY885">
            <v>0</v>
          </cell>
          <cell r="CB885">
            <v>0</v>
          </cell>
          <cell r="CC885">
            <v>0</v>
          </cell>
          <cell r="CD885">
            <v>0</v>
          </cell>
          <cell r="CE885">
            <v>0</v>
          </cell>
        </row>
        <row r="886">
          <cell r="F886" t="str">
            <v>3100</v>
          </cell>
          <cell r="BW886">
            <v>0</v>
          </cell>
          <cell r="BX886">
            <v>0</v>
          </cell>
          <cell r="BY886">
            <v>0</v>
          </cell>
          <cell r="CB886">
            <v>0</v>
          </cell>
          <cell r="CC886">
            <v>0</v>
          </cell>
          <cell r="CD886">
            <v>0</v>
          </cell>
          <cell r="CE886">
            <v>0</v>
          </cell>
        </row>
        <row r="887">
          <cell r="F887" t="str">
            <v>3100</v>
          </cell>
          <cell r="BW887">
            <v>15019</v>
          </cell>
          <cell r="BX887">
            <v>0</v>
          </cell>
          <cell r="BY887">
            <v>0</v>
          </cell>
          <cell r="CB887">
            <v>0</v>
          </cell>
          <cell r="CC887">
            <v>0</v>
          </cell>
          <cell r="CD887">
            <v>0</v>
          </cell>
          <cell r="CE887">
            <v>0</v>
          </cell>
        </row>
        <row r="888">
          <cell r="F888" t="str">
            <v>3100</v>
          </cell>
          <cell r="BW888">
            <v>0</v>
          </cell>
          <cell r="BX888">
            <v>40000</v>
          </cell>
          <cell r="BY888">
            <v>137050</v>
          </cell>
          <cell r="CB888">
            <v>210101</v>
          </cell>
          <cell r="CC888">
            <v>210101</v>
          </cell>
          <cell r="CD888">
            <v>137050</v>
          </cell>
          <cell r="CE888">
            <v>40000</v>
          </cell>
        </row>
        <row r="889">
          <cell r="F889" t="str">
            <v>3100</v>
          </cell>
          <cell r="BW889">
            <v>0</v>
          </cell>
          <cell r="BX889">
            <v>0</v>
          </cell>
          <cell r="BY889">
            <v>0</v>
          </cell>
          <cell r="CB889">
            <v>0</v>
          </cell>
          <cell r="CC889">
            <v>0</v>
          </cell>
          <cell r="CD889">
            <v>0</v>
          </cell>
          <cell r="CE889">
            <v>0</v>
          </cell>
        </row>
        <row r="890">
          <cell r="F890" t="str">
            <v>3100</v>
          </cell>
          <cell r="BW890">
            <v>0</v>
          </cell>
          <cell r="BX890">
            <v>0</v>
          </cell>
          <cell r="BY890">
            <v>0</v>
          </cell>
          <cell r="CB890">
            <v>0</v>
          </cell>
          <cell r="CC890">
            <v>0</v>
          </cell>
          <cell r="CD890">
            <v>0</v>
          </cell>
          <cell r="CE890">
            <v>0</v>
          </cell>
        </row>
        <row r="891">
          <cell r="F891" t="str">
            <v>3100</v>
          </cell>
          <cell r="BW891">
            <v>0</v>
          </cell>
          <cell r="BX891">
            <v>0</v>
          </cell>
          <cell r="BY891">
            <v>0</v>
          </cell>
          <cell r="CB891">
            <v>0</v>
          </cell>
          <cell r="CC891">
            <v>0</v>
          </cell>
          <cell r="CD891">
            <v>0</v>
          </cell>
          <cell r="CE891">
            <v>0</v>
          </cell>
        </row>
        <row r="892">
          <cell r="F892" t="str">
            <v>3100</v>
          </cell>
          <cell r="BW892">
            <v>0</v>
          </cell>
          <cell r="BX892">
            <v>0</v>
          </cell>
          <cell r="BY892">
            <v>0</v>
          </cell>
          <cell r="CB892">
            <v>0</v>
          </cell>
          <cell r="CC892">
            <v>0</v>
          </cell>
          <cell r="CD892">
            <v>0</v>
          </cell>
          <cell r="CE892">
            <v>0</v>
          </cell>
        </row>
        <row r="893">
          <cell r="F893" t="str">
            <v>3100</v>
          </cell>
          <cell r="BW893">
            <v>0</v>
          </cell>
          <cell r="BX893">
            <v>0</v>
          </cell>
          <cell r="BY893">
            <v>0</v>
          </cell>
          <cell r="CB893">
            <v>0</v>
          </cell>
          <cell r="CC893">
            <v>0</v>
          </cell>
          <cell r="CD893">
            <v>0</v>
          </cell>
          <cell r="CE893">
            <v>0</v>
          </cell>
        </row>
        <row r="894">
          <cell r="F894" t="str">
            <v>3100</v>
          </cell>
          <cell r="BW894">
            <v>0</v>
          </cell>
          <cell r="BX894">
            <v>0</v>
          </cell>
          <cell r="BY894">
            <v>0</v>
          </cell>
          <cell r="CB894">
            <v>0</v>
          </cell>
          <cell r="CC894">
            <v>0</v>
          </cell>
          <cell r="CD894">
            <v>0</v>
          </cell>
          <cell r="CE894">
            <v>0</v>
          </cell>
        </row>
        <row r="895">
          <cell r="F895" t="str">
            <v>3100</v>
          </cell>
          <cell r="BW895">
            <v>0</v>
          </cell>
          <cell r="BX895">
            <v>0</v>
          </cell>
          <cell r="BY895">
            <v>0</v>
          </cell>
          <cell r="CB895">
            <v>0</v>
          </cell>
          <cell r="CC895">
            <v>0</v>
          </cell>
          <cell r="CD895">
            <v>0</v>
          </cell>
          <cell r="CE895">
            <v>0</v>
          </cell>
        </row>
        <row r="896">
          <cell r="F896" t="str">
            <v>3100</v>
          </cell>
          <cell r="BW896">
            <v>0</v>
          </cell>
          <cell r="BX896">
            <v>0</v>
          </cell>
          <cell r="BY896">
            <v>0</v>
          </cell>
          <cell r="CB896">
            <v>0</v>
          </cell>
          <cell r="CC896">
            <v>0</v>
          </cell>
          <cell r="CD896">
            <v>0</v>
          </cell>
          <cell r="CE896">
            <v>0</v>
          </cell>
        </row>
        <row r="897">
          <cell r="F897" t="str">
            <v>4100</v>
          </cell>
          <cell r="BW897">
            <v>5352</v>
          </cell>
          <cell r="BX897">
            <v>5251</v>
          </cell>
          <cell r="BY897">
            <v>5251</v>
          </cell>
          <cell r="CB897">
            <v>894</v>
          </cell>
          <cell r="CC897">
            <v>5457</v>
          </cell>
          <cell r="CD897">
            <v>5251</v>
          </cell>
          <cell r="CE897">
            <v>5251</v>
          </cell>
        </row>
        <row r="898">
          <cell r="F898" t="str">
            <v>3100</v>
          </cell>
          <cell r="BW898">
            <v>0</v>
          </cell>
          <cell r="BX898">
            <v>0</v>
          </cell>
          <cell r="BY898">
            <v>0</v>
          </cell>
          <cell r="CB898">
            <v>0</v>
          </cell>
          <cell r="CC898">
            <v>0</v>
          </cell>
          <cell r="CD898">
            <v>0</v>
          </cell>
          <cell r="CE898">
            <v>0</v>
          </cell>
        </row>
        <row r="899">
          <cell r="F899" t="str">
            <v>3100</v>
          </cell>
          <cell r="BW899">
            <v>2927</v>
          </cell>
          <cell r="BX899">
            <v>3976</v>
          </cell>
          <cell r="BY899">
            <v>4064</v>
          </cell>
          <cell r="CB899">
            <v>307</v>
          </cell>
          <cell r="CC899">
            <v>3563</v>
          </cell>
          <cell r="CD899">
            <v>4064</v>
          </cell>
          <cell r="CE899">
            <v>3976</v>
          </cell>
        </row>
        <row r="900">
          <cell r="F900" t="str">
            <v>3100</v>
          </cell>
          <cell r="BW900">
            <v>0</v>
          </cell>
          <cell r="BX900">
            <v>25000</v>
          </cell>
          <cell r="BY900">
            <v>43858</v>
          </cell>
          <cell r="CB900">
            <v>13858</v>
          </cell>
          <cell r="CC900">
            <v>13858</v>
          </cell>
          <cell r="CD900">
            <v>43858</v>
          </cell>
          <cell r="CE900">
            <v>25000</v>
          </cell>
        </row>
        <row r="901">
          <cell r="F901" t="str">
            <v>4100</v>
          </cell>
          <cell r="BW901">
            <v>0</v>
          </cell>
          <cell r="BX901">
            <v>0</v>
          </cell>
          <cell r="BY901">
            <v>0</v>
          </cell>
          <cell r="CB901">
            <v>0</v>
          </cell>
          <cell r="CC901">
            <v>0</v>
          </cell>
          <cell r="CD901">
            <v>0</v>
          </cell>
          <cell r="CE901">
            <v>0</v>
          </cell>
        </row>
        <row r="902">
          <cell r="F902" t="str">
            <v>3100</v>
          </cell>
          <cell r="BW902">
            <v>0</v>
          </cell>
          <cell r="BX902">
            <v>0</v>
          </cell>
          <cell r="BY902">
            <v>0</v>
          </cell>
          <cell r="CB902">
            <v>0</v>
          </cell>
          <cell r="CC902">
            <v>0</v>
          </cell>
          <cell r="CD902">
            <v>0</v>
          </cell>
          <cell r="CE902">
            <v>0</v>
          </cell>
        </row>
        <row r="903">
          <cell r="F903" t="str">
            <v>3100</v>
          </cell>
          <cell r="BW903">
            <v>0</v>
          </cell>
          <cell r="BX903">
            <v>0</v>
          </cell>
          <cell r="BY903">
            <v>0</v>
          </cell>
          <cell r="CB903">
            <v>0</v>
          </cell>
          <cell r="CC903">
            <v>0</v>
          </cell>
          <cell r="CD903">
            <v>0</v>
          </cell>
          <cell r="CE903">
            <v>0</v>
          </cell>
        </row>
        <row r="904">
          <cell r="F904" t="str">
            <v xml:space="preserve"> _</v>
          </cell>
          <cell r="BW904">
            <v>0</v>
          </cell>
          <cell r="BX904">
            <v>10000000</v>
          </cell>
          <cell r="BY904">
            <v>0</v>
          </cell>
          <cell r="CB904">
            <v>-9887826</v>
          </cell>
          <cell r="CC904">
            <v>-9887826</v>
          </cell>
          <cell r="CD904">
            <v>0</v>
          </cell>
          <cell r="CE904">
            <v>10000000</v>
          </cell>
        </row>
        <row r="905">
          <cell r="F905" t="str">
            <v xml:space="preserve"> _</v>
          </cell>
          <cell r="BW905">
            <v>0</v>
          </cell>
          <cell r="BX905">
            <v>0</v>
          </cell>
          <cell r="BY905">
            <v>0</v>
          </cell>
          <cell r="CB905">
            <v>0</v>
          </cell>
          <cell r="CC905">
            <v>0</v>
          </cell>
          <cell r="CD905">
            <v>0</v>
          </cell>
          <cell r="CE905">
            <v>0</v>
          </cell>
        </row>
        <row r="906">
          <cell r="F906" t="str">
            <v xml:space="preserve"> _</v>
          </cell>
          <cell r="BW906">
            <v>0</v>
          </cell>
          <cell r="BX906">
            <v>0</v>
          </cell>
          <cell r="BY906">
            <v>0</v>
          </cell>
          <cell r="CB906">
            <v>0</v>
          </cell>
          <cell r="CC906">
            <v>0</v>
          </cell>
          <cell r="CD906">
            <v>0</v>
          </cell>
          <cell r="CE906">
            <v>0</v>
          </cell>
        </row>
        <row r="907">
          <cell r="F907" t="str">
            <v xml:space="preserve"> _</v>
          </cell>
          <cell r="BW907">
            <v>0</v>
          </cell>
          <cell r="BX907">
            <v>0</v>
          </cell>
          <cell r="BY907">
            <v>0</v>
          </cell>
          <cell r="CB907">
            <v>0</v>
          </cell>
          <cell r="CC907">
            <v>0</v>
          </cell>
          <cell r="CD907">
            <v>0</v>
          </cell>
          <cell r="CE907">
            <v>0</v>
          </cell>
        </row>
        <row r="908">
          <cell r="F908" t="str">
            <v xml:space="preserve"> _</v>
          </cell>
          <cell r="BW908">
            <v>0</v>
          </cell>
          <cell r="BX908">
            <v>0</v>
          </cell>
          <cell r="BY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</row>
        <row r="909">
          <cell r="F909" t="str">
            <v xml:space="preserve"> _</v>
          </cell>
          <cell r="BW909">
            <v>0</v>
          </cell>
          <cell r="BX909">
            <v>0</v>
          </cell>
          <cell r="BY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</row>
        <row r="910">
          <cell r="F910" t="str">
            <v xml:space="preserve"> _</v>
          </cell>
          <cell r="BW910">
            <v>0</v>
          </cell>
          <cell r="BX910">
            <v>0</v>
          </cell>
          <cell r="BY910">
            <v>0</v>
          </cell>
          <cell r="CB910">
            <v>0</v>
          </cell>
          <cell r="CC910">
            <v>0</v>
          </cell>
          <cell r="CD910">
            <v>0</v>
          </cell>
          <cell r="CE910">
            <v>0</v>
          </cell>
        </row>
        <row r="911">
          <cell r="F911" t="str">
            <v xml:space="preserve"> _</v>
          </cell>
          <cell r="BW911">
            <v>0</v>
          </cell>
          <cell r="BX911">
            <v>0</v>
          </cell>
          <cell r="BY911">
            <v>0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</row>
        <row r="912">
          <cell r="F912" t="str">
            <v xml:space="preserve"> _</v>
          </cell>
          <cell r="BW912">
            <v>0</v>
          </cell>
          <cell r="BX912">
            <v>0</v>
          </cell>
          <cell r="BY912">
            <v>0</v>
          </cell>
          <cell r="CB912">
            <v>0</v>
          </cell>
          <cell r="CC912">
            <v>0</v>
          </cell>
          <cell r="CD912">
            <v>0</v>
          </cell>
          <cell r="CE912">
            <v>0</v>
          </cell>
        </row>
        <row r="913">
          <cell r="F913" t="str">
            <v xml:space="preserve"> _</v>
          </cell>
          <cell r="BW913">
            <v>0</v>
          </cell>
          <cell r="BX913">
            <v>0</v>
          </cell>
          <cell r="BY913">
            <v>0</v>
          </cell>
          <cell r="CB913">
            <v>0</v>
          </cell>
          <cell r="CC913">
            <v>0</v>
          </cell>
          <cell r="CD913">
            <v>0</v>
          </cell>
          <cell r="CE913">
            <v>0</v>
          </cell>
        </row>
        <row r="914">
          <cell r="F914" t="str">
            <v xml:space="preserve"> _</v>
          </cell>
          <cell r="BW914">
            <v>0</v>
          </cell>
          <cell r="BX914">
            <v>0</v>
          </cell>
          <cell r="BY914">
            <v>0</v>
          </cell>
          <cell r="CB914">
            <v>0</v>
          </cell>
          <cell r="CC914">
            <v>0</v>
          </cell>
          <cell r="CD914">
            <v>0</v>
          </cell>
          <cell r="CE914">
            <v>0</v>
          </cell>
        </row>
        <row r="915">
          <cell r="F915" t="str">
            <v xml:space="preserve"> _</v>
          </cell>
          <cell r="BW915">
            <v>0</v>
          </cell>
          <cell r="BX915">
            <v>0</v>
          </cell>
          <cell r="BY915">
            <v>0</v>
          </cell>
          <cell r="CB915">
            <v>0</v>
          </cell>
          <cell r="CC915">
            <v>0</v>
          </cell>
          <cell r="CD915">
            <v>0</v>
          </cell>
          <cell r="CE915">
            <v>0</v>
          </cell>
        </row>
        <row r="916">
          <cell r="F916" t="str">
            <v xml:space="preserve"> _</v>
          </cell>
          <cell r="BW916">
            <v>0</v>
          </cell>
          <cell r="BX916">
            <v>0</v>
          </cell>
          <cell r="BY916">
            <v>0</v>
          </cell>
          <cell r="CB916">
            <v>0</v>
          </cell>
          <cell r="CC916">
            <v>0</v>
          </cell>
          <cell r="CD916">
            <v>0</v>
          </cell>
          <cell r="CE916">
            <v>0</v>
          </cell>
        </row>
        <row r="917">
          <cell r="F917" t="str">
            <v xml:space="preserve"> _</v>
          </cell>
          <cell r="BW917">
            <v>0</v>
          </cell>
          <cell r="BX917">
            <v>0</v>
          </cell>
          <cell r="BY917">
            <v>0</v>
          </cell>
          <cell r="CB917">
            <v>0</v>
          </cell>
          <cell r="CC917">
            <v>0</v>
          </cell>
          <cell r="CD917">
            <v>0</v>
          </cell>
          <cell r="CE917">
            <v>0</v>
          </cell>
        </row>
        <row r="918">
          <cell r="F918" t="str">
            <v xml:space="preserve"> _</v>
          </cell>
          <cell r="BW918">
            <v>0</v>
          </cell>
          <cell r="BX918">
            <v>0</v>
          </cell>
          <cell r="BY918">
            <v>0</v>
          </cell>
          <cell r="CB918">
            <v>0</v>
          </cell>
          <cell r="CC918">
            <v>0</v>
          </cell>
          <cell r="CD918">
            <v>0</v>
          </cell>
          <cell r="CE918">
            <v>0</v>
          </cell>
        </row>
        <row r="919">
          <cell r="F919" t="str">
            <v xml:space="preserve"> _</v>
          </cell>
          <cell r="BW919">
            <v>0</v>
          </cell>
          <cell r="BX919">
            <v>0</v>
          </cell>
          <cell r="BY919">
            <v>0</v>
          </cell>
          <cell r="CB919">
            <v>0</v>
          </cell>
          <cell r="CC919">
            <v>0</v>
          </cell>
          <cell r="CD919">
            <v>0</v>
          </cell>
          <cell r="CE919">
            <v>0</v>
          </cell>
        </row>
        <row r="920">
          <cell r="F920" t="str">
            <v xml:space="preserve"> _</v>
          </cell>
          <cell r="BW920">
            <v>0</v>
          </cell>
          <cell r="BX920">
            <v>0</v>
          </cell>
          <cell r="BY920">
            <v>0</v>
          </cell>
          <cell r="CB920">
            <v>0</v>
          </cell>
          <cell r="CC920">
            <v>0</v>
          </cell>
          <cell r="CD920">
            <v>0</v>
          </cell>
          <cell r="CE920">
            <v>0</v>
          </cell>
        </row>
        <row r="921">
          <cell r="F921" t="str">
            <v xml:space="preserve"> _</v>
          </cell>
          <cell r="BW921">
            <v>0</v>
          </cell>
          <cell r="BX921">
            <v>-1000000</v>
          </cell>
          <cell r="BY921">
            <v>-100000</v>
          </cell>
          <cell r="CB921">
            <v>0</v>
          </cell>
          <cell r="CC921">
            <v>0</v>
          </cell>
          <cell r="CD921">
            <v>100000</v>
          </cell>
          <cell r="CE921">
            <v>-1000000</v>
          </cell>
        </row>
        <row r="922">
          <cell r="F922" t="str">
            <v xml:space="preserve"> _</v>
          </cell>
          <cell r="BW922">
            <v>0</v>
          </cell>
          <cell r="BX922">
            <v>0</v>
          </cell>
          <cell r="BY922">
            <v>0</v>
          </cell>
          <cell r="CB922">
            <v>0</v>
          </cell>
          <cell r="CC922">
            <v>0</v>
          </cell>
          <cell r="CD922">
            <v>0</v>
          </cell>
          <cell r="CE922">
            <v>0</v>
          </cell>
        </row>
        <row r="923">
          <cell r="F923" t="str">
            <v xml:space="preserve"> _</v>
          </cell>
          <cell r="BW923">
            <v>0</v>
          </cell>
          <cell r="BX923">
            <v>0</v>
          </cell>
          <cell r="BY923">
            <v>0</v>
          </cell>
          <cell r="CB923">
            <v>0</v>
          </cell>
          <cell r="CC923">
            <v>0</v>
          </cell>
          <cell r="CD923">
            <v>0</v>
          </cell>
          <cell r="CE923">
            <v>0</v>
          </cell>
        </row>
        <row r="924">
          <cell r="F924" t="str">
            <v xml:space="preserve"> _</v>
          </cell>
          <cell r="BW924">
            <v>0</v>
          </cell>
          <cell r="BX924">
            <v>0</v>
          </cell>
          <cell r="BY924">
            <v>0</v>
          </cell>
          <cell r="CB924">
            <v>0</v>
          </cell>
          <cell r="CC924">
            <v>0</v>
          </cell>
          <cell r="CD924">
            <v>0</v>
          </cell>
          <cell r="CE924">
            <v>0</v>
          </cell>
        </row>
        <row r="925">
          <cell r="F925" t="str">
            <v xml:space="preserve"> _</v>
          </cell>
          <cell r="BW925">
            <v>0</v>
          </cell>
          <cell r="BX925">
            <v>0</v>
          </cell>
          <cell r="BY925">
            <v>0</v>
          </cell>
          <cell r="CB925">
            <v>0</v>
          </cell>
          <cell r="CC925">
            <v>0</v>
          </cell>
          <cell r="CD925">
            <v>0</v>
          </cell>
          <cell r="CE925">
            <v>0</v>
          </cell>
        </row>
        <row r="926">
          <cell r="F926" t="str">
            <v xml:space="preserve"> _</v>
          </cell>
          <cell r="BW926">
            <v>0</v>
          </cell>
          <cell r="BX926">
            <v>0</v>
          </cell>
          <cell r="BY926">
            <v>0</v>
          </cell>
          <cell r="CB926">
            <v>0</v>
          </cell>
          <cell r="CC926">
            <v>0</v>
          </cell>
          <cell r="CD926">
            <v>0</v>
          </cell>
          <cell r="CE926">
            <v>0</v>
          </cell>
        </row>
        <row r="927">
          <cell r="F927" t="str">
            <v xml:space="preserve"> _</v>
          </cell>
          <cell r="BW927">
            <v>0</v>
          </cell>
          <cell r="BX927">
            <v>0</v>
          </cell>
          <cell r="BY927">
            <v>0</v>
          </cell>
          <cell r="CB927">
            <v>0</v>
          </cell>
          <cell r="CC927">
            <v>0</v>
          </cell>
          <cell r="CD927">
            <v>0</v>
          </cell>
          <cell r="CE927">
            <v>0</v>
          </cell>
        </row>
        <row r="928">
          <cell r="F928" t="str">
            <v xml:space="preserve"> _</v>
          </cell>
          <cell r="BW928">
            <v>0</v>
          </cell>
          <cell r="BX928">
            <v>0</v>
          </cell>
          <cell r="BY928">
            <v>0</v>
          </cell>
          <cell r="CB928">
            <v>0</v>
          </cell>
          <cell r="CC928">
            <v>0</v>
          </cell>
          <cell r="CD928">
            <v>0</v>
          </cell>
          <cell r="CE928">
            <v>0</v>
          </cell>
        </row>
        <row r="929">
          <cell r="F929" t="str">
            <v xml:space="preserve"> _</v>
          </cell>
          <cell r="BW929">
            <v>0</v>
          </cell>
          <cell r="BX929">
            <v>0</v>
          </cell>
          <cell r="BY929">
            <v>0</v>
          </cell>
          <cell r="CB929">
            <v>0</v>
          </cell>
          <cell r="CC929">
            <v>0</v>
          </cell>
          <cell r="CD929">
            <v>0</v>
          </cell>
          <cell r="CE929">
            <v>0</v>
          </cell>
        </row>
        <row r="930">
          <cell r="F930" t="str">
            <v xml:space="preserve"> _</v>
          </cell>
          <cell r="BW930">
            <v>0</v>
          </cell>
          <cell r="BX930">
            <v>0</v>
          </cell>
          <cell r="BY930">
            <v>0</v>
          </cell>
          <cell r="CB930">
            <v>0</v>
          </cell>
          <cell r="CC930">
            <v>0</v>
          </cell>
          <cell r="CD930">
            <v>0</v>
          </cell>
          <cell r="CE930">
            <v>0</v>
          </cell>
        </row>
        <row r="931">
          <cell r="F931" t="str">
            <v xml:space="preserve"> _</v>
          </cell>
          <cell r="BW931">
            <v>0</v>
          </cell>
          <cell r="BX931">
            <v>0</v>
          </cell>
          <cell r="BY931">
            <v>0</v>
          </cell>
          <cell r="CB931">
            <v>0</v>
          </cell>
          <cell r="CC931">
            <v>0</v>
          </cell>
          <cell r="CD931">
            <v>0</v>
          </cell>
          <cell r="CE931">
            <v>0</v>
          </cell>
        </row>
        <row r="932">
          <cell r="F932" t="str">
            <v xml:space="preserve"> _</v>
          </cell>
          <cell r="BW932">
            <v>0</v>
          </cell>
          <cell r="BX932">
            <v>0</v>
          </cell>
          <cell r="BY932">
            <v>0</v>
          </cell>
          <cell r="CB932">
            <v>0</v>
          </cell>
          <cell r="CC932">
            <v>0</v>
          </cell>
          <cell r="CD932">
            <v>0</v>
          </cell>
          <cell r="CE932">
            <v>0</v>
          </cell>
        </row>
        <row r="933">
          <cell r="F933" t="str">
            <v xml:space="preserve"> _</v>
          </cell>
          <cell r="BW933">
            <v>0</v>
          </cell>
          <cell r="BX933">
            <v>0</v>
          </cell>
          <cell r="BY933">
            <v>0</v>
          </cell>
          <cell r="CB933">
            <v>0</v>
          </cell>
          <cell r="CC933">
            <v>0</v>
          </cell>
          <cell r="CD933">
            <v>0</v>
          </cell>
          <cell r="CE933">
            <v>0</v>
          </cell>
        </row>
        <row r="934">
          <cell r="F934" t="str">
            <v xml:space="preserve"> _</v>
          </cell>
          <cell r="BW934">
            <v>0</v>
          </cell>
          <cell r="BX934">
            <v>0</v>
          </cell>
          <cell r="BY934">
            <v>0</v>
          </cell>
          <cell r="CB934">
            <v>0</v>
          </cell>
          <cell r="CC934">
            <v>0</v>
          </cell>
          <cell r="CD934">
            <v>0</v>
          </cell>
          <cell r="CE934">
            <v>0</v>
          </cell>
        </row>
        <row r="935">
          <cell r="F935" t="str">
            <v xml:space="preserve"> _</v>
          </cell>
          <cell r="BW935">
            <v>0</v>
          </cell>
          <cell r="BX935">
            <v>0</v>
          </cell>
          <cell r="BY935">
            <v>0</v>
          </cell>
          <cell r="CB935">
            <v>0</v>
          </cell>
          <cell r="CC935">
            <v>0</v>
          </cell>
          <cell r="CD935">
            <v>0</v>
          </cell>
          <cell r="CE935">
            <v>0</v>
          </cell>
        </row>
        <row r="936">
          <cell r="F936" t="str">
            <v xml:space="preserve"> _</v>
          </cell>
          <cell r="BW936">
            <v>0</v>
          </cell>
          <cell r="BX936">
            <v>0</v>
          </cell>
          <cell r="BY936">
            <v>0</v>
          </cell>
          <cell r="CB936">
            <v>0</v>
          </cell>
          <cell r="CC936">
            <v>0</v>
          </cell>
          <cell r="CD936">
            <v>0</v>
          </cell>
          <cell r="CE936">
            <v>0</v>
          </cell>
        </row>
        <row r="937">
          <cell r="F937" t="str">
            <v xml:space="preserve"> _</v>
          </cell>
          <cell r="BW937">
            <v>0</v>
          </cell>
          <cell r="BX937">
            <v>0</v>
          </cell>
          <cell r="BY937">
            <v>0</v>
          </cell>
          <cell r="CB937">
            <v>0</v>
          </cell>
          <cell r="CC937">
            <v>0</v>
          </cell>
          <cell r="CD937">
            <v>0</v>
          </cell>
          <cell r="CE937">
            <v>0</v>
          </cell>
        </row>
        <row r="938">
          <cell r="F938" t="str">
            <v xml:space="preserve"> _</v>
          </cell>
          <cell r="BW938">
            <v>0</v>
          </cell>
          <cell r="BX938">
            <v>0</v>
          </cell>
          <cell r="BY938">
            <v>0</v>
          </cell>
          <cell r="CB938">
            <v>0</v>
          </cell>
          <cell r="CC938">
            <v>0</v>
          </cell>
          <cell r="CD938">
            <v>0</v>
          </cell>
          <cell r="CE938">
            <v>0</v>
          </cell>
        </row>
        <row r="939">
          <cell r="F939" t="str">
            <v xml:space="preserve"> _</v>
          </cell>
          <cell r="BW939">
            <v>0</v>
          </cell>
          <cell r="BX939">
            <v>0</v>
          </cell>
          <cell r="BY939">
            <v>0</v>
          </cell>
          <cell r="CB939">
            <v>0</v>
          </cell>
          <cell r="CC939">
            <v>0</v>
          </cell>
          <cell r="CD939">
            <v>0</v>
          </cell>
          <cell r="CE939">
            <v>0</v>
          </cell>
        </row>
        <row r="940">
          <cell r="F940" t="str">
            <v xml:space="preserve"> _</v>
          </cell>
          <cell r="BW940">
            <v>0</v>
          </cell>
          <cell r="BX940">
            <v>0</v>
          </cell>
          <cell r="BY940">
            <v>0</v>
          </cell>
          <cell r="CB940">
            <v>0</v>
          </cell>
          <cell r="CC940">
            <v>0</v>
          </cell>
          <cell r="CD940">
            <v>0</v>
          </cell>
          <cell r="CE940">
            <v>0</v>
          </cell>
        </row>
        <row r="941">
          <cell r="F941" t="str">
            <v xml:space="preserve"> _</v>
          </cell>
          <cell r="BW941">
            <v>0</v>
          </cell>
          <cell r="BX941">
            <v>0</v>
          </cell>
          <cell r="BY941">
            <v>0</v>
          </cell>
          <cell r="CB941">
            <v>0</v>
          </cell>
          <cell r="CC941">
            <v>0</v>
          </cell>
          <cell r="CD941">
            <v>0</v>
          </cell>
          <cell r="CE941">
            <v>0</v>
          </cell>
        </row>
        <row r="942">
          <cell r="F942" t="str">
            <v xml:space="preserve"> _</v>
          </cell>
          <cell r="BW942">
            <v>22607</v>
          </cell>
          <cell r="BX942">
            <v>0</v>
          </cell>
          <cell r="BY942">
            <v>0</v>
          </cell>
          <cell r="CB942">
            <v>0</v>
          </cell>
          <cell r="CC942">
            <v>22607</v>
          </cell>
          <cell r="CD942">
            <v>0</v>
          </cell>
          <cell r="CE942">
            <v>0</v>
          </cell>
        </row>
        <row r="943">
          <cell r="F943" t="str">
            <v xml:space="preserve"> _</v>
          </cell>
          <cell r="BW943">
            <v>0</v>
          </cell>
          <cell r="BX943">
            <v>0</v>
          </cell>
          <cell r="BY943">
            <v>0</v>
          </cell>
          <cell r="CB943">
            <v>0</v>
          </cell>
          <cell r="CC943">
            <v>0</v>
          </cell>
          <cell r="CD943">
            <v>0</v>
          </cell>
          <cell r="CE943">
            <v>0</v>
          </cell>
        </row>
        <row r="944">
          <cell r="F944" t="str">
            <v>4600</v>
          </cell>
          <cell r="BW944">
            <v>0</v>
          </cell>
          <cell r="BX944">
            <v>0</v>
          </cell>
          <cell r="BY944">
            <v>0</v>
          </cell>
          <cell r="CB944">
            <v>0</v>
          </cell>
          <cell r="CC944">
            <v>0</v>
          </cell>
          <cell r="CD944">
            <v>0</v>
          </cell>
          <cell r="CE944">
            <v>0</v>
          </cell>
        </row>
        <row r="945">
          <cell r="F945" t="str">
            <v>3100</v>
          </cell>
          <cell r="BW945">
            <v>0</v>
          </cell>
          <cell r="BX945">
            <v>0</v>
          </cell>
          <cell r="BY945">
            <v>0</v>
          </cell>
          <cell r="CB945">
            <v>0</v>
          </cell>
          <cell r="CC945">
            <v>11</v>
          </cell>
          <cell r="CD945">
            <v>0</v>
          </cell>
          <cell r="CE945">
            <v>0</v>
          </cell>
        </row>
        <row r="946">
          <cell r="F946" t="str">
            <v>3100</v>
          </cell>
          <cell r="BW946">
            <v>0</v>
          </cell>
          <cell r="BX946">
            <v>0</v>
          </cell>
          <cell r="BY946">
            <v>0</v>
          </cell>
          <cell r="CB946">
            <v>0</v>
          </cell>
          <cell r="CC946">
            <v>0</v>
          </cell>
          <cell r="CD946">
            <v>0</v>
          </cell>
          <cell r="CE946">
            <v>0</v>
          </cell>
        </row>
        <row r="947">
          <cell r="F947" t="str">
            <v>3100</v>
          </cell>
          <cell r="BW947">
            <v>0</v>
          </cell>
          <cell r="BX947">
            <v>0</v>
          </cell>
          <cell r="BY947">
            <v>0</v>
          </cell>
          <cell r="CB947">
            <v>0</v>
          </cell>
          <cell r="CC947">
            <v>0</v>
          </cell>
          <cell r="CD947">
            <v>0</v>
          </cell>
          <cell r="CE947">
            <v>0</v>
          </cell>
        </row>
        <row r="948">
          <cell r="F948" t="str">
            <v>2200</v>
          </cell>
          <cell r="BW948">
            <v>0</v>
          </cell>
          <cell r="BX948">
            <v>0</v>
          </cell>
          <cell r="BY948">
            <v>0</v>
          </cell>
          <cell r="CB948">
            <v>0</v>
          </cell>
          <cell r="CC948">
            <v>0</v>
          </cell>
          <cell r="CD948">
            <v>0</v>
          </cell>
          <cell r="CE948">
            <v>0</v>
          </cell>
        </row>
        <row r="949">
          <cell r="F949" t="str">
            <v xml:space="preserve"> _</v>
          </cell>
          <cell r="BW949">
            <v>97</v>
          </cell>
          <cell r="BX949">
            <v>0</v>
          </cell>
          <cell r="BY949">
            <v>0</v>
          </cell>
          <cell r="CB949">
            <v>0</v>
          </cell>
          <cell r="CC949">
            <v>97</v>
          </cell>
          <cell r="CD949">
            <v>0</v>
          </cell>
          <cell r="CE949">
            <v>0</v>
          </cell>
        </row>
        <row r="950">
          <cell r="F950" t="str">
            <v xml:space="preserve"> _</v>
          </cell>
          <cell r="BW950">
            <v>0</v>
          </cell>
          <cell r="BX950">
            <v>0</v>
          </cell>
          <cell r="BY950">
            <v>0</v>
          </cell>
          <cell r="CB950">
            <v>0</v>
          </cell>
          <cell r="CC950">
            <v>0</v>
          </cell>
          <cell r="CD950">
            <v>0</v>
          </cell>
          <cell r="CE950">
            <v>0</v>
          </cell>
        </row>
        <row r="951">
          <cell r="F951" t="str">
            <v>3800</v>
          </cell>
          <cell r="BW951">
            <v>0</v>
          </cell>
          <cell r="BX951">
            <v>0</v>
          </cell>
          <cell r="BY951">
            <v>0</v>
          </cell>
          <cell r="CB951">
            <v>0</v>
          </cell>
          <cell r="CC951">
            <v>0</v>
          </cell>
          <cell r="CD951">
            <v>0</v>
          </cell>
          <cell r="CE951">
            <v>0</v>
          </cell>
        </row>
        <row r="952">
          <cell r="F952" t="str">
            <v xml:space="preserve"> _</v>
          </cell>
          <cell r="BW952">
            <v>0</v>
          </cell>
          <cell r="BX952">
            <v>0</v>
          </cell>
          <cell r="BY952">
            <v>0</v>
          </cell>
          <cell r="CB952">
            <v>0</v>
          </cell>
          <cell r="CC952">
            <v>0</v>
          </cell>
          <cell r="CD952">
            <v>0</v>
          </cell>
          <cell r="CE952">
            <v>0</v>
          </cell>
        </row>
        <row r="953">
          <cell r="F953" t="str">
            <v>2200</v>
          </cell>
          <cell r="BW953">
            <v>0</v>
          </cell>
          <cell r="BX953">
            <v>0</v>
          </cell>
          <cell r="BY953">
            <v>0</v>
          </cell>
          <cell r="CB953">
            <v>0</v>
          </cell>
          <cell r="CC953">
            <v>0</v>
          </cell>
          <cell r="CD953">
            <v>0</v>
          </cell>
          <cell r="CE953">
            <v>0</v>
          </cell>
        </row>
        <row r="954">
          <cell r="F954" t="str">
            <v>2200</v>
          </cell>
          <cell r="BW954">
            <v>0</v>
          </cell>
          <cell r="BX954">
            <v>0</v>
          </cell>
          <cell r="BY954">
            <v>0</v>
          </cell>
          <cell r="CB954">
            <v>0</v>
          </cell>
          <cell r="CC954">
            <v>0</v>
          </cell>
          <cell r="CD954">
            <v>0</v>
          </cell>
          <cell r="CE954">
            <v>0</v>
          </cell>
        </row>
        <row r="955">
          <cell r="F955" t="str">
            <v xml:space="preserve"> _</v>
          </cell>
          <cell r="BW955">
            <v>0</v>
          </cell>
          <cell r="BX955">
            <v>0</v>
          </cell>
          <cell r="BY955">
            <v>0</v>
          </cell>
          <cell r="CB955">
            <v>0</v>
          </cell>
          <cell r="CC955">
            <v>0</v>
          </cell>
          <cell r="CD955">
            <v>0</v>
          </cell>
          <cell r="CE955">
            <v>0</v>
          </cell>
        </row>
        <row r="956">
          <cell r="F956" t="str">
            <v xml:space="preserve"> _</v>
          </cell>
          <cell r="BW956">
            <v>0</v>
          </cell>
          <cell r="BX956">
            <v>0</v>
          </cell>
          <cell r="BY956">
            <v>0</v>
          </cell>
          <cell r="CB956">
            <v>0</v>
          </cell>
          <cell r="CC956">
            <v>0</v>
          </cell>
          <cell r="CD956">
            <v>0</v>
          </cell>
          <cell r="CE956">
            <v>0</v>
          </cell>
        </row>
        <row r="957">
          <cell r="F957" t="str">
            <v>0700</v>
          </cell>
          <cell r="BW957">
            <v>207747</v>
          </cell>
          <cell r="BX957">
            <v>-160000</v>
          </cell>
          <cell r="BY957">
            <v>-362000</v>
          </cell>
          <cell r="CB957">
            <v>6956</v>
          </cell>
          <cell r="CC957">
            <v>396834</v>
          </cell>
          <cell r="CD957">
            <v>-362000</v>
          </cell>
          <cell r="CE957">
            <v>-160000</v>
          </cell>
        </row>
        <row r="958">
          <cell r="F958" t="str">
            <v>4600</v>
          </cell>
          <cell r="BW958">
            <v>0</v>
          </cell>
          <cell r="BX958">
            <v>0</v>
          </cell>
          <cell r="BY958">
            <v>0</v>
          </cell>
          <cell r="CB958">
            <v>0</v>
          </cell>
          <cell r="CC958">
            <v>0</v>
          </cell>
          <cell r="CD958">
            <v>0</v>
          </cell>
          <cell r="CE958">
            <v>0</v>
          </cell>
        </row>
        <row r="959">
          <cell r="F959" t="str">
            <v>4600</v>
          </cell>
          <cell r="BW959">
            <v>0</v>
          </cell>
          <cell r="BX959">
            <v>0</v>
          </cell>
          <cell r="BY959">
            <v>0</v>
          </cell>
          <cell r="CB959">
            <v>0</v>
          </cell>
          <cell r="CC959">
            <v>0</v>
          </cell>
          <cell r="CD959">
            <v>0</v>
          </cell>
          <cell r="CE959">
            <v>0</v>
          </cell>
        </row>
        <row r="960">
          <cell r="F960" t="str">
            <v>2200</v>
          </cell>
          <cell r="BW960">
            <v>0</v>
          </cell>
          <cell r="BX960">
            <v>0</v>
          </cell>
          <cell r="BY960">
            <v>0</v>
          </cell>
          <cell r="CB960">
            <v>0</v>
          </cell>
          <cell r="CC960">
            <v>0</v>
          </cell>
          <cell r="CD960">
            <v>0</v>
          </cell>
          <cell r="CE960">
            <v>0</v>
          </cell>
        </row>
        <row r="961">
          <cell r="F961" t="str">
            <v>2200</v>
          </cell>
          <cell r="BW961">
            <v>0</v>
          </cell>
          <cell r="BX961">
            <v>0</v>
          </cell>
          <cell r="BY961">
            <v>0</v>
          </cell>
          <cell r="CB961">
            <v>0</v>
          </cell>
          <cell r="CC961">
            <v>0</v>
          </cell>
          <cell r="CD961">
            <v>0</v>
          </cell>
          <cell r="CE961">
            <v>0</v>
          </cell>
        </row>
        <row r="962">
          <cell r="F962" t="str">
            <v>3600</v>
          </cell>
          <cell r="BW962">
            <v>0</v>
          </cell>
          <cell r="BX962">
            <v>0</v>
          </cell>
          <cell r="BY962">
            <v>0</v>
          </cell>
          <cell r="CB962">
            <v>0</v>
          </cell>
          <cell r="CC962">
            <v>0</v>
          </cell>
          <cell r="CD962">
            <v>0</v>
          </cell>
          <cell r="CE962">
            <v>0</v>
          </cell>
        </row>
        <row r="963">
          <cell r="F963" t="str">
            <v xml:space="preserve"> _</v>
          </cell>
          <cell r="BW963">
            <v>0</v>
          </cell>
          <cell r="BX963">
            <v>0</v>
          </cell>
          <cell r="BY963">
            <v>0</v>
          </cell>
          <cell r="CB963">
            <v>0</v>
          </cell>
          <cell r="CC963">
            <v>0</v>
          </cell>
          <cell r="CD963">
            <v>0</v>
          </cell>
          <cell r="CE963">
            <v>0</v>
          </cell>
        </row>
        <row r="964">
          <cell r="F964" t="str">
            <v xml:space="preserve"> _</v>
          </cell>
          <cell r="BW964">
            <v>0</v>
          </cell>
          <cell r="BX964">
            <v>0</v>
          </cell>
          <cell r="BY964">
            <v>0</v>
          </cell>
          <cell r="CB964">
            <v>0</v>
          </cell>
          <cell r="CC964">
            <v>0</v>
          </cell>
          <cell r="CD964">
            <v>0</v>
          </cell>
          <cell r="CE964">
            <v>0</v>
          </cell>
        </row>
        <row r="965">
          <cell r="F965" t="str">
            <v xml:space="preserve"> _</v>
          </cell>
          <cell r="BW965">
            <v>0</v>
          </cell>
          <cell r="BX965">
            <v>0</v>
          </cell>
          <cell r="BY965">
            <v>0</v>
          </cell>
          <cell r="CB965">
            <v>0</v>
          </cell>
          <cell r="CC965">
            <v>0</v>
          </cell>
          <cell r="CD965">
            <v>0</v>
          </cell>
          <cell r="CE965">
            <v>0</v>
          </cell>
        </row>
        <row r="966">
          <cell r="F966" t="str">
            <v xml:space="preserve"> _</v>
          </cell>
          <cell r="BW966">
            <v>0</v>
          </cell>
          <cell r="BX966">
            <v>0</v>
          </cell>
          <cell r="BY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</row>
        <row r="967">
          <cell r="F967" t="str">
            <v>0700</v>
          </cell>
          <cell r="BW967">
            <v>0</v>
          </cell>
          <cell r="BX967">
            <v>-2000</v>
          </cell>
          <cell r="BY967">
            <v>-2000</v>
          </cell>
          <cell r="CB967">
            <v>0</v>
          </cell>
          <cell r="CC967">
            <v>0</v>
          </cell>
          <cell r="CD967">
            <v>-2000</v>
          </cell>
          <cell r="CE967">
            <v>-2000</v>
          </cell>
        </row>
        <row r="968">
          <cell r="F968" t="str">
            <v>4200</v>
          </cell>
          <cell r="BW968">
            <v>124824</v>
          </cell>
          <cell r="BX968">
            <v>0</v>
          </cell>
          <cell r="BY968">
            <v>0</v>
          </cell>
          <cell r="CB968">
            <v>5740364</v>
          </cell>
          <cell r="CC968">
            <v>5740364</v>
          </cell>
          <cell r="CD968">
            <v>0</v>
          </cell>
          <cell r="CE968">
            <v>0</v>
          </cell>
        </row>
        <row r="969">
          <cell r="F969" t="str">
            <v>2600</v>
          </cell>
          <cell r="BW969">
            <v>0</v>
          </cell>
          <cell r="BX969">
            <v>0</v>
          </cell>
          <cell r="BY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</row>
        <row r="970">
          <cell r="F970" t="str">
            <v>3100</v>
          </cell>
          <cell r="BW970">
            <v>720056</v>
          </cell>
          <cell r="BX970">
            <v>0</v>
          </cell>
          <cell r="BY970">
            <v>0</v>
          </cell>
          <cell r="CB970">
            <v>396000</v>
          </cell>
          <cell r="CC970">
            <v>396000</v>
          </cell>
          <cell r="CD970">
            <v>0</v>
          </cell>
          <cell r="CE970">
            <v>0</v>
          </cell>
        </row>
        <row r="971">
          <cell r="F971" t="str">
            <v>4100</v>
          </cell>
          <cell r="BW971">
            <v>0</v>
          </cell>
          <cell r="BX971">
            <v>0</v>
          </cell>
          <cell r="BY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</row>
        <row r="972">
          <cell r="F972" t="str">
            <v>3700</v>
          </cell>
          <cell r="BW972">
            <v>0</v>
          </cell>
          <cell r="BX972">
            <v>0</v>
          </cell>
          <cell r="BY972">
            <v>0</v>
          </cell>
          <cell r="CB972">
            <v>0</v>
          </cell>
          <cell r="CC972">
            <v>0</v>
          </cell>
          <cell r="CD972">
            <v>0</v>
          </cell>
          <cell r="CE972">
            <v>0</v>
          </cell>
        </row>
        <row r="973">
          <cell r="F973" t="str">
            <v>3200</v>
          </cell>
          <cell r="BW973">
            <v>0</v>
          </cell>
          <cell r="BX973">
            <v>0</v>
          </cell>
          <cell r="BY973">
            <v>0</v>
          </cell>
          <cell r="CB973">
            <v>0</v>
          </cell>
          <cell r="CC973">
            <v>0</v>
          </cell>
          <cell r="CD973">
            <v>0</v>
          </cell>
          <cell r="CE973">
            <v>0</v>
          </cell>
        </row>
        <row r="974">
          <cell r="F974" t="str">
            <v>3200</v>
          </cell>
          <cell r="BW974">
            <v>0</v>
          </cell>
          <cell r="BX974">
            <v>0</v>
          </cell>
          <cell r="BY974">
            <v>0</v>
          </cell>
          <cell r="CB974">
            <v>0</v>
          </cell>
          <cell r="CC974">
            <v>0</v>
          </cell>
          <cell r="CD974">
            <v>0</v>
          </cell>
          <cell r="CE974">
            <v>0</v>
          </cell>
        </row>
        <row r="975">
          <cell r="F975" t="str">
            <v>3200</v>
          </cell>
          <cell r="BW975">
            <v>92605</v>
          </cell>
          <cell r="BX975">
            <v>95879</v>
          </cell>
          <cell r="BY975">
            <v>97637</v>
          </cell>
          <cell r="CB975">
            <v>7785</v>
          </cell>
          <cell r="CC975">
            <v>97637</v>
          </cell>
          <cell r="CD975">
            <v>97637</v>
          </cell>
          <cell r="CE975">
            <v>95879</v>
          </cell>
        </row>
        <row r="976">
          <cell r="F976" t="str">
            <v>3200</v>
          </cell>
          <cell r="BW976">
            <v>19357</v>
          </cell>
          <cell r="BX976">
            <v>19778</v>
          </cell>
          <cell r="BY976">
            <v>20102</v>
          </cell>
          <cell r="CB976">
            <v>1796</v>
          </cell>
          <cell r="CC976">
            <v>20826</v>
          </cell>
          <cell r="CD976">
            <v>20102</v>
          </cell>
          <cell r="CE976">
            <v>19778</v>
          </cell>
        </row>
        <row r="977">
          <cell r="F977" t="str">
            <v>3200</v>
          </cell>
          <cell r="BW977">
            <v>0</v>
          </cell>
          <cell r="BX977">
            <v>0</v>
          </cell>
          <cell r="BY977">
            <v>0</v>
          </cell>
          <cell r="CB977">
            <v>0</v>
          </cell>
          <cell r="CC977">
            <v>0</v>
          </cell>
          <cell r="CD977">
            <v>0</v>
          </cell>
          <cell r="CE977">
            <v>0</v>
          </cell>
        </row>
        <row r="978">
          <cell r="F978" t="str">
            <v>3200</v>
          </cell>
          <cell r="BW978">
            <v>0</v>
          </cell>
          <cell r="BX978">
            <v>0</v>
          </cell>
          <cell r="BY978">
            <v>0</v>
          </cell>
          <cell r="CB978">
            <v>0</v>
          </cell>
          <cell r="CC978">
            <v>0</v>
          </cell>
          <cell r="CD978">
            <v>0</v>
          </cell>
          <cell r="CE978">
            <v>0</v>
          </cell>
        </row>
        <row r="979">
          <cell r="F979" t="str">
            <v>3100</v>
          </cell>
          <cell r="BW979">
            <v>0</v>
          </cell>
          <cell r="BX979">
            <v>0</v>
          </cell>
          <cell r="BY979">
            <v>0</v>
          </cell>
          <cell r="CB979">
            <v>0</v>
          </cell>
          <cell r="CC979">
            <v>0</v>
          </cell>
          <cell r="CD979">
            <v>0</v>
          </cell>
          <cell r="CE979">
            <v>0</v>
          </cell>
        </row>
        <row r="980">
          <cell r="F980" t="str">
            <v>3100</v>
          </cell>
          <cell r="BW980">
            <v>1063</v>
          </cell>
          <cell r="BX980">
            <v>2125</v>
          </cell>
          <cell r="BY980">
            <v>1948</v>
          </cell>
          <cell r="CB980">
            <v>177</v>
          </cell>
          <cell r="CC980">
            <v>1948</v>
          </cell>
          <cell r="CD980">
            <v>1948</v>
          </cell>
          <cell r="CE980">
            <v>2125</v>
          </cell>
        </row>
        <row r="981">
          <cell r="F981" t="str">
            <v>3100</v>
          </cell>
          <cell r="BW981">
            <v>2125</v>
          </cell>
          <cell r="BX981">
            <v>2125</v>
          </cell>
          <cell r="BY981">
            <v>2125</v>
          </cell>
          <cell r="CB981">
            <v>177</v>
          </cell>
          <cell r="CC981">
            <v>2125</v>
          </cell>
          <cell r="CD981">
            <v>2125</v>
          </cell>
          <cell r="CE981">
            <v>2125</v>
          </cell>
        </row>
        <row r="982">
          <cell r="F982" t="str">
            <v>3100</v>
          </cell>
          <cell r="BW982">
            <v>20691</v>
          </cell>
          <cell r="BX982">
            <v>0</v>
          </cell>
          <cell r="BY982">
            <v>0</v>
          </cell>
          <cell r="CB982">
            <v>0</v>
          </cell>
          <cell r="CC982">
            <v>0</v>
          </cell>
          <cell r="CD982">
            <v>0</v>
          </cell>
          <cell r="CE982">
            <v>0</v>
          </cell>
        </row>
        <row r="983">
          <cell r="F983" t="str">
            <v>3100</v>
          </cell>
          <cell r="BW983">
            <v>0</v>
          </cell>
          <cell r="BX983">
            <v>0</v>
          </cell>
          <cell r="BY983">
            <v>0</v>
          </cell>
          <cell r="CB983">
            <v>0</v>
          </cell>
          <cell r="CC983">
            <v>0</v>
          </cell>
          <cell r="CD983">
            <v>0</v>
          </cell>
          <cell r="CE983">
            <v>0</v>
          </cell>
        </row>
        <row r="984">
          <cell r="F984" t="str">
            <v>3100</v>
          </cell>
          <cell r="BW984">
            <v>1063</v>
          </cell>
          <cell r="BX984">
            <v>2125</v>
          </cell>
          <cell r="BY984">
            <v>0</v>
          </cell>
          <cell r="CB984">
            <v>0</v>
          </cell>
          <cell r="CC984">
            <v>0</v>
          </cell>
          <cell r="CD984">
            <v>0</v>
          </cell>
          <cell r="CE984">
            <v>2125</v>
          </cell>
        </row>
        <row r="985">
          <cell r="F985" t="str">
            <v>3100</v>
          </cell>
          <cell r="BW985">
            <v>0</v>
          </cell>
          <cell r="BX985">
            <v>0</v>
          </cell>
          <cell r="BY985">
            <v>0</v>
          </cell>
          <cell r="CB985">
            <v>27788</v>
          </cell>
          <cell r="CC985">
            <v>0</v>
          </cell>
          <cell r="CD985">
            <v>0</v>
          </cell>
          <cell r="CE985">
            <v>0</v>
          </cell>
        </row>
        <row r="986">
          <cell r="F986" t="str">
            <v>3100</v>
          </cell>
          <cell r="BW986">
            <v>1063</v>
          </cell>
          <cell r="BX986">
            <v>2125</v>
          </cell>
          <cell r="BY986">
            <v>2125</v>
          </cell>
          <cell r="CB986">
            <v>177</v>
          </cell>
          <cell r="CC986">
            <v>2125</v>
          </cell>
          <cell r="CD986">
            <v>2125</v>
          </cell>
          <cell r="CE986">
            <v>2125</v>
          </cell>
        </row>
        <row r="987">
          <cell r="F987" t="str">
            <v>3100</v>
          </cell>
          <cell r="BW987">
            <v>0</v>
          </cell>
          <cell r="BX987">
            <v>0</v>
          </cell>
          <cell r="BY987">
            <v>0</v>
          </cell>
          <cell r="CB987">
            <v>0</v>
          </cell>
          <cell r="CC987">
            <v>0</v>
          </cell>
          <cell r="CD987">
            <v>0</v>
          </cell>
          <cell r="CE987">
            <v>0</v>
          </cell>
        </row>
        <row r="988">
          <cell r="F988" t="str">
            <v>3100</v>
          </cell>
          <cell r="BW988">
            <v>0</v>
          </cell>
          <cell r="BX988">
            <v>0</v>
          </cell>
          <cell r="BY988">
            <v>0</v>
          </cell>
          <cell r="CB988">
            <v>0</v>
          </cell>
          <cell r="CC988">
            <v>0</v>
          </cell>
          <cell r="CD988">
            <v>0</v>
          </cell>
          <cell r="CE988">
            <v>0</v>
          </cell>
        </row>
        <row r="989">
          <cell r="F989" t="str">
            <v>3100</v>
          </cell>
          <cell r="BW989">
            <v>0</v>
          </cell>
          <cell r="BX989">
            <v>0</v>
          </cell>
          <cell r="BY989">
            <v>52317</v>
          </cell>
          <cell r="CB989">
            <v>5277</v>
          </cell>
          <cell r="CC989">
            <v>52317</v>
          </cell>
          <cell r="CD989">
            <v>52317</v>
          </cell>
          <cell r="CE989">
            <v>0</v>
          </cell>
        </row>
        <row r="990">
          <cell r="F990" t="str">
            <v>3100</v>
          </cell>
          <cell r="BW990">
            <v>0</v>
          </cell>
          <cell r="BX990">
            <v>51000</v>
          </cell>
          <cell r="BY990">
            <v>38624</v>
          </cell>
          <cell r="CB990">
            <v>41288</v>
          </cell>
          <cell r="CC990">
            <v>41288</v>
          </cell>
          <cell r="CD990">
            <v>38624</v>
          </cell>
          <cell r="CE990">
            <v>51000</v>
          </cell>
        </row>
        <row r="991">
          <cell r="F991" t="str">
            <v>3100</v>
          </cell>
          <cell r="BW991">
            <v>6235</v>
          </cell>
          <cell r="BX991">
            <v>0</v>
          </cell>
          <cell r="BY991">
            <v>0</v>
          </cell>
          <cell r="CB991">
            <v>0</v>
          </cell>
          <cell r="CC991">
            <v>322</v>
          </cell>
          <cell r="CD991">
            <v>0</v>
          </cell>
          <cell r="CE991">
            <v>0</v>
          </cell>
        </row>
        <row r="992">
          <cell r="F992" t="str">
            <v>3100</v>
          </cell>
          <cell r="BW992">
            <v>0</v>
          </cell>
          <cell r="BX992">
            <v>0</v>
          </cell>
          <cell r="BY992">
            <v>0</v>
          </cell>
          <cell r="CB992">
            <v>0</v>
          </cell>
          <cell r="CC992">
            <v>0</v>
          </cell>
          <cell r="CD992">
            <v>0</v>
          </cell>
          <cell r="CE992">
            <v>0</v>
          </cell>
        </row>
        <row r="993">
          <cell r="F993" t="str">
            <v>3100</v>
          </cell>
          <cell r="BW993">
            <v>0</v>
          </cell>
          <cell r="BX993">
            <v>0</v>
          </cell>
          <cell r="BY993">
            <v>0</v>
          </cell>
          <cell r="CB993">
            <v>0</v>
          </cell>
          <cell r="CC993">
            <v>0</v>
          </cell>
          <cell r="CD993">
            <v>0</v>
          </cell>
          <cell r="CE993">
            <v>0</v>
          </cell>
        </row>
        <row r="994">
          <cell r="F994" t="str">
            <v>3100</v>
          </cell>
          <cell r="BW994">
            <v>4115</v>
          </cell>
          <cell r="BX994">
            <v>9896</v>
          </cell>
          <cell r="BY994">
            <v>4892</v>
          </cell>
          <cell r="CB994">
            <v>410</v>
          </cell>
          <cell r="CC994">
            <v>4837</v>
          </cell>
          <cell r="CD994">
            <v>4892</v>
          </cell>
          <cell r="CE994">
            <v>9896</v>
          </cell>
        </row>
        <row r="995">
          <cell r="F995" t="str">
            <v>3100</v>
          </cell>
          <cell r="BW995">
            <v>0</v>
          </cell>
          <cell r="BX995">
            <v>0</v>
          </cell>
          <cell r="BY995">
            <v>0</v>
          </cell>
          <cell r="CB995">
            <v>0</v>
          </cell>
          <cell r="CC995">
            <v>0</v>
          </cell>
          <cell r="CD995">
            <v>0</v>
          </cell>
          <cell r="CE995">
            <v>0</v>
          </cell>
        </row>
        <row r="996">
          <cell r="F996" t="str">
            <v>3100</v>
          </cell>
          <cell r="BW996">
            <v>0</v>
          </cell>
          <cell r="BX996">
            <v>0</v>
          </cell>
          <cell r="BY996">
            <v>0</v>
          </cell>
          <cell r="CB996">
            <v>0</v>
          </cell>
          <cell r="CC996">
            <v>0</v>
          </cell>
          <cell r="CD996">
            <v>0</v>
          </cell>
          <cell r="CE996">
            <v>0</v>
          </cell>
        </row>
        <row r="997">
          <cell r="F997" t="str">
            <v>3100</v>
          </cell>
          <cell r="BW997">
            <v>0</v>
          </cell>
          <cell r="BX997">
            <v>40000</v>
          </cell>
          <cell r="BY997">
            <v>43858</v>
          </cell>
          <cell r="CB997">
            <v>13858</v>
          </cell>
          <cell r="CC997">
            <v>13858</v>
          </cell>
          <cell r="CD997">
            <v>43858</v>
          </cell>
          <cell r="CE997">
            <v>40000</v>
          </cell>
        </row>
        <row r="998">
          <cell r="F998" t="str">
            <v>3100</v>
          </cell>
          <cell r="BW998">
            <v>0</v>
          </cell>
          <cell r="BX998">
            <v>0</v>
          </cell>
          <cell r="BY998">
            <v>0</v>
          </cell>
          <cell r="CB998">
            <v>0</v>
          </cell>
          <cell r="CC998">
            <v>0</v>
          </cell>
          <cell r="CD998">
            <v>0</v>
          </cell>
          <cell r="CE998">
            <v>0</v>
          </cell>
        </row>
        <row r="999">
          <cell r="F999" t="str">
            <v>3100</v>
          </cell>
          <cell r="BW999">
            <v>0</v>
          </cell>
          <cell r="BX999">
            <v>0</v>
          </cell>
          <cell r="BY999">
            <v>0</v>
          </cell>
          <cell r="CB999">
            <v>0</v>
          </cell>
          <cell r="CC999">
            <v>0</v>
          </cell>
          <cell r="CD999">
            <v>0</v>
          </cell>
          <cell r="CE999">
            <v>0</v>
          </cell>
        </row>
        <row r="1000">
          <cell r="F1000" t="str">
            <v>3100</v>
          </cell>
          <cell r="BW1000">
            <v>1296</v>
          </cell>
          <cell r="BX1000">
            <v>1426</v>
          </cell>
          <cell r="BY1000">
            <v>1488</v>
          </cell>
          <cell r="CB1000">
            <v>114</v>
          </cell>
          <cell r="CC1000">
            <v>1275</v>
          </cell>
          <cell r="CD1000">
            <v>1488</v>
          </cell>
          <cell r="CE1000">
            <v>1426</v>
          </cell>
        </row>
        <row r="1001">
          <cell r="F1001" t="str">
            <v>3100</v>
          </cell>
          <cell r="BW1001">
            <v>2700</v>
          </cell>
          <cell r="BX1001">
            <v>2969</v>
          </cell>
          <cell r="BY1001">
            <v>3021</v>
          </cell>
          <cell r="CB1001">
            <v>248</v>
          </cell>
          <cell r="CC1001">
            <v>2920</v>
          </cell>
          <cell r="CD1001">
            <v>3021</v>
          </cell>
          <cell r="CE1001">
            <v>2969</v>
          </cell>
        </row>
        <row r="1002">
          <cell r="F1002" t="str">
            <v>3100</v>
          </cell>
          <cell r="BW1002">
            <v>601702</v>
          </cell>
          <cell r="BX1002">
            <v>0</v>
          </cell>
          <cell r="BY1002">
            <v>0</v>
          </cell>
          <cell r="CB1002">
            <v>38038</v>
          </cell>
          <cell r="CC1002">
            <v>465625</v>
          </cell>
          <cell r="CD1002">
            <v>0</v>
          </cell>
          <cell r="CE1002">
            <v>0</v>
          </cell>
        </row>
        <row r="1003">
          <cell r="F1003" t="str">
            <v>3100</v>
          </cell>
          <cell r="BW1003">
            <v>0</v>
          </cell>
          <cell r="BX1003">
            <v>0</v>
          </cell>
          <cell r="BY1003">
            <v>0</v>
          </cell>
          <cell r="CB1003">
            <v>0</v>
          </cell>
          <cell r="CC1003">
            <v>0</v>
          </cell>
          <cell r="CD1003">
            <v>0</v>
          </cell>
          <cell r="CE1003">
            <v>0</v>
          </cell>
        </row>
        <row r="1004">
          <cell r="F1004" t="str">
            <v>3100</v>
          </cell>
          <cell r="BW1004">
            <v>0</v>
          </cell>
          <cell r="BX1004">
            <v>0</v>
          </cell>
          <cell r="BY1004">
            <v>0</v>
          </cell>
          <cell r="CB1004">
            <v>0</v>
          </cell>
          <cell r="CC1004">
            <v>0</v>
          </cell>
          <cell r="CD1004">
            <v>0</v>
          </cell>
          <cell r="CE1004">
            <v>0</v>
          </cell>
        </row>
        <row r="1005">
          <cell r="F1005" t="str">
            <v>3100</v>
          </cell>
          <cell r="BW1005">
            <v>107741</v>
          </cell>
          <cell r="BX1005">
            <v>247119</v>
          </cell>
          <cell r="BY1005">
            <v>36164</v>
          </cell>
          <cell r="CB1005">
            <v>-13303</v>
          </cell>
          <cell r="CC1005">
            <v>85295</v>
          </cell>
          <cell r="CD1005">
            <v>36164</v>
          </cell>
          <cell r="CE1005">
            <v>247119</v>
          </cell>
        </row>
        <row r="1006">
          <cell r="F1006" t="str">
            <v>3100</v>
          </cell>
          <cell r="BW1006">
            <v>0</v>
          </cell>
          <cell r="BX1006">
            <v>0</v>
          </cell>
          <cell r="BY1006">
            <v>0</v>
          </cell>
          <cell r="CB1006">
            <v>0</v>
          </cell>
          <cell r="CC1006">
            <v>0</v>
          </cell>
          <cell r="CD1006">
            <v>0</v>
          </cell>
          <cell r="CE1006">
            <v>0</v>
          </cell>
        </row>
        <row r="1007">
          <cell r="F1007" t="str">
            <v>3100</v>
          </cell>
          <cell r="BW1007">
            <v>2549</v>
          </cell>
          <cell r="BX1007">
            <v>3068</v>
          </cell>
          <cell r="BY1007">
            <v>3121</v>
          </cell>
          <cell r="CB1007">
            <v>250</v>
          </cell>
          <cell r="CC1007">
            <v>3004</v>
          </cell>
          <cell r="CD1007">
            <v>3121</v>
          </cell>
          <cell r="CE1007">
            <v>3068</v>
          </cell>
        </row>
        <row r="1008">
          <cell r="F1008" t="str">
            <v>3100</v>
          </cell>
          <cell r="BW1008">
            <v>0</v>
          </cell>
          <cell r="BX1008">
            <v>0</v>
          </cell>
          <cell r="BY1008">
            <v>0</v>
          </cell>
          <cell r="CB1008">
            <v>0</v>
          </cell>
          <cell r="CC1008">
            <v>0</v>
          </cell>
          <cell r="CD1008">
            <v>0</v>
          </cell>
          <cell r="CE1008">
            <v>0</v>
          </cell>
        </row>
        <row r="1009">
          <cell r="F1009" t="str">
            <v>3100</v>
          </cell>
          <cell r="BW1009">
            <v>0</v>
          </cell>
          <cell r="BX1009">
            <v>0</v>
          </cell>
          <cell r="BY1009">
            <v>0</v>
          </cell>
          <cell r="CB1009">
            <v>0</v>
          </cell>
          <cell r="CC1009">
            <v>0</v>
          </cell>
          <cell r="CD1009">
            <v>0</v>
          </cell>
          <cell r="CE1009">
            <v>0</v>
          </cell>
        </row>
        <row r="1010">
          <cell r="F1010" t="str">
            <v>3100</v>
          </cell>
          <cell r="BW1010">
            <v>5939</v>
          </cell>
          <cell r="BX1010">
            <v>0</v>
          </cell>
          <cell r="BY1010">
            <v>0</v>
          </cell>
          <cell r="CB1010">
            <v>0</v>
          </cell>
          <cell r="CC1010">
            <v>0</v>
          </cell>
          <cell r="CD1010">
            <v>0</v>
          </cell>
          <cell r="CE1010">
            <v>0</v>
          </cell>
        </row>
        <row r="1011">
          <cell r="F1011" t="str">
            <v>3100</v>
          </cell>
          <cell r="BW1011">
            <v>15655</v>
          </cell>
          <cell r="BX1011">
            <v>0</v>
          </cell>
          <cell r="BY1011">
            <v>13000</v>
          </cell>
          <cell r="CB1011">
            <v>-1609</v>
          </cell>
          <cell r="CC1011">
            <v>7025</v>
          </cell>
          <cell r="CD1011">
            <v>13000</v>
          </cell>
          <cell r="CE1011">
            <v>0</v>
          </cell>
        </row>
        <row r="1012">
          <cell r="F1012" t="str">
            <v>3100</v>
          </cell>
          <cell r="BW1012">
            <v>999</v>
          </cell>
          <cell r="BX1012">
            <v>648</v>
          </cell>
          <cell r="BY1012">
            <v>648</v>
          </cell>
          <cell r="CB1012">
            <v>2</v>
          </cell>
          <cell r="CC1012">
            <v>516</v>
          </cell>
          <cell r="CD1012">
            <v>648</v>
          </cell>
          <cell r="CE1012">
            <v>648</v>
          </cell>
        </row>
        <row r="1013">
          <cell r="F1013" t="str">
            <v>3100</v>
          </cell>
          <cell r="BW1013">
            <v>4914</v>
          </cell>
          <cell r="BX1013">
            <v>5251</v>
          </cell>
          <cell r="BY1013">
            <v>5251</v>
          </cell>
          <cell r="CB1013">
            <v>83</v>
          </cell>
          <cell r="CC1013">
            <v>3893</v>
          </cell>
          <cell r="CD1013">
            <v>5251</v>
          </cell>
          <cell r="CE1013">
            <v>5251</v>
          </cell>
        </row>
        <row r="1014">
          <cell r="F1014" t="str">
            <v>3100</v>
          </cell>
          <cell r="BW1014">
            <v>832</v>
          </cell>
          <cell r="BX1014">
            <v>771</v>
          </cell>
          <cell r="BY1014">
            <v>819</v>
          </cell>
          <cell r="CB1014">
            <v>68</v>
          </cell>
          <cell r="CC1014">
            <v>853</v>
          </cell>
          <cell r="CD1014">
            <v>819</v>
          </cell>
          <cell r="CE1014">
            <v>771</v>
          </cell>
        </row>
        <row r="1015">
          <cell r="F1015" t="str">
            <v>3100</v>
          </cell>
          <cell r="BW1015">
            <v>145147</v>
          </cell>
          <cell r="BX1015">
            <v>152139</v>
          </cell>
          <cell r="BY1015">
            <v>146928</v>
          </cell>
          <cell r="CB1015">
            <v>0</v>
          </cell>
          <cell r="CC1015">
            <v>158123</v>
          </cell>
          <cell r="CD1015">
            <v>146928</v>
          </cell>
          <cell r="CE1015">
            <v>152139</v>
          </cell>
        </row>
        <row r="1016">
          <cell r="F1016" t="str">
            <v>3100</v>
          </cell>
          <cell r="BW1016">
            <v>161422</v>
          </cell>
          <cell r="BX1016">
            <v>134561</v>
          </cell>
          <cell r="BY1016">
            <v>166527</v>
          </cell>
          <cell r="CB1016">
            <v>14225</v>
          </cell>
          <cell r="CC1016">
            <v>193214</v>
          </cell>
          <cell r="CD1016">
            <v>166527</v>
          </cell>
          <cell r="CE1016">
            <v>134561</v>
          </cell>
        </row>
        <row r="1017">
          <cell r="F1017" t="str">
            <v>3100</v>
          </cell>
          <cell r="BW1017">
            <v>361111</v>
          </cell>
          <cell r="BX1017">
            <v>362554</v>
          </cell>
          <cell r="BY1017">
            <v>396978</v>
          </cell>
          <cell r="CB1017">
            <v>33224</v>
          </cell>
          <cell r="CC1017">
            <v>421369</v>
          </cell>
          <cell r="CD1017">
            <v>396978</v>
          </cell>
          <cell r="CE1017">
            <v>362554</v>
          </cell>
        </row>
        <row r="1018">
          <cell r="F1018" t="str">
            <v>3100</v>
          </cell>
          <cell r="BW1018">
            <v>0</v>
          </cell>
          <cell r="BX1018">
            <v>0</v>
          </cell>
          <cell r="BY1018">
            <v>0</v>
          </cell>
          <cell r="CB1018">
            <v>0</v>
          </cell>
          <cell r="CC1018">
            <v>0</v>
          </cell>
          <cell r="CD1018">
            <v>0</v>
          </cell>
          <cell r="CE1018">
            <v>0</v>
          </cell>
        </row>
        <row r="1019">
          <cell r="F1019" t="str">
            <v>3100</v>
          </cell>
          <cell r="BW1019">
            <v>0</v>
          </cell>
          <cell r="BX1019">
            <v>0</v>
          </cell>
          <cell r="BY1019">
            <v>0</v>
          </cell>
          <cell r="CB1019">
            <v>0</v>
          </cell>
          <cell r="CC1019">
            <v>0</v>
          </cell>
          <cell r="CD1019">
            <v>0</v>
          </cell>
          <cell r="CE1019">
            <v>0</v>
          </cell>
        </row>
        <row r="1020">
          <cell r="F1020" t="str">
            <v>3100</v>
          </cell>
          <cell r="BW1020">
            <v>0</v>
          </cell>
          <cell r="BX1020">
            <v>21000</v>
          </cell>
          <cell r="BY1020">
            <v>58892</v>
          </cell>
          <cell r="CB1020">
            <v>56187</v>
          </cell>
          <cell r="CC1020">
            <v>56187</v>
          </cell>
          <cell r="CD1020">
            <v>58892</v>
          </cell>
          <cell r="CE1020">
            <v>21000</v>
          </cell>
        </row>
        <row r="1021">
          <cell r="F1021" t="str">
            <v>3100</v>
          </cell>
          <cell r="BW1021">
            <v>13433</v>
          </cell>
          <cell r="BX1021">
            <v>10627</v>
          </cell>
          <cell r="BY1021">
            <v>12752</v>
          </cell>
          <cell r="CB1021">
            <v>1063</v>
          </cell>
          <cell r="CC1021">
            <v>14430</v>
          </cell>
          <cell r="CD1021">
            <v>12752</v>
          </cell>
          <cell r="CE1021">
            <v>10627</v>
          </cell>
        </row>
        <row r="1022">
          <cell r="F1022" t="str">
            <v>3100</v>
          </cell>
          <cell r="BW1022">
            <v>0</v>
          </cell>
          <cell r="BX1022">
            <v>0</v>
          </cell>
          <cell r="BY1022">
            <v>0</v>
          </cell>
          <cell r="CB1022">
            <v>0</v>
          </cell>
          <cell r="CC1022">
            <v>0</v>
          </cell>
          <cell r="CD1022">
            <v>0</v>
          </cell>
          <cell r="CE1022">
            <v>0</v>
          </cell>
        </row>
        <row r="1023">
          <cell r="F1023" t="str">
            <v>3100</v>
          </cell>
          <cell r="BW1023">
            <v>67162</v>
          </cell>
          <cell r="BX1023">
            <v>70000</v>
          </cell>
          <cell r="BY1023">
            <v>100000</v>
          </cell>
          <cell r="CB1023">
            <v>0</v>
          </cell>
          <cell r="CC1023">
            <v>64416</v>
          </cell>
          <cell r="CD1023">
            <v>100000</v>
          </cell>
          <cell r="CE1023">
            <v>70000</v>
          </cell>
        </row>
        <row r="1024">
          <cell r="F1024" t="str">
            <v>3100</v>
          </cell>
          <cell r="BW1024">
            <v>1038126</v>
          </cell>
          <cell r="BX1024">
            <v>1197096</v>
          </cell>
          <cell r="BY1024">
            <v>1145663</v>
          </cell>
          <cell r="CB1024">
            <v>-364340</v>
          </cell>
          <cell r="CC1024">
            <v>1116632</v>
          </cell>
          <cell r="CD1024">
            <v>1145663</v>
          </cell>
          <cell r="CE1024">
            <v>1197096</v>
          </cell>
        </row>
        <row r="1025">
          <cell r="F1025" t="str">
            <v>3100</v>
          </cell>
          <cell r="BW1025">
            <v>0</v>
          </cell>
          <cell r="BX1025">
            <v>0</v>
          </cell>
          <cell r="BY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</row>
        <row r="1026">
          <cell r="F1026" t="str">
            <v>3100</v>
          </cell>
          <cell r="BW1026">
            <v>36900</v>
          </cell>
          <cell r="BX1026">
            <v>27700</v>
          </cell>
          <cell r="BY1026">
            <v>38154</v>
          </cell>
          <cell r="CB1026">
            <v>2648</v>
          </cell>
          <cell r="CC1026">
            <v>38154</v>
          </cell>
          <cell r="CD1026">
            <v>38154</v>
          </cell>
          <cell r="CE1026">
            <v>27700</v>
          </cell>
        </row>
        <row r="1027">
          <cell r="F1027" t="str">
            <v>3100</v>
          </cell>
          <cell r="BW1027">
            <v>0</v>
          </cell>
          <cell r="BX1027">
            <v>0</v>
          </cell>
          <cell r="BY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</row>
        <row r="1028">
          <cell r="F1028" t="str">
            <v>3100</v>
          </cell>
          <cell r="BW1028">
            <v>0</v>
          </cell>
          <cell r="BX1028">
            <v>0</v>
          </cell>
          <cell r="BY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</row>
        <row r="1029">
          <cell r="F1029" t="str">
            <v>3100</v>
          </cell>
          <cell r="BW1029">
            <v>0</v>
          </cell>
          <cell r="BX1029">
            <v>0</v>
          </cell>
          <cell r="BY1029">
            <v>0</v>
          </cell>
          <cell r="CB1029">
            <v>0</v>
          </cell>
          <cell r="CC1029">
            <v>0</v>
          </cell>
          <cell r="CD1029">
            <v>0</v>
          </cell>
          <cell r="CE1029">
            <v>0</v>
          </cell>
        </row>
        <row r="1030">
          <cell r="F1030" t="str">
            <v>3100</v>
          </cell>
          <cell r="BW1030">
            <v>0</v>
          </cell>
          <cell r="BX1030">
            <v>0</v>
          </cell>
          <cell r="BY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</row>
        <row r="1031">
          <cell r="F1031" t="str">
            <v>3100</v>
          </cell>
          <cell r="BW1031">
            <v>0</v>
          </cell>
          <cell r="BX1031">
            <v>0</v>
          </cell>
          <cell r="BY1031">
            <v>0</v>
          </cell>
          <cell r="CB1031">
            <v>0</v>
          </cell>
          <cell r="CC1031">
            <v>0</v>
          </cell>
          <cell r="CD1031">
            <v>0</v>
          </cell>
          <cell r="CE1031">
            <v>0</v>
          </cell>
        </row>
        <row r="1032">
          <cell r="F1032" t="str">
            <v>3100</v>
          </cell>
          <cell r="BW1032">
            <v>0</v>
          </cell>
          <cell r="BX1032">
            <v>0</v>
          </cell>
          <cell r="BY1032">
            <v>0</v>
          </cell>
          <cell r="CB1032">
            <v>0</v>
          </cell>
          <cell r="CC1032">
            <v>0</v>
          </cell>
          <cell r="CD1032">
            <v>0</v>
          </cell>
          <cell r="CE1032">
            <v>0</v>
          </cell>
        </row>
        <row r="1033">
          <cell r="F1033" t="str">
            <v>3100</v>
          </cell>
          <cell r="BW1033">
            <v>0</v>
          </cell>
          <cell r="BX1033">
            <v>0</v>
          </cell>
          <cell r="BY1033">
            <v>0</v>
          </cell>
          <cell r="CB1033">
            <v>0</v>
          </cell>
          <cell r="CC1033">
            <v>0</v>
          </cell>
          <cell r="CD1033">
            <v>0</v>
          </cell>
          <cell r="CE1033">
            <v>0</v>
          </cell>
        </row>
        <row r="1034">
          <cell r="F1034" t="str">
            <v>3100</v>
          </cell>
          <cell r="BW1034">
            <v>0</v>
          </cell>
          <cell r="BX1034">
            <v>0</v>
          </cell>
          <cell r="BY1034">
            <v>0</v>
          </cell>
          <cell r="CB1034">
            <v>0</v>
          </cell>
          <cell r="CC1034">
            <v>0</v>
          </cell>
          <cell r="CD1034">
            <v>0</v>
          </cell>
          <cell r="CE1034">
            <v>0</v>
          </cell>
        </row>
        <row r="1035">
          <cell r="F1035" t="str">
            <v>3100</v>
          </cell>
          <cell r="BW1035">
            <v>0</v>
          </cell>
          <cell r="BX1035">
            <v>0</v>
          </cell>
          <cell r="BY1035">
            <v>0</v>
          </cell>
          <cell r="CB1035">
            <v>0</v>
          </cell>
          <cell r="CC1035">
            <v>0</v>
          </cell>
          <cell r="CD1035">
            <v>0</v>
          </cell>
          <cell r="CE1035">
            <v>0</v>
          </cell>
        </row>
        <row r="1036">
          <cell r="F1036" t="str">
            <v>3100</v>
          </cell>
          <cell r="BW1036">
            <v>115389</v>
          </cell>
          <cell r="BX1036">
            <v>1041880</v>
          </cell>
          <cell r="BY1036">
            <v>840764</v>
          </cell>
          <cell r="CB1036">
            <v>-129998</v>
          </cell>
          <cell r="CC1036">
            <v>319373</v>
          </cell>
          <cell r="CD1036">
            <v>840764</v>
          </cell>
          <cell r="CE1036">
            <v>1041880</v>
          </cell>
        </row>
        <row r="1037">
          <cell r="F1037" t="str">
            <v>3100</v>
          </cell>
          <cell r="BW1037">
            <v>0</v>
          </cell>
          <cell r="BX1037">
            <v>0</v>
          </cell>
          <cell r="BY1037">
            <v>0</v>
          </cell>
          <cell r="CB1037">
            <v>0</v>
          </cell>
          <cell r="CC1037">
            <v>0</v>
          </cell>
          <cell r="CD1037">
            <v>0</v>
          </cell>
          <cell r="CE1037">
            <v>0</v>
          </cell>
        </row>
        <row r="1038">
          <cell r="F1038" t="str">
            <v>3100</v>
          </cell>
          <cell r="BW1038">
            <v>0</v>
          </cell>
          <cell r="BX1038">
            <v>0</v>
          </cell>
          <cell r="BY1038">
            <v>0</v>
          </cell>
          <cell r="CB1038">
            <v>0</v>
          </cell>
          <cell r="CC1038">
            <v>0</v>
          </cell>
          <cell r="CD1038">
            <v>0</v>
          </cell>
          <cell r="CE1038">
            <v>0</v>
          </cell>
        </row>
        <row r="1039">
          <cell r="F1039" t="str">
            <v>3100</v>
          </cell>
          <cell r="BW1039">
            <v>0</v>
          </cell>
          <cell r="BX1039">
            <v>0</v>
          </cell>
          <cell r="BY1039">
            <v>0</v>
          </cell>
          <cell r="CB1039">
            <v>0</v>
          </cell>
          <cell r="CC1039">
            <v>0</v>
          </cell>
          <cell r="CD1039">
            <v>0</v>
          </cell>
          <cell r="CE1039">
            <v>0</v>
          </cell>
        </row>
        <row r="1040">
          <cell r="F1040" t="str">
            <v>3100</v>
          </cell>
          <cell r="BW1040">
            <v>0</v>
          </cell>
          <cell r="BX1040">
            <v>0</v>
          </cell>
          <cell r="BY1040">
            <v>0</v>
          </cell>
          <cell r="CB1040">
            <v>0</v>
          </cell>
          <cell r="CC1040">
            <v>0</v>
          </cell>
          <cell r="CD1040">
            <v>0</v>
          </cell>
          <cell r="CE1040">
            <v>0</v>
          </cell>
        </row>
        <row r="1041">
          <cell r="F1041" t="str">
            <v>4100</v>
          </cell>
          <cell r="BW1041">
            <v>0</v>
          </cell>
          <cell r="BX1041">
            <v>0</v>
          </cell>
          <cell r="BY1041">
            <v>0</v>
          </cell>
          <cell r="CB1041">
            <v>0</v>
          </cell>
          <cell r="CC1041">
            <v>0</v>
          </cell>
          <cell r="CD1041">
            <v>0</v>
          </cell>
          <cell r="CE1041">
            <v>0</v>
          </cell>
        </row>
        <row r="1042">
          <cell r="F1042" t="str">
            <v xml:space="preserve"> _</v>
          </cell>
          <cell r="BW1042">
            <v>2509200</v>
          </cell>
          <cell r="BX1042">
            <v>0</v>
          </cell>
          <cell r="BY1042">
            <v>0</v>
          </cell>
          <cell r="CB1042">
            <v>20705</v>
          </cell>
          <cell r="CC1042">
            <v>1966933</v>
          </cell>
          <cell r="CD1042">
            <v>0</v>
          </cell>
          <cell r="CE1042">
            <v>0</v>
          </cell>
        </row>
        <row r="1043">
          <cell r="F1043" t="str">
            <v xml:space="preserve"> _</v>
          </cell>
          <cell r="BW1043">
            <v>0</v>
          </cell>
          <cell r="BX1043">
            <v>0</v>
          </cell>
          <cell r="BY1043">
            <v>0</v>
          </cell>
          <cell r="CB1043">
            <v>0</v>
          </cell>
          <cell r="CC1043">
            <v>0</v>
          </cell>
          <cell r="CD1043">
            <v>0</v>
          </cell>
          <cell r="CE1043">
            <v>0</v>
          </cell>
        </row>
        <row r="1044">
          <cell r="F1044" t="str">
            <v xml:space="preserve"> _</v>
          </cell>
          <cell r="BW1044">
            <v>-520137</v>
          </cell>
          <cell r="BX1044">
            <v>0</v>
          </cell>
          <cell r="BY1044">
            <v>0</v>
          </cell>
          <cell r="CB1044">
            <v>0</v>
          </cell>
          <cell r="CC1044">
            <v>-520137</v>
          </cell>
          <cell r="CD1044">
            <v>0</v>
          </cell>
          <cell r="CE1044">
            <v>0</v>
          </cell>
        </row>
        <row r="1045">
          <cell r="F1045" t="str">
            <v>2300</v>
          </cell>
          <cell r="BW1045">
            <v>1023938</v>
          </cell>
          <cell r="BX1045">
            <v>-1030000</v>
          </cell>
          <cell r="BY1045">
            <v>-1030000</v>
          </cell>
          <cell r="CB1045">
            <v>701292</v>
          </cell>
          <cell r="CC1045">
            <v>1149664</v>
          </cell>
          <cell r="CD1045">
            <v>-1030000</v>
          </cell>
          <cell r="CE1045">
            <v>-1030000</v>
          </cell>
        </row>
        <row r="1046">
          <cell r="F1046" t="str">
            <v>4100</v>
          </cell>
          <cell r="BW1046">
            <v>0</v>
          </cell>
          <cell r="BX1046">
            <v>0</v>
          </cell>
          <cell r="BY1046">
            <v>0</v>
          </cell>
          <cell r="CB1046">
            <v>0</v>
          </cell>
          <cell r="CC1046">
            <v>0</v>
          </cell>
          <cell r="CD1046">
            <v>0</v>
          </cell>
          <cell r="CE1046">
            <v>0</v>
          </cell>
        </row>
        <row r="1047">
          <cell r="F1047" t="str">
            <v>4100</v>
          </cell>
          <cell r="BW1047">
            <v>0</v>
          </cell>
          <cell r="BX1047">
            <v>0</v>
          </cell>
          <cell r="BY1047">
            <v>0</v>
          </cell>
          <cell r="CB1047">
            <v>0</v>
          </cell>
          <cell r="CC1047">
            <v>0</v>
          </cell>
          <cell r="CD1047">
            <v>0</v>
          </cell>
          <cell r="CE1047">
            <v>0</v>
          </cell>
        </row>
        <row r="1048">
          <cell r="F1048" t="str">
            <v>4100</v>
          </cell>
          <cell r="BW1048">
            <v>0</v>
          </cell>
          <cell r="BX1048">
            <v>0</v>
          </cell>
          <cell r="BY1048">
            <v>0</v>
          </cell>
          <cell r="CB1048">
            <v>0</v>
          </cell>
          <cell r="CC1048">
            <v>0</v>
          </cell>
          <cell r="CD1048">
            <v>0</v>
          </cell>
          <cell r="CE1048">
            <v>0</v>
          </cell>
        </row>
        <row r="1049">
          <cell r="F1049" t="str">
            <v>4100</v>
          </cell>
          <cell r="BW1049">
            <v>4271</v>
          </cell>
          <cell r="BX1049">
            <v>0</v>
          </cell>
          <cell r="BY1049">
            <v>0</v>
          </cell>
          <cell r="CB1049">
            <v>0</v>
          </cell>
          <cell r="CC1049">
            <v>0</v>
          </cell>
          <cell r="CD1049">
            <v>0</v>
          </cell>
          <cell r="CE1049">
            <v>0</v>
          </cell>
        </row>
        <row r="1050">
          <cell r="F1050" t="str">
            <v>4100</v>
          </cell>
          <cell r="BW1050">
            <v>0</v>
          </cell>
          <cell r="BX1050">
            <v>0</v>
          </cell>
          <cell r="BY1050">
            <v>0</v>
          </cell>
          <cell r="CB1050">
            <v>0</v>
          </cell>
          <cell r="CC1050">
            <v>0</v>
          </cell>
          <cell r="CD1050">
            <v>0</v>
          </cell>
          <cell r="CE1050">
            <v>0</v>
          </cell>
        </row>
        <row r="1051">
          <cell r="F1051" t="str">
            <v>4100</v>
          </cell>
          <cell r="BW1051">
            <v>0</v>
          </cell>
          <cell r="BX1051">
            <v>0</v>
          </cell>
          <cell r="BY1051">
            <v>0</v>
          </cell>
          <cell r="CB1051">
            <v>0</v>
          </cell>
          <cell r="CC1051">
            <v>0</v>
          </cell>
          <cell r="CD1051">
            <v>0</v>
          </cell>
          <cell r="CE1051">
            <v>0</v>
          </cell>
        </row>
        <row r="1052">
          <cell r="F1052" t="str">
            <v>3900</v>
          </cell>
          <cell r="BW1052">
            <v>0</v>
          </cell>
          <cell r="BX1052">
            <v>0</v>
          </cell>
          <cell r="BY1052">
            <v>0</v>
          </cell>
          <cell r="CB1052">
            <v>0</v>
          </cell>
          <cell r="CC1052">
            <v>0</v>
          </cell>
          <cell r="CD1052">
            <v>0</v>
          </cell>
          <cell r="CE1052">
            <v>0</v>
          </cell>
        </row>
        <row r="1053">
          <cell r="F1053" t="str">
            <v>3800</v>
          </cell>
          <cell r="BW1053">
            <v>0</v>
          </cell>
          <cell r="BX1053">
            <v>0</v>
          </cell>
          <cell r="BY1053">
            <v>0</v>
          </cell>
          <cell r="CB1053">
            <v>0</v>
          </cell>
          <cell r="CC1053">
            <v>0</v>
          </cell>
          <cell r="CD1053">
            <v>0</v>
          </cell>
          <cell r="CE1053">
            <v>0</v>
          </cell>
        </row>
        <row r="1054">
          <cell r="F1054" t="str">
            <v>4100</v>
          </cell>
          <cell r="BW1054">
            <v>28341</v>
          </cell>
          <cell r="BX1054">
            <v>10000</v>
          </cell>
          <cell r="BY1054">
            <v>25475</v>
          </cell>
          <cell r="CB1054">
            <v>0</v>
          </cell>
          <cell r="CC1054">
            <v>25475</v>
          </cell>
          <cell r="CD1054">
            <v>25475</v>
          </cell>
          <cell r="CE1054">
            <v>10000</v>
          </cell>
        </row>
        <row r="1055">
          <cell r="F1055" t="str">
            <v>4100</v>
          </cell>
          <cell r="BW1055">
            <v>15320</v>
          </cell>
          <cell r="BX1055">
            <v>20000</v>
          </cell>
          <cell r="BY1055">
            <v>17410</v>
          </cell>
          <cell r="CB1055">
            <v>0</v>
          </cell>
          <cell r="CC1055">
            <v>17410</v>
          </cell>
          <cell r="CD1055">
            <v>17410</v>
          </cell>
          <cell r="CE1055">
            <v>20000</v>
          </cell>
        </row>
        <row r="1056">
          <cell r="F1056" t="str">
            <v>2200</v>
          </cell>
          <cell r="BW1056">
            <v>3100000</v>
          </cell>
          <cell r="BX1056">
            <v>-3100000</v>
          </cell>
          <cell r="BY1056">
            <v>-3100000</v>
          </cell>
          <cell r="CB1056">
            <v>-49338</v>
          </cell>
          <cell r="CC1056">
            <v>3100000</v>
          </cell>
          <cell r="CD1056">
            <v>-3100000</v>
          </cell>
          <cell r="CE1056">
            <v>-3100000</v>
          </cell>
        </row>
        <row r="1057">
          <cell r="F1057" t="str">
            <v>2200</v>
          </cell>
          <cell r="BW1057">
            <v>0</v>
          </cell>
          <cell r="BX1057">
            <v>0</v>
          </cell>
          <cell r="BY1057">
            <v>0</v>
          </cell>
          <cell r="CB1057">
            <v>0</v>
          </cell>
          <cell r="CC1057">
            <v>0</v>
          </cell>
          <cell r="CD1057">
            <v>0</v>
          </cell>
          <cell r="CE1057">
            <v>0</v>
          </cell>
        </row>
        <row r="1058">
          <cell r="F1058" t="str">
            <v>3600</v>
          </cell>
          <cell r="BW1058">
            <v>2975082</v>
          </cell>
          <cell r="BX1058">
            <v>0</v>
          </cell>
          <cell r="BY1058">
            <v>0</v>
          </cell>
          <cell r="CB1058">
            <v>17789946</v>
          </cell>
          <cell r="CC1058">
            <v>17789946</v>
          </cell>
          <cell r="CD1058">
            <v>0</v>
          </cell>
          <cell r="CE1058">
            <v>0</v>
          </cell>
        </row>
        <row r="1059">
          <cell r="F1059" t="str">
            <v>3600</v>
          </cell>
          <cell r="BW1059">
            <v>0</v>
          </cell>
          <cell r="BX1059">
            <v>0</v>
          </cell>
          <cell r="BY1059">
            <v>0</v>
          </cell>
          <cell r="CB1059">
            <v>0</v>
          </cell>
          <cell r="CC1059">
            <v>0</v>
          </cell>
          <cell r="CD1059">
            <v>0</v>
          </cell>
          <cell r="CE1059">
            <v>0</v>
          </cell>
        </row>
        <row r="1060">
          <cell r="F1060" t="str">
            <v>4100</v>
          </cell>
          <cell r="BW1060">
            <v>3595</v>
          </cell>
          <cell r="BX1060">
            <v>20000</v>
          </cell>
          <cell r="BY1060">
            <v>5000</v>
          </cell>
          <cell r="CB1060">
            <v>0</v>
          </cell>
          <cell r="CC1060">
            <v>2710</v>
          </cell>
          <cell r="CD1060">
            <v>5000</v>
          </cell>
          <cell r="CE1060">
            <v>20000</v>
          </cell>
        </row>
        <row r="1061">
          <cell r="F1061" t="str">
            <v>4100</v>
          </cell>
          <cell r="BW1061">
            <v>0</v>
          </cell>
          <cell r="BX1061">
            <v>0</v>
          </cell>
          <cell r="BY1061">
            <v>0</v>
          </cell>
          <cell r="CB1061">
            <v>0</v>
          </cell>
          <cell r="CC1061">
            <v>0</v>
          </cell>
          <cell r="CD1061">
            <v>0</v>
          </cell>
          <cell r="CE1061">
            <v>0</v>
          </cell>
        </row>
        <row r="1062">
          <cell r="F1062" t="str">
            <v>4100</v>
          </cell>
          <cell r="BW1062">
            <v>0</v>
          </cell>
          <cell r="BX1062">
            <v>0</v>
          </cell>
          <cell r="BY1062">
            <v>0</v>
          </cell>
          <cell r="CB1062">
            <v>0</v>
          </cell>
          <cell r="CC1062">
            <v>0</v>
          </cell>
          <cell r="CD1062">
            <v>0</v>
          </cell>
          <cell r="CE1062">
            <v>0</v>
          </cell>
        </row>
        <row r="1063">
          <cell r="F1063" t="str">
            <v>4100</v>
          </cell>
          <cell r="BW1063">
            <v>0</v>
          </cell>
          <cell r="BX1063">
            <v>0</v>
          </cell>
          <cell r="BY1063">
            <v>0</v>
          </cell>
          <cell r="CB1063">
            <v>0</v>
          </cell>
          <cell r="CC1063">
            <v>0</v>
          </cell>
          <cell r="CD1063">
            <v>0</v>
          </cell>
          <cell r="CE1063">
            <v>0</v>
          </cell>
        </row>
        <row r="1064">
          <cell r="F1064" t="str">
            <v>4100</v>
          </cell>
          <cell r="BW1064">
            <v>0</v>
          </cell>
          <cell r="BX1064">
            <v>0</v>
          </cell>
          <cell r="BY1064">
            <v>0</v>
          </cell>
          <cell r="CB1064">
            <v>0</v>
          </cell>
          <cell r="CC1064">
            <v>0</v>
          </cell>
          <cell r="CD1064">
            <v>0</v>
          </cell>
          <cell r="CE1064">
            <v>0</v>
          </cell>
        </row>
        <row r="1065">
          <cell r="F1065" t="str">
            <v>3700</v>
          </cell>
          <cell r="BW1065">
            <v>10133</v>
          </cell>
          <cell r="BX1065">
            <v>0</v>
          </cell>
          <cell r="BY1065">
            <v>0</v>
          </cell>
          <cell r="CB1065">
            <v>169</v>
          </cell>
          <cell r="CC1065">
            <v>5518</v>
          </cell>
          <cell r="CD1065">
            <v>0</v>
          </cell>
          <cell r="CE1065">
            <v>0</v>
          </cell>
        </row>
        <row r="1066">
          <cell r="F1066" t="str">
            <v xml:space="preserve"> _</v>
          </cell>
          <cell r="BW1066">
            <v>3000</v>
          </cell>
          <cell r="BX1066">
            <v>0</v>
          </cell>
          <cell r="BY1066">
            <v>0</v>
          </cell>
          <cell r="CB1066">
            <v>-4500</v>
          </cell>
          <cell r="CC1066">
            <v>2000</v>
          </cell>
          <cell r="CD1066">
            <v>0</v>
          </cell>
          <cell r="CE1066">
            <v>0</v>
          </cell>
        </row>
        <row r="1067">
          <cell r="F1067" t="str">
            <v xml:space="preserve"> _</v>
          </cell>
          <cell r="BW1067">
            <v>-5628000</v>
          </cell>
          <cell r="BX1067">
            <v>0</v>
          </cell>
          <cell r="BY1067">
            <v>0</v>
          </cell>
          <cell r="CB1067">
            <v>105769</v>
          </cell>
          <cell r="CC1067">
            <v>-7632000</v>
          </cell>
          <cell r="CD1067">
            <v>0</v>
          </cell>
          <cell r="CE1067">
            <v>0</v>
          </cell>
        </row>
        <row r="1068">
          <cell r="F1068" t="str">
            <v>2000</v>
          </cell>
          <cell r="BW1068">
            <v>0</v>
          </cell>
          <cell r="BX1068">
            <v>0</v>
          </cell>
          <cell r="BY1068">
            <v>0</v>
          </cell>
          <cell r="CB1068">
            <v>0</v>
          </cell>
          <cell r="CC1068">
            <v>0</v>
          </cell>
          <cell r="CD1068">
            <v>0</v>
          </cell>
          <cell r="CE1068">
            <v>0</v>
          </cell>
        </row>
        <row r="1069">
          <cell r="F1069" t="str">
            <v>3700</v>
          </cell>
          <cell r="BW1069">
            <v>0</v>
          </cell>
          <cell r="BX1069">
            <v>0</v>
          </cell>
          <cell r="BY1069">
            <v>0</v>
          </cell>
          <cell r="CB1069">
            <v>0</v>
          </cell>
          <cell r="CC1069">
            <v>0</v>
          </cell>
          <cell r="CD1069">
            <v>0</v>
          </cell>
          <cell r="CE1069">
            <v>0</v>
          </cell>
        </row>
        <row r="1070">
          <cell r="F1070" t="str">
            <v>3200</v>
          </cell>
          <cell r="BW1070">
            <v>310947</v>
          </cell>
          <cell r="BX1070">
            <v>323857</v>
          </cell>
          <cell r="BY1070">
            <v>349336</v>
          </cell>
          <cell r="CB1070">
            <v>27906</v>
          </cell>
          <cell r="CC1070">
            <v>322452</v>
          </cell>
          <cell r="CD1070">
            <v>349336</v>
          </cell>
          <cell r="CE1070">
            <v>323857</v>
          </cell>
        </row>
        <row r="1071">
          <cell r="F1071" t="str">
            <v>3200</v>
          </cell>
          <cell r="BW1071">
            <v>0</v>
          </cell>
          <cell r="BX1071">
            <v>0</v>
          </cell>
          <cell r="BY1071">
            <v>0</v>
          </cell>
          <cell r="CB1071">
            <v>0</v>
          </cell>
          <cell r="CC1071">
            <v>0</v>
          </cell>
          <cell r="CD1071">
            <v>0</v>
          </cell>
          <cell r="CE1071">
            <v>0</v>
          </cell>
        </row>
        <row r="1072">
          <cell r="F1072" t="str">
            <v>3200</v>
          </cell>
          <cell r="BW1072">
            <v>0</v>
          </cell>
          <cell r="BX1072">
            <v>0</v>
          </cell>
          <cell r="BY1072">
            <v>0</v>
          </cell>
          <cell r="CB1072">
            <v>0</v>
          </cell>
          <cell r="CC1072">
            <v>0</v>
          </cell>
          <cell r="CD1072">
            <v>0</v>
          </cell>
          <cell r="CE1072">
            <v>0</v>
          </cell>
        </row>
        <row r="1073">
          <cell r="F1073" t="str">
            <v>3200</v>
          </cell>
          <cell r="BW1073">
            <v>48266</v>
          </cell>
          <cell r="BX1073">
            <v>48635</v>
          </cell>
          <cell r="BY1073">
            <v>52400</v>
          </cell>
          <cell r="CB1073">
            <v>4186</v>
          </cell>
          <cell r="CC1073">
            <v>48368</v>
          </cell>
          <cell r="CD1073">
            <v>52400</v>
          </cell>
          <cell r="CE1073">
            <v>48635</v>
          </cell>
        </row>
        <row r="1074">
          <cell r="F1074" t="str">
            <v>3200</v>
          </cell>
          <cell r="BW1074">
            <v>12626</v>
          </cell>
          <cell r="BX1074">
            <v>23191</v>
          </cell>
          <cell r="BY1074">
            <v>0</v>
          </cell>
          <cell r="CB1074">
            <v>0</v>
          </cell>
          <cell r="CC1074">
            <v>0</v>
          </cell>
          <cell r="CD1074">
            <v>0</v>
          </cell>
          <cell r="CE1074">
            <v>23191</v>
          </cell>
        </row>
        <row r="1075">
          <cell r="F1075" t="str">
            <v>3200</v>
          </cell>
          <cell r="BW1075">
            <v>40800</v>
          </cell>
          <cell r="BX1075">
            <v>42228</v>
          </cell>
          <cell r="BY1075">
            <v>40800</v>
          </cell>
          <cell r="CB1075">
            <v>3400</v>
          </cell>
          <cell r="CC1075">
            <v>37400</v>
          </cell>
          <cell r="CD1075">
            <v>40800</v>
          </cell>
          <cell r="CE1075">
            <v>42228</v>
          </cell>
        </row>
        <row r="1076">
          <cell r="F1076" t="str">
            <v>3800</v>
          </cell>
          <cell r="BW1076">
            <v>0</v>
          </cell>
          <cell r="BX1076">
            <v>0</v>
          </cell>
          <cell r="BY1076">
            <v>0</v>
          </cell>
          <cell r="CB1076">
            <v>0</v>
          </cell>
          <cell r="CC1076">
            <v>0</v>
          </cell>
          <cell r="CD1076">
            <v>0</v>
          </cell>
          <cell r="CE1076">
            <v>0</v>
          </cell>
        </row>
        <row r="1077">
          <cell r="F1077" t="str">
            <v>4100</v>
          </cell>
          <cell r="BW1077">
            <v>0</v>
          </cell>
          <cell r="BX1077">
            <v>0</v>
          </cell>
          <cell r="BY1077">
            <v>0</v>
          </cell>
          <cell r="CB1077">
            <v>0</v>
          </cell>
          <cell r="CC1077">
            <v>0</v>
          </cell>
          <cell r="CD1077">
            <v>0</v>
          </cell>
          <cell r="CE1077">
            <v>0</v>
          </cell>
        </row>
        <row r="1078">
          <cell r="F1078" t="str">
            <v>4100</v>
          </cell>
          <cell r="BW1078">
            <v>0</v>
          </cell>
          <cell r="BX1078">
            <v>0</v>
          </cell>
          <cell r="BY1078">
            <v>0</v>
          </cell>
          <cell r="CB1078">
            <v>0</v>
          </cell>
          <cell r="CC1078">
            <v>0</v>
          </cell>
          <cell r="CD1078">
            <v>0</v>
          </cell>
          <cell r="CE1078">
            <v>0</v>
          </cell>
        </row>
        <row r="1079">
          <cell r="F1079" t="str">
            <v>3800</v>
          </cell>
          <cell r="BW1079">
            <v>0</v>
          </cell>
          <cell r="BX1079">
            <v>0</v>
          </cell>
          <cell r="BY1079">
            <v>0</v>
          </cell>
          <cell r="CB1079">
            <v>0</v>
          </cell>
          <cell r="CC1079">
            <v>0</v>
          </cell>
          <cell r="CD1079">
            <v>0</v>
          </cell>
          <cell r="CE1079">
            <v>0</v>
          </cell>
        </row>
        <row r="1080">
          <cell r="F1080" t="str">
            <v>4100</v>
          </cell>
          <cell r="BW1080">
            <v>0</v>
          </cell>
          <cell r="BX1080">
            <v>0</v>
          </cell>
          <cell r="BY1080">
            <v>0</v>
          </cell>
          <cell r="CB1080">
            <v>0</v>
          </cell>
          <cell r="CC1080">
            <v>0</v>
          </cell>
          <cell r="CD1080">
            <v>0</v>
          </cell>
          <cell r="CE1080">
            <v>0</v>
          </cell>
        </row>
        <row r="1081">
          <cell r="F1081" t="str">
            <v>3800</v>
          </cell>
          <cell r="BW1081">
            <v>0</v>
          </cell>
          <cell r="BX1081">
            <v>0</v>
          </cell>
          <cell r="BY1081">
            <v>0</v>
          </cell>
          <cell r="CB1081">
            <v>0</v>
          </cell>
          <cell r="CC1081">
            <v>0</v>
          </cell>
          <cell r="CD1081">
            <v>0</v>
          </cell>
          <cell r="CE1081">
            <v>0</v>
          </cell>
        </row>
        <row r="1082">
          <cell r="F1082" t="str">
            <v>3800</v>
          </cell>
          <cell r="BW1082">
            <v>0</v>
          </cell>
          <cell r="BX1082">
            <v>0</v>
          </cell>
          <cell r="BY1082">
            <v>0</v>
          </cell>
          <cell r="CB1082">
            <v>0</v>
          </cell>
          <cell r="CC1082">
            <v>0</v>
          </cell>
          <cell r="CD1082">
            <v>0</v>
          </cell>
          <cell r="CE1082">
            <v>0</v>
          </cell>
        </row>
        <row r="1083">
          <cell r="F1083" t="str">
            <v>3800</v>
          </cell>
          <cell r="BW1083">
            <v>0</v>
          </cell>
          <cell r="BX1083">
            <v>0</v>
          </cell>
          <cell r="BY1083">
            <v>0</v>
          </cell>
          <cell r="CB1083">
            <v>0</v>
          </cell>
          <cell r="CC1083">
            <v>0</v>
          </cell>
          <cell r="CD1083">
            <v>0</v>
          </cell>
          <cell r="CE1083">
            <v>0</v>
          </cell>
        </row>
        <row r="1084">
          <cell r="F1084" t="str">
            <v>4100</v>
          </cell>
          <cell r="BW1084">
            <v>0</v>
          </cell>
          <cell r="BX1084">
            <v>0</v>
          </cell>
          <cell r="BY1084">
            <v>0</v>
          </cell>
          <cell r="CB1084">
            <v>0</v>
          </cell>
          <cell r="CC1084">
            <v>0</v>
          </cell>
          <cell r="CD1084">
            <v>0</v>
          </cell>
          <cell r="CE1084">
            <v>0</v>
          </cell>
        </row>
        <row r="1085">
          <cell r="F1085" t="str">
            <v>4100</v>
          </cell>
          <cell r="BW1085">
            <v>1375149</v>
          </cell>
          <cell r="BX1085">
            <v>1000000</v>
          </cell>
          <cell r="BY1085">
            <v>1512428</v>
          </cell>
          <cell r="CB1085">
            <v>69230</v>
          </cell>
          <cell r="CC1085">
            <v>1547309</v>
          </cell>
          <cell r="CD1085">
            <v>1512428</v>
          </cell>
          <cell r="CE1085">
            <v>1000000</v>
          </cell>
        </row>
        <row r="1086">
          <cell r="F1086" t="str">
            <v xml:space="preserve"> _</v>
          </cell>
          <cell r="BW1086">
            <v>0</v>
          </cell>
          <cell r="BX1086">
            <v>0</v>
          </cell>
          <cell r="BY1086">
            <v>0</v>
          </cell>
          <cell r="CB1086">
            <v>0</v>
          </cell>
          <cell r="CC1086">
            <v>0</v>
          </cell>
          <cell r="CD1086">
            <v>0</v>
          </cell>
          <cell r="CE1086">
            <v>0</v>
          </cell>
        </row>
        <row r="1087">
          <cell r="F1087" t="str">
            <v xml:space="preserve"> _</v>
          </cell>
          <cell r="BW1087">
            <v>0</v>
          </cell>
          <cell r="BX1087">
            <v>0</v>
          </cell>
          <cell r="BY1087">
            <v>0</v>
          </cell>
          <cell r="CB1087">
            <v>0</v>
          </cell>
          <cell r="CC1087">
            <v>0</v>
          </cell>
          <cell r="CD1087">
            <v>0</v>
          </cell>
          <cell r="CE1087">
            <v>0</v>
          </cell>
        </row>
        <row r="1088">
          <cell r="F1088" t="str">
            <v>4100</v>
          </cell>
          <cell r="BW1088">
            <v>0</v>
          </cell>
          <cell r="BX1088">
            <v>0</v>
          </cell>
          <cell r="BY1088">
            <v>0</v>
          </cell>
          <cell r="CB1088">
            <v>0</v>
          </cell>
          <cell r="CC1088">
            <v>0</v>
          </cell>
          <cell r="CD1088">
            <v>0</v>
          </cell>
          <cell r="CE1088">
            <v>0</v>
          </cell>
        </row>
        <row r="1089">
          <cell r="F1089" t="str">
            <v>4100</v>
          </cell>
          <cell r="BW1089">
            <v>20400</v>
          </cell>
          <cell r="BX1089">
            <v>20000</v>
          </cell>
          <cell r="BY1089">
            <v>36380</v>
          </cell>
          <cell r="CB1089">
            <v>9500</v>
          </cell>
          <cell r="CC1089">
            <v>33880</v>
          </cell>
          <cell r="CD1089">
            <v>36380</v>
          </cell>
          <cell r="CE1089">
            <v>20000</v>
          </cell>
        </row>
        <row r="1090">
          <cell r="F1090" t="str">
            <v>4100</v>
          </cell>
          <cell r="BW1090">
            <v>0</v>
          </cell>
          <cell r="BX1090">
            <v>0</v>
          </cell>
          <cell r="BY1090">
            <v>0</v>
          </cell>
          <cell r="CB1090">
            <v>0</v>
          </cell>
          <cell r="CC1090">
            <v>0</v>
          </cell>
          <cell r="CD1090">
            <v>0</v>
          </cell>
          <cell r="CE1090">
            <v>0</v>
          </cell>
        </row>
        <row r="1091">
          <cell r="F1091" t="str">
            <v>4100</v>
          </cell>
          <cell r="BW1091">
            <v>0</v>
          </cell>
          <cell r="BX1091">
            <v>0</v>
          </cell>
          <cell r="BY1091">
            <v>0</v>
          </cell>
          <cell r="CB1091">
            <v>0</v>
          </cell>
          <cell r="CC1091">
            <v>0</v>
          </cell>
          <cell r="CD1091">
            <v>0</v>
          </cell>
          <cell r="CE1091">
            <v>0</v>
          </cell>
        </row>
        <row r="1092">
          <cell r="F1092" t="str">
            <v>4100</v>
          </cell>
          <cell r="BW1092">
            <v>48560</v>
          </cell>
          <cell r="BX1092">
            <v>30000</v>
          </cell>
          <cell r="BY1092">
            <v>54085</v>
          </cell>
          <cell r="CB1092">
            <v>-42295</v>
          </cell>
          <cell r="CC1092">
            <v>11790</v>
          </cell>
          <cell r="CD1092">
            <v>54085</v>
          </cell>
          <cell r="CE1092">
            <v>30000</v>
          </cell>
        </row>
        <row r="1093">
          <cell r="F1093" t="str">
            <v>4100</v>
          </cell>
          <cell r="BW1093">
            <v>0</v>
          </cell>
          <cell r="BX1093">
            <v>0</v>
          </cell>
          <cell r="BY1093">
            <v>0</v>
          </cell>
          <cell r="CB1093">
            <v>0</v>
          </cell>
          <cell r="CC1093">
            <v>0</v>
          </cell>
          <cell r="CD1093">
            <v>0</v>
          </cell>
          <cell r="CE1093">
            <v>0</v>
          </cell>
        </row>
        <row r="1094">
          <cell r="F1094" t="str">
            <v>3800</v>
          </cell>
          <cell r="BW1094">
            <v>0</v>
          </cell>
          <cell r="BX1094">
            <v>0</v>
          </cell>
          <cell r="BY1094">
            <v>0</v>
          </cell>
          <cell r="CB1094">
            <v>0</v>
          </cell>
          <cell r="CC1094">
            <v>0</v>
          </cell>
          <cell r="CD1094">
            <v>0</v>
          </cell>
          <cell r="CE1094">
            <v>0</v>
          </cell>
        </row>
        <row r="1095">
          <cell r="F1095" t="str">
            <v>3800</v>
          </cell>
          <cell r="BW1095">
            <v>0</v>
          </cell>
          <cell r="BX1095">
            <v>0</v>
          </cell>
          <cell r="BY1095">
            <v>0</v>
          </cell>
          <cell r="CB1095">
            <v>0</v>
          </cell>
          <cell r="CC1095">
            <v>0</v>
          </cell>
          <cell r="CD1095">
            <v>0</v>
          </cell>
          <cell r="CE1095">
            <v>0</v>
          </cell>
        </row>
        <row r="1096">
          <cell r="F1096" t="str">
            <v>3800</v>
          </cell>
          <cell r="BW1096">
            <v>0</v>
          </cell>
          <cell r="BX1096">
            <v>0</v>
          </cell>
          <cell r="BY1096">
            <v>0</v>
          </cell>
          <cell r="CB1096">
            <v>0</v>
          </cell>
          <cell r="CC1096">
            <v>0</v>
          </cell>
          <cell r="CD1096">
            <v>0</v>
          </cell>
          <cell r="CE1096">
            <v>0</v>
          </cell>
        </row>
        <row r="1097">
          <cell r="F1097" t="str">
            <v>3800</v>
          </cell>
          <cell r="BW1097">
            <v>0</v>
          </cell>
          <cell r="BX1097">
            <v>0</v>
          </cell>
          <cell r="BY1097">
            <v>0</v>
          </cell>
          <cell r="CB1097">
            <v>0</v>
          </cell>
          <cell r="CC1097">
            <v>0</v>
          </cell>
          <cell r="CD1097">
            <v>0</v>
          </cell>
          <cell r="CE1097">
            <v>0</v>
          </cell>
        </row>
        <row r="1098">
          <cell r="F1098" t="str">
            <v>3800</v>
          </cell>
          <cell r="BW1098">
            <v>0</v>
          </cell>
          <cell r="BX1098">
            <v>0</v>
          </cell>
          <cell r="BY1098">
            <v>0</v>
          </cell>
          <cell r="CB1098">
            <v>0</v>
          </cell>
          <cell r="CC1098">
            <v>0</v>
          </cell>
          <cell r="CD1098">
            <v>0</v>
          </cell>
          <cell r="CE1098">
            <v>0</v>
          </cell>
        </row>
        <row r="1099">
          <cell r="F1099" t="str">
            <v>3800</v>
          </cell>
          <cell r="BW1099">
            <v>0</v>
          </cell>
          <cell r="BX1099">
            <v>0</v>
          </cell>
          <cell r="BY1099">
            <v>0</v>
          </cell>
          <cell r="CB1099">
            <v>0</v>
          </cell>
          <cell r="CC1099">
            <v>0</v>
          </cell>
          <cell r="CD1099">
            <v>0</v>
          </cell>
          <cell r="CE1099">
            <v>0</v>
          </cell>
        </row>
        <row r="1100">
          <cell r="F1100" t="str">
            <v>3800</v>
          </cell>
          <cell r="BW1100">
            <v>0</v>
          </cell>
          <cell r="BX1100">
            <v>0</v>
          </cell>
          <cell r="BY1100">
            <v>0</v>
          </cell>
          <cell r="CB1100">
            <v>0</v>
          </cell>
          <cell r="CC1100">
            <v>0</v>
          </cell>
          <cell r="CD1100">
            <v>0</v>
          </cell>
          <cell r="CE1100">
            <v>0</v>
          </cell>
        </row>
        <row r="1101">
          <cell r="F1101" t="str">
            <v>3800</v>
          </cell>
          <cell r="BW1101">
            <v>0</v>
          </cell>
          <cell r="BX1101">
            <v>0</v>
          </cell>
          <cell r="BY1101">
            <v>0</v>
          </cell>
          <cell r="CB1101">
            <v>0</v>
          </cell>
          <cell r="CC1101">
            <v>0</v>
          </cell>
          <cell r="CD1101">
            <v>0</v>
          </cell>
          <cell r="CE1101">
            <v>0</v>
          </cell>
        </row>
        <row r="1102">
          <cell r="F1102" t="str">
            <v>3800</v>
          </cell>
          <cell r="BW1102">
            <v>0</v>
          </cell>
          <cell r="BX1102">
            <v>0</v>
          </cell>
          <cell r="BY1102">
            <v>0</v>
          </cell>
          <cell r="CB1102">
            <v>0</v>
          </cell>
          <cell r="CC1102">
            <v>0</v>
          </cell>
          <cell r="CD1102">
            <v>0</v>
          </cell>
          <cell r="CE1102">
            <v>0</v>
          </cell>
        </row>
        <row r="1103">
          <cell r="F1103" t="str">
            <v>3800</v>
          </cell>
          <cell r="BW1103">
            <v>0</v>
          </cell>
          <cell r="BX1103">
            <v>0</v>
          </cell>
          <cell r="BY1103">
            <v>0</v>
          </cell>
          <cell r="CB1103">
            <v>0</v>
          </cell>
          <cell r="CC1103">
            <v>0</v>
          </cell>
          <cell r="CD1103">
            <v>0</v>
          </cell>
          <cell r="CE1103">
            <v>0</v>
          </cell>
        </row>
        <row r="1104">
          <cell r="F1104" t="str">
            <v>3800</v>
          </cell>
          <cell r="BW1104">
            <v>0</v>
          </cell>
          <cell r="BX1104">
            <v>0</v>
          </cell>
          <cell r="BY1104">
            <v>0</v>
          </cell>
          <cell r="CB1104">
            <v>0</v>
          </cell>
          <cell r="CC1104">
            <v>0</v>
          </cell>
          <cell r="CD1104">
            <v>0</v>
          </cell>
          <cell r="CE1104">
            <v>0</v>
          </cell>
        </row>
        <row r="1105">
          <cell r="F1105" t="str">
            <v>3800</v>
          </cell>
          <cell r="BW1105">
            <v>0</v>
          </cell>
          <cell r="BX1105">
            <v>0</v>
          </cell>
          <cell r="BY1105">
            <v>0</v>
          </cell>
          <cell r="CB1105">
            <v>0</v>
          </cell>
          <cell r="CC1105">
            <v>0</v>
          </cell>
          <cell r="CD1105">
            <v>0</v>
          </cell>
          <cell r="CE1105">
            <v>0</v>
          </cell>
        </row>
        <row r="1106">
          <cell r="F1106" t="str">
            <v>3800</v>
          </cell>
          <cell r="BW1106">
            <v>0</v>
          </cell>
          <cell r="BX1106">
            <v>0</v>
          </cell>
          <cell r="BY1106">
            <v>0</v>
          </cell>
          <cell r="CB1106">
            <v>0</v>
          </cell>
          <cell r="CC1106">
            <v>0</v>
          </cell>
          <cell r="CD1106">
            <v>0</v>
          </cell>
          <cell r="CE1106">
            <v>0</v>
          </cell>
        </row>
        <row r="1107">
          <cell r="F1107" t="str">
            <v>3800</v>
          </cell>
          <cell r="BW1107">
            <v>0</v>
          </cell>
          <cell r="BX1107">
            <v>0</v>
          </cell>
          <cell r="BY1107">
            <v>0</v>
          </cell>
          <cell r="CB1107">
            <v>0</v>
          </cell>
          <cell r="CC1107">
            <v>0</v>
          </cell>
          <cell r="CD1107">
            <v>0</v>
          </cell>
          <cell r="CE1107">
            <v>0</v>
          </cell>
        </row>
        <row r="1108">
          <cell r="F1108" t="str">
            <v>3800</v>
          </cell>
          <cell r="BW1108">
            <v>0</v>
          </cell>
          <cell r="BX1108">
            <v>0</v>
          </cell>
          <cell r="BY1108">
            <v>0</v>
          </cell>
          <cell r="CB1108">
            <v>0</v>
          </cell>
          <cell r="CC1108">
            <v>0</v>
          </cell>
          <cell r="CD1108">
            <v>0</v>
          </cell>
          <cell r="CE1108">
            <v>0</v>
          </cell>
        </row>
        <row r="1109">
          <cell r="F1109" t="str">
            <v>3800</v>
          </cell>
          <cell r="BW1109">
            <v>250035</v>
          </cell>
          <cell r="BX1109">
            <v>180000</v>
          </cell>
          <cell r="BY1109">
            <v>156522</v>
          </cell>
          <cell r="CB1109">
            <v>0</v>
          </cell>
          <cell r="CC1109">
            <v>156522</v>
          </cell>
          <cell r="CD1109">
            <v>156522</v>
          </cell>
          <cell r="CE1109">
            <v>180000</v>
          </cell>
        </row>
        <row r="1110">
          <cell r="F1110" t="str">
            <v>3800</v>
          </cell>
          <cell r="BW1110">
            <v>210026</v>
          </cell>
          <cell r="BX1110">
            <v>240000</v>
          </cell>
          <cell r="BY1110">
            <v>269000</v>
          </cell>
          <cell r="CB1110">
            <v>0</v>
          </cell>
          <cell r="CC1110">
            <v>239400</v>
          </cell>
          <cell r="CD1110">
            <v>269000</v>
          </cell>
          <cell r="CE1110">
            <v>240000</v>
          </cell>
        </row>
        <row r="1111">
          <cell r="F1111" t="str">
            <v>3800</v>
          </cell>
          <cell r="BW1111">
            <v>384800</v>
          </cell>
          <cell r="BX1111">
            <v>190000</v>
          </cell>
          <cell r="BY1111">
            <v>117800</v>
          </cell>
          <cell r="CB1111">
            <v>0</v>
          </cell>
          <cell r="CC1111">
            <v>117800</v>
          </cell>
          <cell r="CD1111">
            <v>117800</v>
          </cell>
          <cell r="CE1111">
            <v>190000</v>
          </cell>
        </row>
        <row r="1112">
          <cell r="F1112" t="str">
            <v>4100</v>
          </cell>
          <cell r="BW1112">
            <v>999920</v>
          </cell>
          <cell r="BX1112">
            <v>950916</v>
          </cell>
          <cell r="BY1112">
            <v>917900</v>
          </cell>
          <cell r="CB1112">
            <v>0</v>
          </cell>
          <cell r="CC1112">
            <v>917900</v>
          </cell>
          <cell r="CD1112">
            <v>917900</v>
          </cell>
          <cell r="CE1112">
            <v>950916</v>
          </cell>
        </row>
        <row r="1113">
          <cell r="F1113" t="str">
            <v>4100</v>
          </cell>
          <cell r="BW1113">
            <v>227500</v>
          </cell>
          <cell r="BX1113">
            <v>250000</v>
          </cell>
          <cell r="BY1113">
            <v>250000</v>
          </cell>
          <cell r="CB1113">
            <v>0</v>
          </cell>
          <cell r="CC1113">
            <v>249600</v>
          </cell>
          <cell r="CD1113">
            <v>250000</v>
          </cell>
          <cell r="CE1113">
            <v>250000</v>
          </cell>
        </row>
        <row r="1114">
          <cell r="F1114" t="str">
            <v>3800</v>
          </cell>
          <cell r="BW1114">
            <v>103450</v>
          </cell>
          <cell r="BX1114">
            <v>80000</v>
          </cell>
          <cell r="BY1114">
            <v>79850</v>
          </cell>
          <cell r="CB1114">
            <v>0</v>
          </cell>
          <cell r="CC1114">
            <v>79850</v>
          </cell>
          <cell r="CD1114">
            <v>79850</v>
          </cell>
          <cell r="CE1114">
            <v>80000</v>
          </cell>
        </row>
        <row r="1115">
          <cell r="F1115" t="str">
            <v>4100</v>
          </cell>
          <cell r="BW1115">
            <v>0</v>
          </cell>
          <cell r="BX1115">
            <v>0</v>
          </cell>
          <cell r="BY1115">
            <v>0</v>
          </cell>
          <cell r="CB1115">
            <v>0</v>
          </cell>
          <cell r="CC1115">
            <v>0</v>
          </cell>
          <cell r="CD1115">
            <v>0</v>
          </cell>
          <cell r="CE1115">
            <v>0</v>
          </cell>
        </row>
        <row r="1116">
          <cell r="F1116" t="str">
            <v>4100</v>
          </cell>
          <cell r="BW1116">
            <v>0</v>
          </cell>
          <cell r="BX1116">
            <v>0</v>
          </cell>
          <cell r="BY1116">
            <v>0</v>
          </cell>
          <cell r="CB1116">
            <v>0</v>
          </cell>
          <cell r="CC1116">
            <v>0</v>
          </cell>
          <cell r="CD1116">
            <v>0</v>
          </cell>
          <cell r="CE1116">
            <v>0</v>
          </cell>
        </row>
        <row r="1117">
          <cell r="F1117" t="str">
            <v>3800</v>
          </cell>
          <cell r="BW1117">
            <v>0</v>
          </cell>
          <cell r="BX1117">
            <v>0</v>
          </cell>
          <cell r="BY1117">
            <v>0</v>
          </cell>
          <cell r="CB1117">
            <v>0</v>
          </cell>
          <cell r="CC1117">
            <v>0</v>
          </cell>
          <cell r="CD1117">
            <v>0</v>
          </cell>
          <cell r="CE1117">
            <v>0</v>
          </cell>
        </row>
        <row r="1118">
          <cell r="F1118" t="str">
            <v>3800</v>
          </cell>
          <cell r="BW1118">
            <v>0</v>
          </cell>
          <cell r="BX1118">
            <v>0</v>
          </cell>
          <cell r="BY1118">
            <v>0</v>
          </cell>
          <cell r="CB1118">
            <v>0</v>
          </cell>
          <cell r="CC1118">
            <v>0</v>
          </cell>
          <cell r="CD1118">
            <v>0</v>
          </cell>
          <cell r="CE1118">
            <v>0</v>
          </cell>
        </row>
        <row r="1119">
          <cell r="F1119" t="str">
            <v>3800</v>
          </cell>
          <cell r="BW1119">
            <v>0</v>
          </cell>
          <cell r="BX1119">
            <v>0</v>
          </cell>
          <cell r="BY1119">
            <v>0</v>
          </cell>
          <cell r="CB1119">
            <v>0</v>
          </cell>
          <cell r="CC1119">
            <v>0</v>
          </cell>
          <cell r="CD1119">
            <v>0</v>
          </cell>
          <cell r="CE1119">
            <v>0</v>
          </cell>
        </row>
        <row r="1120">
          <cell r="F1120" t="str">
            <v>3800</v>
          </cell>
          <cell r="BW1120">
            <v>0</v>
          </cell>
          <cell r="BX1120">
            <v>0</v>
          </cell>
          <cell r="BY1120">
            <v>0</v>
          </cell>
          <cell r="CB1120">
            <v>0</v>
          </cell>
          <cell r="CC1120">
            <v>0</v>
          </cell>
          <cell r="CD1120">
            <v>0</v>
          </cell>
          <cell r="CE1120">
            <v>0</v>
          </cell>
        </row>
        <row r="1121">
          <cell r="F1121" t="str">
            <v>4100</v>
          </cell>
          <cell r="BW1121">
            <v>0</v>
          </cell>
          <cell r="BX1121">
            <v>0</v>
          </cell>
          <cell r="BY1121">
            <v>0</v>
          </cell>
          <cell r="CB1121">
            <v>0</v>
          </cell>
          <cell r="CC1121">
            <v>0</v>
          </cell>
          <cell r="CD1121">
            <v>0</v>
          </cell>
          <cell r="CE1121">
            <v>0</v>
          </cell>
        </row>
        <row r="1122">
          <cell r="F1122" t="str">
            <v>4100</v>
          </cell>
          <cell r="BW1122">
            <v>2239356</v>
          </cell>
          <cell r="BX1122">
            <v>450000</v>
          </cell>
          <cell r="BY1122">
            <v>1701100</v>
          </cell>
          <cell r="CB1122">
            <v>0</v>
          </cell>
          <cell r="CC1122">
            <v>1701100</v>
          </cell>
          <cell r="CD1122">
            <v>1701100</v>
          </cell>
          <cell r="CE1122">
            <v>450000</v>
          </cell>
        </row>
        <row r="1123">
          <cell r="F1123" t="str">
            <v>4100</v>
          </cell>
          <cell r="BW1123">
            <v>-26450</v>
          </cell>
          <cell r="BX1123">
            <v>0</v>
          </cell>
          <cell r="BY1123">
            <v>0</v>
          </cell>
          <cell r="CB1123">
            <v>0</v>
          </cell>
          <cell r="CC1123">
            <v>0</v>
          </cell>
          <cell r="CD1123">
            <v>0</v>
          </cell>
          <cell r="CE1123">
            <v>0</v>
          </cell>
        </row>
        <row r="1124">
          <cell r="F1124" t="str">
            <v>3800</v>
          </cell>
          <cell r="BW1124">
            <v>0</v>
          </cell>
          <cell r="BX1124">
            <v>0</v>
          </cell>
          <cell r="BY1124">
            <v>0</v>
          </cell>
          <cell r="CB1124">
            <v>0</v>
          </cell>
          <cell r="CC1124">
            <v>0</v>
          </cell>
          <cell r="CD1124">
            <v>0</v>
          </cell>
          <cell r="CE1124">
            <v>0</v>
          </cell>
        </row>
        <row r="1125">
          <cell r="F1125" t="str">
            <v>3800</v>
          </cell>
          <cell r="BW1125">
            <v>0</v>
          </cell>
          <cell r="BX1125">
            <v>0</v>
          </cell>
          <cell r="BY1125">
            <v>0</v>
          </cell>
          <cell r="CB1125">
            <v>0</v>
          </cell>
          <cell r="CC1125">
            <v>0</v>
          </cell>
          <cell r="CD1125">
            <v>0</v>
          </cell>
          <cell r="CE1125">
            <v>0</v>
          </cell>
        </row>
        <row r="1126">
          <cell r="F1126" t="str">
            <v>3800</v>
          </cell>
          <cell r="BW1126">
            <v>0</v>
          </cell>
          <cell r="BX1126">
            <v>0</v>
          </cell>
          <cell r="BY1126">
            <v>0</v>
          </cell>
          <cell r="CB1126">
            <v>0</v>
          </cell>
          <cell r="CC1126">
            <v>0</v>
          </cell>
          <cell r="CD1126">
            <v>0</v>
          </cell>
          <cell r="CE1126">
            <v>0</v>
          </cell>
        </row>
        <row r="1127">
          <cell r="F1127" t="str">
            <v>3800</v>
          </cell>
          <cell r="BW1127">
            <v>0</v>
          </cell>
          <cell r="BX1127">
            <v>0</v>
          </cell>
          <cell r="BY1127">
            <v>0</v>
          </cell>
          <cell r="CB1127">
            <v>0</v>
          </cell>
          <cell r="CC1127">
            <v>0</v>
          </cell>
          <cell r="CD1127">
            <v>0</v>
          </cell>
          <cell r="CE1127">
            <v>0</v>
          </cell>
        </row>
        <row r="1128">
          <cell r="F1128" t="str">
            <v>3800</v>
          </cell>
          <cell r="BW1128">
            <v>0</v>
          </cell>
          <cell r="BX1128">
            <v>0</v>
          </cell>
          <cell r="BY1128">
            <v>0</v>
          </cell>
          <cell r="CB1128">
            <v>0</v>
          </cell>
          <cell r="CC1128">
            <v>0</v>
          </cell>
          <cell r="CD1128">
            <v>0</v>
          </cell>
          <cell r="CE1128">
            <v>0</v>
          </cell>
        </row>
        <row r="1129">
          <cell r="F1129" t="str">
            <v xml:space="preserve"> _</v>
          </cell>
          <cell r="BW1129">
            <v>693506</v>
          </cell>
          <cell r="BX1129">
            <v>0</v>
          </cell>
          <cell r="BY1129">
            <v>0</v>
          </cell>
          <cell r="CB1129">
            <v>0</v>
          </cell>
          <cell r="CC1129">
            <v>693506</v>
          </cell>
          <cell r="CD1129">
            <v>0</v>
          </cell>
          <cell r="CE1129">
            <v>0</v>
          </cell>
        </row>
        <row r="1130">
          <cell r="F1130" t="str">
            <v xml:space="preserve"> _</v>
          </cell>
          <cell r="BW1130">
            <v>0</v>
          </cell>
          <cell r="BX1130">
            <v>0</v>
          </cell>
          <cell r="BY1130">
            <v>0</v>
          </cell>
          <cell r="CB1130">
            <v>0</v>
          </cell>
          <cell r="CC1130">
            <v>0</v>
          </cell>
          <cell r="CD1130">
            <v>0</v>
          </cell>
          <cell r="CE1130">
            <v>0</v>
          </cell>
        </row>
        <row r="1131">
          <cell r="F1131" t="str">
            <v xml:space="preserve"> _</v>
          </cell>
          <cell r="BW1131">
            <v>0</v>
          </cell>
          <cell r="BX1131">
            <v>0</v>
          </cell>
          <cell r="BY1131">
            <v>0</v>
          </cell>
          <cell r="CB1131">
            <v>0</v>
          </cell>
          <cell r="CC1131">
            <v>0</v>
          </cell>
          <cell r="CD1131">
            <v>0</v>
          </cell>
          <cell r="CE1131">
            <v>0</v>
          </cell>
        </row>
        <row r="1132">
          <cell r="F1132" t="str">
            <v xml:space="preserve"> _</v>
          </cell>
          <cell r="BW1132">
            <v>1213592</v>
          </cell>
          <cell r="BX1132">
            <v>0</v>
          </cell>
          <cell r="BY1132">
            <v>0</v>
          </cell>
          <cell r="CB1132">
            <v>0</v>
          </cell>
          <cell r="CC1132">
            <v>1213592</v>
          </cell>
          <cell r="CD1132">
            <v>0</v>
          </cell>
          <cell r="CE1132">
            <v>0</v>
          </cell>
        </row>
        <row r="1133">
          <cell r="F1133" t="str">
            <v xml:space="preserve"> _</v>
          </cell>
          <cell r="BW1133">
            <v>0</v>
          </cell>
          <cell r="BX1133">
            <v>0</v>
          </cell>
          <cell r="BY1133">
            <v>0</v>
          </cell>
          <cell r="CB1133">
            <v>0</v>
          </cell>
          <cell r="CC1133">
            <v>0</v>
          </cell>
          <cell r="CD1133">
            <v>0</v>
          </cell>
          <cell r="CE1133">
            <v>0</v>
          </cell>
        </row>
        <row r="1134">
          <cell r="F1134" t="str">
            <v xml:space="preserve"> _</v>
          </cell>
          <cell r="BW1134">
            <v>0</v>
          </cell>
          <cell r="BX1134">
            <v>0</v>
          </cell>
          <cell r="BY1134">
            <v>0</v>
          </cell>
          <cell r="CB1134">
            <v>0</v>
          </cell>
          <cell r="CC1134">
            <v>0</v>
          </cell>
          <cell r="CD1134">
            <v>0</v>
          </cell>
          <cell r="CE1134">
            <v>0</v>
          </cell>
        </row>
        <row r="1135">
          <cell r="F1135" t="str">
            <v xml:space="preserve"> _</v>
          </cell>
          <cell r="BW1135">
            <v>1955066</v>
          </cell>
          <cell r="BX1135">
            <v>0</v>
          </cell>
          <cell r="BY1135">
            <v>0</v>
          </cell>
          <cell r="CB1135">
            <v>0</v>
          </cell>
          <cell r="CC1135">
            <v>1955066</v>
          </cell>
          <cell r="CD1135">
            <v>0</v>
          </cell>
          <cell r="CE1135">
            <v>0</v>
          </cell>
        </row>
        <row r="1136">
          <cell r="F1136" t="str">
            <v xml:space="preserve"> _</v>
          </cell>
          <cell r="BW1136">
            <v>10593108</v>
          </cell>
          <cell r="BX1136">
            <v>0</v>
          </cell>
          <cell r="BY1136">
            <v>0</v>
          </cell>
          <cell r="CB1136">
            <v>367318</v>
          </cell>
          <cell r="CC1136">
            <v>10960426</v>
          </cell>
          <cell r="CD1136">
            <v>0</v>
          </cell>
          <cell r="CE1136">
            <v>0</v>
          </cell>
        </row>
        <row r="1137">
          <cell r="F1137" t="str">
            <v xml:space="preserve"> _</v>
          </cell>
          <cell r="BW1137">
            <v>0</v>
          </cell>
          <cell r="BX1137">
            <v>0</v>
          </cell>
          <cell r="BY1137">
            <v>0</v>
          </cell>
          <cell r="CB1137">
            <v>0</v>
          </cell>
          <cell r="CC1137">
            <v>0</v>
          </cell>
          <cell r="CD1137">
            <v>0</v>
          </cell>
          <cell r="CE1137">
            <v>0</v>
          </cell>
        </row>
        <row r="1138">
          <cell r="F1138" t="str">
            <v xml:space="preserve"> _</v>
          </cell>
          <cell r="BW1138">
            <v>0</v>
          </cell>
          <cell r="BX1138">
            <v>0</v>
          </cell>
          <cell r="BY1138">
            <v>0</v>
          </cell>
          <cell r="CB1138">
            <v>0</v>
          </cell>
          <cell r="CC1138">
            <v>0</v>
          </cell>
          <cell r="CD1138">
            <v>0</v>
          </cell>
          <cell r="CE1138">
            <v>0</v>
          </cell>
        </row>
        <row r="1139">
          <cell r="F1139" t="str">
            <v xml:space="preserve"> _</v>
          </cell>
          <cell r="BW1139">
            <v>-183216</v>
          </cell>
          <cell r="BX1139">
            <v>0</v>
          </cell>
          <cell r="BY1139">
            <v>0</v>
          </cell>
          <cell r="CB1139">
            <v>0</v>
          </cell>
          <cell r="CC1139">
            <v>-183216</v>
          </cell>
          <cell r="CD1139">
            <v>0</v>
          </cell>
          <cell r="CE1139">
            <v>0</v>
          </cell>
        </row>
        <row r="1140">
          <cell r="F1140" t="str">
            <v xml:space="preserve"> _</v>
          </cell>
          <cell r="BW1140">
            <v>0</v>
          </cell>
          <cell r="BX1140">
            <v>0</v>
          </cell>
          <cell r="BY1140">
            <v>0</v>
          </cell>
          <cell r="CB1140">
            <v>0</v>
          </cell>
          <cell r="CC1140">
            <v>0</v>
          </cell>
          <cell r="CD1140">
            <v>0</v>
          </cell>
          <cell r="CE1140">
            <v>0</v>
          </cell>
        </row>
        <row r="1141">
          <cell r="F1141" t="str">
            <v xml:space="preserve"> _</v>
          </cell>
          <cell r="BW1141">
            <v>4257844</v>
          </cell>
          <cell r="BX1141">
            <v>0</v>
          </cell>
          <cell r="BY1141">
            <v>0</v>
          </cell>
          <cell r="CB1141">
            <v>0</v>
          </cell>
          <cell r="CC1141">
            <v>4257844</v>
          </cell>
          <cell r="CD1141">
            <v>0</v>
          </cell>
          <cell r="CE1141">
            <v>0</v>
          </cell>
        </row>
        <row r="1142">
          <cell r="F1142" t="str">
            <v>3800</v>
          </cell>
          <cell r="BW1142">
            <v>1086957</v>
          </cell>
          <cell r="BX1142">
            <v>1600000</v>
          </cell>
          <cell r="BY1142">
            <v>1596200</v>
          </cell>
          <cell r="CB1142">
            <v>0</v>
          </cell>
          <cell r="CC1142">
            <v>1596200</v>
          </cell>
          <cell r="CD1142">
            <v>1596200</v>
          </cell>
          <cell r="CE1142">
            <v>1600000</v>
          </cell>
        </row>
        <row r="1143">
          <cell r="F1143" t="str">
            <v xml:space="preserve"> _</v>
          </cell>
          <cell r="BW1143">
            <v>0</v>
          </cell>
          <cell r="BX1143">
            <v>0</v>
          </cell>
          <cell r="BY1143">
            <v>0</v>
          </cell>
          <cell r="CB1143">
            <v>0</v>
          </cell>
          <cell r="CC1143">
            <v>0</v>
          </cell>
          <cell r="CD1143">
            <v>0</v>
          </cell>
          <cell r="CE1143">
            <v>0</v>
          </cell>
        </row>
        <row r="1144">
          <cell r="F1144" t="str">
            <v xml:space="preserve"> _</v>
          </cell>
          <cell r="BW1144">
            <v>0</v>
          </cell>
          <cell r="BX1144">
            <v>0</v>
          </cell>
          <cell r="BY1144">
            <v>0</v>
          </cell>
          <cell r="CB1144">
            <v>0</v>
          </cell>
          <cell r="CC1144">
            <v>0</v>
          </cell>
          <cell r="CD1144">
            <v>0</v>
          </cell>
          <cell r="CE1144">
            <v>0</v>
          </cell>
        </row>
        <row r="1145">
          <cell r="F1145" t="str">
            <v xml:space="preserve"> _</v>
          </cell>
          <cell r="BW1145">
            <v>0</v>
          </cell>
          <cell r="BX1145">
            <v>0</v>
          </cell>
          <cell r="BY1145">
            <v>0</v>
          </cell>
          <cell r="CB1145">
            <v>0</v>
          </cell>
          <cell r="CC1145">
            <v>0</v>
          </cell>
          <cell r="CD1145">
            <v>0</v>
          </cell>
          <cell r="CE1145">
            <v>0</v>
          </cell>
        </row>
        <row r="1146">
          <cell r="F1146" t="str">
            <v xml:space="preserve"> _</v>
          </cell>
          <cell r="BW1146">
            <v>3813864</v>
          </cell>
          <cell r="BX1146">
            <v>217391</v>
          </cell>
          <cell r="BY1146">
            <v>0</v>
          </cell>
          <cell r="CB1146">
            <v>0</v>
          </cell>
          <cell r="CC1146">
            <v>3813864</v>
          </cell>
          <cell r="CD1146">
            <v>0</v>
          </cell>
          <cell r="CE1146">
            <v>217391</v>
          </cell>
        </row>
        <row r="1147">
          <cell r="F1147" t="str">
            <v>3800</v>
          </cell>
          <cell r="BW1147">
            <v>971533</v>
          </cell>
          <cell r="BX1147">
            <v>1300646</v>
          </cell>
          <cell r="BY1147">
            <v>1300646</v>
          </cell>
          <cell r="CB1147">
            <v>204928</v>
          </cell>
          <cell r="CC1147">
            <v>1331182</v>
          </cell>
          <cell r="CD1147">
            <v>1300646</v>
          </cell>
          <cell r="CE1147">
            <v>1300646</v>
          </cell>
        </row>
        <row r="1148">
          <cell r="F1148" t="str">
            <v>4100</v>
          </cell>
          <cell r="BW1148">
            <v>26000</v>
          </cell>
          <cell r="BX1148">
            <v>200000</v>
          </cell>
          <cell r="BY1148">
            <v>171600</v>
          </cell>
          <cell r="CB1148">
            <v>0</v>
          </cell>
          <cell r="CC1148">
            <v>171600</v>
          </cell>
          <cell r="CD1148">
            <v>171600</v>
          </cell>
          <cell r="CE1148">
            <v>200000</v>
          </cell>
        </row>
        <row r="1149">
          <cell r="F1149" t="str">
            <v>4100</v>
          </cell>
          <cell r="BW1149">
            <v>0</v>
          </cell>
          <cell r="BX1149">
            <v>0</v>
          </cell>
          <cell r="BY1149">
            <v>0</v>
          </cell>
          <cell r="CB1149">
            <v>0</v>
          </cell>
          <cell r="CC1149">
            <v>0</v>
          </cell>
          <cell r="CD1149">
            <v>0</v>
          </cell>
          <cell r="CE1149">
            <v>0</v>
          </cell>
        </row>
        <row r="1150">
          <cell r="F1150" t="str">
            <v>4100</v>
          </cell>
          <cell r="BW1150">
            <v>78500</v>
          </cell>
          <cell r="BX1150">
            <v>80000</v>
          </cell>
          <cell r="BY1150">
            <v>75000</v>
          </cell>
          <cell r="CB1150">
            <v>74850</v>
          </cell>
          <cell r="CC1150">
            <v>74850</v>
          </cell>
          <cell r="CD1150">
            <v>75000</v>
          </cell>
          <cell r="CE1150">
            <v>80000</v>
          </cell>
        </row>
        <row r="1151">
          <cell r="F1151" t="str">
            <v>4100</v>
          </cell>
          <cell r="BW1151">
            <v>2002</v>
          </cell>
          <cell r="BX1151">
            <v>0</v>
          </cell>
          <cell r="BY1151">
            <v>0</v>
          </cell>
          <cell r="CB1151">
            <v>0</v>
          </cell>
          <cell r="CC1151">
            <v>0</v>
          </cell>
          <cell r="CD1151">
            <v>0</v>
          </cell>
          <cell r="CE1151">
            <v>0</v>
          </cell>
        </row>
        <row r="1152">
          <cell r="F1152" t="str">
            <v>3400</v>
          </cell>
          <cell r="BW1152">
            <v>0</v>
          </cell>
          <cell r="BX1152">
            <v>0</v>
          </cell>
          <cell r="BY1152">
            <v>0</v>
          </cell>
          <cell r="CB1152">
            <v>0</v>
          </cell>
          <cell r="CC1152">
            <v>0</v>
          </cell>
          <cell r="CD1152">
            <v>0</v>
          </cell>
          <cell r="CE1152">
            <v>0</v>
          </cell>
        </row>
        <row r="1153">
          <cell r="F1153" t="str">
            <v xml:space="preserve"> _</v>
          </cell>
          <cell r="BW1153">
            <v>1438843</v>
          </cell>
          <cell r="BX1153">
            <v>0</v>
          </cell>
          <cell r="BY1153">
            <v>0</v>
          </cell>
          <cell r="CB1153">
            <v>0</v>
          </cell>
          <cell r="CC1153">
            <v>1438843</v>
          </cell>
          <cell r="CD1153">
            <v>0</v>
          </cell>
          <cell r="CE1153">
            <v>0</v>
          </cell>
        </row>
        <row r="1154">
          <cell r="F1154" t="str">
            <v xml:space="preserve"> _</v>
          </cell>
          <cell r="BW1154">
            <v>0</v>
          </cell>
          <cell r="BX1154">
            <v>0</v>
          </cell>
          <cell r="BY1154">
            <v>0</v>
          </cell>
          <cell r="CB1154">
            <v>0</v>
          </cell>
          <cell r="CC1154">
            <v>0</v>
          </cell>
          <cell r="CD1154">
            <v>0</v>
          </cell>
          <cell r="CE1154">
            <v>0</v>
          </cell>
        </row>
        <row r="1155">
          <cell r="F1155" t="str">
            <v>3800</v>
          </cell>
          <cell r="BW1155">
            <v>0</v>
          </cell>
          <cell r="BX1155">
            <v>240000</v>
          </cell>
          <cell r="BY1155">
            <v>208696</v>
          </cell>
          <cell r="CB1155">
            <v>0</v>
          </cell>
          <cell r="CC1155">
            <v>208696</v>
          </cell>
          <cell r="CD1155">
            <v>208696</v>
          </cell>
          <cell r="CE1155">
            <v>240000</v>
          </cell>
        </row>
        <row r="1156">
          <cell r="F1156" t="str">
            <v>3900</v>
          </cell>
          <cell r="BW1156">
            <v>0</v>
          </cell>
          <cell r="BX1156">
            <v>1100000</v>
          </cell>
          <cell r="BY1156">
            <v>1100000</v>
          </cell>
          <cell r="CB1156">
            <v>0</v>
          </cell>
          <cell r="CC1156">
            <v>1090104</v>
          </cell>
          <cell r="CD1156">
            <v>1100000</v>
          </cell>
          <cell r="CE1156">
            <v>1100000</v>
          </cell>
        </row>
        <row r="1157">
          <cell r="F1157" t="str">
            <v xml:space="preserve"> _</v>
          </cell>
          <cell r="BW1157">
            <v>829786</v>
          </cell>
          <cell r="BX1157">
            <v>869565</v>
          </cell>
          <cell r="BY1157">
            <v>434783</v>
          </cell>
          <cell r="CB1157">
            <v>220800</v>
          </cell>
          <cell r="CC1157">
            <v>1265886</v>
          </cell>
          <cell r="CD1157">
            <v>434783</v>
          </cell>
          <cell r="CE1157">
            <v>869565</v>
          </cell>
        </row>
        <row r="1158">
          <cell r="F1158" t="str">
            <v xml:space="preserve"> _</v>
          </cell>
          <cell r="BW1158">
            <v>490200</v>
          </cell>
          <cell r="BX1158">
            <v>0</v>
          </cell>
          <cell r="BY1158">
            <v>0</v>
          </cell>
          <cell r="CB1158">
            <v>0</v>
          </cell>
          <cell r="CC1158">
            <v>490200</v>
          </cell>
          <cell r="CD1158">
            <v>0</v>
          </cell>
          <cell r="CE1158">
            <v>0</v>
          </cell>
        </row>
        <row r="1159">
          <cell r="F1159" t="str">
            <v>3900</v>
          </cell>
          <cell r="BW1159">
            <v>626500</v>
          </cell>
          <cell r="BX1159">
            <v>750000</v>
          </cell>
          <cell r="BY1159">
            <v>1320000</v>
          </cell>
          <cell r="CB1159">
            <v>287700</v>
          </cell>
          <cell r="CC1159">
            <v>1253708</v>
          </cell>
          <cell r="CD1159">
            <v>1320000</v>
          </cell>
          <cell r="CE1159">
            <v>750000</v>
          </cell>
        </row>
        <row r="1160">
          <cell r="F1160" t="str">
            <v>4100</v>
          </cell>
          <cell r="BW1160">
            <v>0</v>
          </cell>
          <cell r="BX1160">
            <v>0</v>
          </cell>
          <cell r="BY1160">
            <v>0</v>
          </cell>
          <cell r="CB1160">
            <v>0</v>
          </cell>
          <cell r="CC1160">
            <v>0</v>
          </cell>
          <cell r="CD1160">
            <v>0</v>
          </cell>
          <cell r="CE1160">
            <v>0</v>
          </cell>
        </row>
        <row r="1161">
          <cell r="F1161" t="str">
            <v>4100</v>
          </cell>
          <cell r="BW1161">
            <v>0</v>
          </cell>
          <cell r="BX1161">
            <v>0</v>
          </cell>
          <cell r="BY1161">
            <v>0</v>
          </cell>
          <cell r="CB1161">
            <v>0</v>
          </cell>
          <cell r="CC1161">
            <v>0</v>
          </cell>
          <cell r="CD1161">
            <v>0</v>
          </cell>
          <cell r="CE1161">
            <v>0</v>
          </cell>
        </row>
        <row r="1162">
          <cell r="F1162" t="str">
            <v>3800</v>
          </cell>
          <cell r="BW1162">
            <v>0</v>
          </cell>
          <cell r="BX1162">
            <v>0</v>
          </cell>
          <cell r="BY1162">
            <v>0</v>
          </cell>
          <cell r="CB1162">
            <v>0</v>
          </cell>
          <cell r="CC1162">
            <v>0</v>
          </cell>
          <cell r="CD1162">
            <v>0</v>
          </cell>
          <cell r="CE1162">
            <v>0</v>
          </cell>
        </row>
        <row r="1163">
          <cell r="F1163" t="str">
            <v>3800</v>
          </cell>
          <cell r="BW1163">
            <v>137000</v>
          </cell>
          <cell r="BX1163">
            <v>150000</v>
          </cell>
          <cell r="BY1163">
            <v>149850</v>
          </cell>
          <cell r="CB1163">
            <v>0</v>
          </cell>
          <cell r="CC1163">
            <v>149850</v>
          </cell>
          <cell r="CD1163">
            <v>149850</v>
          </cell>
          <cell r="CE1163">
            <v>150000</v>
          </cell>
        </row>
        <row r="1164">
          <cell r="F1164" t="str">
            <v>3800</v>
          </cell>
          <cell r="BW1164">
            <v>0</v>
          </cell>
          <cell r="BX1164">
            <v>0</v>
          </cell>
          <cell r="BY1164">
            <v>0</v>
          </cell>
          <cell r="CB1164">
            <v>0</v>
          </cell>
          <cell r="CC1164">
            <v>0</v>
          </cell>
          <cell r="CD1164">
            <v>0</v>
          </cell>
          <cell r="CE1164">
            <v>0</v>
          </cell>
        </row>
        <row r="1165">
          <cell r="F1165" t="str">
            <v>3800</v>
          </cell>
          <cell r="BW1165">
            <v>0</v>
          </cell>
          <cell r="BX1165">
            <v>0</v>
          </cell>
          <cell r="BY1165">
            <v>0</v>
          </cell>
          <cell r="CB1165">
            <v>0</v>
          </cell>
          <cell r="CC1165">
            <v>0</v>
          </cell>
          <cell r="CD1165">
            <v>0</v>
          </cell>
          <cell r="CE1165">
            <v>0</v>
          </cell>
        </row>
        <row r="1166">
          <cell r="F1166" t="str">
            <v>3800</v>
          </cell>
          <cell r="BW1166">
            <v>0</v>
          </cell>
          <cell r="BX1166">
            <v>0</v>
          </cell>
          <cell r="BY1166">
            <v>0</v>
          </cell>
          <cell r="CB1166">
            <v>0</v>
          </cell>
          <cell r="CC1166">
            <v>0</v>
          </cell>
          <cell r="CD1166">
            <v>0</v>
          </cell>
          <cell r="CE1166">
            <v>0</v>
          </cell>
        </row>
        <row r="1167">
          <cell r="F1167" t="str">
            <v>3800</v>
          </cell>
          <cell r="BW1167">
            <v>0</v>
          </cell>
          <cell r="BX1167">
            <v>0</v>
          </cell>
          <cell r="BY1167">
            <v>0</v>
          </cell>
          <cell r="CB1167">
            <v>0</v>
          </cell>
          <cell r="CC1167">
            <v>0</v>
          </cell>
          <cell r="CD1167">
            <v>0</v>
          </cell>
          <cell r="CE1167">
            <v>0</v>
          </cell>
        </row>
        <row r="1168">
          <cell r="F1168" t="str">
            <v xml:space="preserve"> _</v>
          </cell>
          <cell r="BW1168">
            <v>2055380</v>
          </cell>
          <cell r="BX1168">
            <v>0</v>
          </cell>
          <cell r="BY1168">
            <v>0</v>
          </cell>
          <cell r="CB1168">
            <v>0</v>
          </cell>
          <cell r="CC1168">
            <v>2055380</v>
          </cell>
          <cell r="CD1168">
            <v>0</v>
          </cell>
          <cell r="CE1168">
            <v>0</v>
          </cell>
        </row>
        <row r="1169">
          <cell r="F1169" t="str">
            <v xml:space="preserve"> _</v>
          </cell>
          <cell r="BW1169">
            <v>0</v>
          </cell>
          <cell r="BX1169">
            <v>0</v>
          </cell>
          <cell r="BY1169">
            <v>0</v>
          </cell>
          <cell r="CB1169">
            <v>0</v>
          </cell>
          <cell r="CC1169">
            <v>0</v>
          </cell>
          <cell r="CD1169">
            <v>0</v>
          </cell>
          <cell r="CE1169">
            <v>0</v>
          </cell>
        </row>
        <row r="1170">
          <cell r="F1170" t="str">
            <v xml:space="preserve"> _</v>
          </cell>
          <cell r="BW1170">
            <v>0</v>
          </cell>
          <cell r="BX1170">
            <v>0</v>
          </cell>
          <cell r="BY1170">
            <v>0</v>
          </cell>
          <cell r="CB1170">
            <v>0</v>
          </cell>
          <cell r="CC1170">
            <v>0</v>
          </cell>
          <cell r="CD1170">
            <v>0</v>
          </cell>
          <cell r="CE1170">
            <v>0</v>
          </cell>
        </row>
        <row r="1171">
          <cell r="F1171" t="str">
            <v xml:space="preserve"> _</v>
          </cell>
          <cell r="BW1171">
            <v>0</v>
          </cell>
          <cell r="BX1171">
            <v>0</v>
          </cell>
          <cell r="BY1171">
            <v>0</v>
          </cell>
          <cell r="CB1171">
            <v>0</v>
          </cell>
          <cell r="CC1171">
            <v>0</v>
          </cell>
          <cell r="CD1171">
            <v>0</v>
          </cell>
          <cell r="CE1171">
            <v>0</v>
          </cell>
        </row>
        <row r="1172">
          <cell r="F1172" t="str">
            <v xml:space="preserve"> _</v>
          </cell>
          <cell r="BW1172">
            <v>0</v>
          </cell>
          <cell r="BX1172">
            <v>0</v>
          </cell>
          <cell r="BY1172">
            <v>0</v>
          </cell>
          <cell r="CB1172">
            <v>0</v>
          </cell>
          <cell r="CC1172">
            <v>0</v>
          </cell>
          <cell r="CD1172">
            <v>0</v>
          </cell>
          <cell r="CE1172">
            <v>0</v>
          </cell>
        </row>
        <row r="1173">
          <cell r="F1173" t="str">
            <v xml:space="preserve"> _</v>
          </cell>
          <cell r="BW1173">
            <v>0</v>
          </cell>
          <cell r="BX1173">
            <v>0</v>
          </cell>
          <cell r="BY1173">
            <v>0</v>
          </cell>
          <cell r="CB1173">
            <v>0</v>
          </cell>
          <cell r="CC1173">
            <v>0</v>
          </cell>
          <cell r="CD1173">
            <v>0</v>
          </cell>
          <cell r="CE1173">
            <v>0</v>
          </cell>
        </row>
        <row r="1174">
          <cell r="F1174" t="str">
            <v xml:space="preserve"> _</v>
          </cell>
          <cell r="BW1174">
            <v>0</v>
          </cell>
          <cell r="BX1174">
            <v>0</v>
          </cell>
          <cell r="BY1174">
            <v>0</v>
          </cell>
          <cell r="CB1174">
            <v>0</v>
          </cell>
          <cell r="CC1174">
            <v>0</v>
          </cell>
          <cell r="CD1174">
            <v>0</v>
          </cell>
          <cell r="CE1174">
            <v>0</v>
          </cell>
        </row>
        <row r="1175">
          <cell r="F1175" t="str">
            <v xml:space="preserve"> _</v>
          </cell>
          <cell r="BW1175">
            <v>0</v>
          </cell>
          <cell r="BX1175">
            <v>0</v>
          </cell>
          <cell r="BY1175">
            <v>0</v>
          </cell>
          <cell r="CB1175">
            <v>0</v>
          </cell>
          <cell r="CC1175">
            <v>0</v>
          </cell>
          <cell r="CD1175">
            <v>0</v>
          </cell>
          <cell r="CE1175">
            <v>0</v>
          </cell>
        </row>
        <row r="1176">
          <cell r="F1176" t="str">
            <v xml:space="preserve"> _</v>
          </cell>
          <cell r="BW1176">
            <v>0</v>
          </cell>
          <cell r="BX1176">
            <v>0</v>
          </cell>
          <cell r="BY1176">
            <v>0</v>
          </cell>
          <cell r="CB1176">
            <v>0</v>
          </cell>
          <cell r="CC1176">
            <v>0</v>
          </cell>
          <cell r="CD1176">
            <v>0</v>
          </cell>
          <cell r="CE1176">
            <v>0</v>
          </cell>
        </row>
        <row r="1177">
          <cell r="F1177" t="str">
            <v xml:space="preserve"> _</v>
          </cell>
          <cell r="BW1177">
            <v>-471969</v>
          </cell>
          <cell r="BX1177">
            <v>0</v>
          </cell>
          <cell r="BY1177">
            <v>0</v>
          </cell>
          <cell r="CB1177">
            <v>0</v>
          </cell>
          <cell r="CC1177">
            <v>-471969</v>
          </cell>
          <cell r="CD1177">
            <v>0</v>
          </cell>
          <cell r="CE1177">
            <v>0</v>
          </cell>
        </row>
        <row r="1178">
          <cell r="F1178" t="str">
            <v xml:space="preserve"> _</v>
          </cell>
          <cell r="BW1178">
            <v>0</v>
          </cell>
          <cell r="BX1178">
            <v>0</v>
          </cell>
          <cell r="BY1178">
            <v>0</v>
          </cell>
          <cell r="CB1178">
            <v>0</v>
          </cell>
          <cell r="CC1178">
            <v>0</v>
          </cell>
          <cell r="CD1178">
            <v>0</v>
          </cell>
          <cell r="CE1178">
            <v>0</v>
          </cell>
        </row>
        <row r="1179">
          <cell r="F1179" t="str">
            <v xml:space="preserve"> _</v>
          </cell>
          <cell r="BW1179">
            <v>0</v>
          </cell>
          <cell r="BX1179">
            <v>0</v>
          </cell>
          <cell r="BY1179">
            <v>0</v>
          </cell>
          <cell r="CB1179">
            <v>0</v>
          </cell>
          <cell r="CC1179">
            <v>0</v>
          </cell>
          <cell r="CD1179">
            <v>0</v>
          </cell>
          <cell r="CE1179">
            <v>0</v>
          </cell>
        </row>
        <row r="1180">
          <cell r="F1180" t="str">
            <v xml:space="preserve"> _</v>
          </cell>
          <cell r="BW1180">
            <v>0</v>
          </cell>
          <cell r="BX1180">
            <v>0</v>
          </cell>
          <cell r="BY1180">
            <v>0</v>
          </cell>
          <cell r="CB1180">
            <v>0</v>
          </cell>
          <cell r="CC1180">
            <v>0</v>
          </cell>
          <cell r="CD1180">
            <v>0</v>
          </cell>
          <cell r="CE1180">
            <v>0</v>
          </cell>
        </row>
        <row r="1181">
          <cell r="F1181" t="str">
            <v>3900</v>
          </cell>
          <cell r="BW1181">
            <v>0</v>
          </cell>
          <cell r="BX1181">
            <v>0</v>
          </cell>
          <cell r="BY1181">
            <v>0</v>
          </cell>
          <cell r="CB1181">
            <v>0</v>
          </cell>
          <cell r="CC1181">
            <v>0</v>
          </cell>
          <cell r="CD1181">
            <v>0</v>
          </cell>
          <cell r="CE1181">
            <v>0</v>
          </cell>
        </row>
        <row r="1182">
          <cell r="F1182" t="str">
            <v>3900</v>
          </cell>
          <cell r="BW1182">
            <v>0</v>
          </cell>
          <cell r="BX1182">
            <v>0</v>
          </cell>
          <cell r="BY1182">
            <v>0</v>
          </cell>
          <cell r="CB1182">
            <v>0</v>
          </cell>
          <cell r="CC1182">
            <v>0</v>
          </cell>
          <cell r="CD1182">
            <v>0</v>
          </cell>
          <cell r="CE1182">
            <v>0</v>
          </cell>
        </row>
        <row r="1183">
          <cell r="F1183" t="str">
            <v>3100</v>
          </cell>
          <cell r="BW1183">
            <v>93217</v>
          </cell>
          <cell r="BX1183">
            <v>30000</v>
          </cell>
          <cell r="BY1183">
            <v>80000</v>
          </cell>
          <cell r="CB1183">
            <v>0</v>
          </cell>
          <cell r="CC1183">
            <v>80402</v>
          </cell>
          <cell r="CD1183">
            <v>80000</v>
          </cell>
          <cell r="CE1183">
            <v>30000</v>
          </cell>
        </row>
        <row r="1184">
          <cell r="F1184" t="str">
            <v>3100</v>
          </cell>
          <cell r="BW1184">
            <v>37435</v>
          </cell>
          <cell r="BX1184">
            <v>38500</v>
          </cell>
          <cell r="BY1184">
            <v>38391</v>
          </cell>
          <cell r="CB1184">
            <v>3199</v>
          </cell>
          <cell r="CC1184">
            <v>38391</v>
          </cell>
          <cell r="CD1184">
            <v>38391</v>
          </cell>
          <cell r="CE1184">
            <v>38500</v>
          </cell>
        </row>
        <row r="1185">
          <cell r="F1185" t="str">
            <v>3100</v>
          </cell>
          <cell r="BW1185">
            <v>278983</v>
          </cell>
          <cell r="BX1185">
            <v>294049</v>
          </cell>
          <cell r="BY1185">
            <v>294049</v>
          </cell>
          <cell r="CB1185">
            <v>24504</v>
          </cell>
          <cell r="CC1185">
            <v>294048</v>
          </cell>
          <cell r="CD1185">
            <v>294049</v>
          </cell>
          <cell r="CE1185">
            <v>294049</v>
          </cell>
        </row>
        <row r="1186">
          <cell r="F1186" t="str">
            <v>3100</v>
          </cell>
          <cell r="BW1186">
            <v>384244</v>
          </cell>
          <cell r="BX1186">
            <v>569869</v>
          </cell>
          <cell r="BY1186">
            <v>447773</v>
          </cell>
          <cell r="CB1186">
            <v>0</v>
          </cell>
          <cell r="CC1186">
            <v>444414</v>
          </cell>
          <cell r="CD1186">
            <v>447773</v>
          </cell>
          <cell r="CE1186">
            <v>569869</v>
          </cell>
        </row>
        <row r="1187">
          <cell r="F1187" t="str">
            <v>3100</v>
          </cell>
          <cell r="BW1187">
            <v>4846343</v>
          </cell>
          <cell r="BX1187">
            <v>7318429</v>
          </cell>
          <cell r="BY1187">
            <v>6816081</v>
          </cell>
          <cell r="CB1187">
            <v>485907</v>
          </cell>
          <cell r="CC1187">
            <v>5722414</v>
          </cell>
          <cell r="CD1187">
            <v>6816081</v>
          </cell>
          <cell r="CE1187">
            <v>7318429</v>
          </cell>
        </row>
        <row r="1188">
          <cell r="F1188" t="str">
            <v>3100</v>
          </cell>
          <cell r="BW1188">
            <v>1825</v>
          </cell>
          <cell r="BX1188">
            <v>5044</v>
          </cell>
          <cell r="BY1188">
            <v>3357</v>
          </cell>
          <cell r="CB1188">
            <v>171</v>
          </cell>
          <cell r="CC1188">
            <v>2003</v>
          </cell>
          <cell r="CD1188">
            <v>3357</v>
          </cell>
          <cell r="CE1188">
            <v>5044</v>
          </cell>
        </row>
        <row r="1189">
          <cell r="F1189" t="str">
            <v>3100</v>
          </cell>
          <cell r="BW1189">
            <v>480155</v>
          </cell>
          <cell r="BX1189">
            <v>527844</v>
          </cell>
          <cell r="BY1189">
            <v>605624</v>
          </cell>
          <cell r="CB1189">
            <v>49849</v>
          </cell>
          <cell r="CC1189">
            <v>554275</v>
          </cell>
          <cell r="CD1189">
            <v>605624</v>
          </cell>
          <cell r="CE1189">
            <v>527844</v>
          </cell>
        </row>
        <row r="1190">
          <cell r="F1190" t="str">
            <v>3100</v>
          </cell>
          <cell r="BW1190">
            <v>1192589</v>
          </cell>
          <cell r="BX1190">
            <v>1526018</v>
          </cell>
          <cell r="BY1190">
            <v>1562069</v>
          </cell>
          <cell r="CB1190">
            <v>118223</v>
          </cell>
          <cell r="CC1190">
            <v>1386313</v>
          </cell>
          <cell r="CD1190">
            <v>1562069</v>
          </cell>
          <cell r="CE1190">
            <v>1526018</v>
          </cell>
        </row>
        <row r="1191">
          <cell r="F1191" t="str">
            <v>3100</v>
          </cell>
          <cell r="BW1191">
            <v>30425</v>
          </cell>
          <cell r="BX1191">
            <v>56376</v>
          </cell>
          <cell r="BY1191">
            <v>51819</v>
          </cell>
          <cell r="CB1191">
            <v>2867</v>
          </cell>
          <cell r="CC1191">
            <v>32434</v>
          </cell>
          <cell r="CD1191">
            <v>51819</v>
          </cell>
          <cell r="CE1191">
            <v>56376</v>
          </cell>
        </row>
        <row r="1192">
          <cell r="F1192" t="str">
            <v>3100</v>
          </cell>
          <cell r="BW1192">
            <v>611297</v>
          </cell>
          <cell r="BX1192">
            <v>611297</v>
          </cell>
          <cell r="BY1192">
            <v>143065</v>
          </cell>
          <cell r="CB1192">
            <v>0</v>
          </cell>
          <cell r="CC1192">
            <v>143064</v>
          </cell>
          <cell r="CD1192">
            <v>143065</v>
          </cell>
          <cell r="CE1192">
            <v>611297</v>
          </cell>
        </row>
        <row r="1193">
          <cell r="F1193" t="str">
            <v>3100</v>
          </cell>
          <cell r="BW1193">
            <v>0</v>
          </cell>
          <cell r="BX1193">
            <v>0</v>
          </cell>
          <cell r="BY1193">
            <v>0</v>
          </cell>
          <cell r="CB1193">
            <v>0</v>
          </cell>
          <cell r="CC1193">
            <v>0</v>
          </cell>
          <cell r="CD1193">
            <v>0</v>
          </cell>
          <cell r="CE1193">
            <v>0</v>
          </cell>
        </row>
        <row r="1194">
          <cell r="F1194" t="str">
            <v>3100</v>
          </cell>
          <cell r="BW1194">
            <v>0</v>
          </cell>
          <cell r="BX1194">
            <v>0</v>
          </cell>
          <cell r="BY1194">
            <v>0</v>
          </cell>
          <cell r="CB1194">
            <v>0</v>
          </cell>
          <cell r="CC1194">
            <v>0</v>
          </cell>
          <cell r="CD1194">
            <v>0</v>
          </cell>
          <cell r="CE1194">
            <v>0</v>
          </cell>
        </row>
        <row r="1195">
          <cell r="F1195" t="str">
            <v>3100</v>
          </cell>
          <cell r="BW1195">
            <v>203766</v>
          </cell>
          <cell r="BX1195">
            <v>203766</v>
          </cell>
          <cell r="BY1195">
            <v>33961</v>
          </cell>
          <cell r="CB1195">
            <v>0</v>
          </cell>
          <cell r="CC1195">
            <v>33961</v>
          </cell>
          <cell r="CD1195">
            <v>33961</v>
          </cell>
          <cell r="CE1195">
            <v>203766</v>
          </cell>
        </row>
        <row r="1196">
          <cell r="F1196" t="str">
            <v>3100</v>
          </cell>
          <cell r="BW1196">
            <v>0</v>
          </cell>
          <cell r="BX1196">
            <v>0</v>
          </cell>
          <cell r="BY1196">
            <v>0</v>
          </cell>
          <cell r="CB1196">
            <v>0</v>
          </cell>
          <cell r="CC1196">
            <v>0</v>
          </cell>
          <cell r="CD1196">
            <v>0</v>
          </cell>
          <cell r="CE1196">
            <v>0</v>
          </cell>
        </row>
        <row r="1197">
          <cell r="F1197" t="str">
            <v>3100</v>
          </cell>
          <cell r="BW1197">
            <v>0</v>
          </cell>
          <cell r="BX1197">
            <v>0</v>
          </cell>
          <cell r="BY1197">
            <v>0</v>
          </cell>
          <cell r="CB1197">
            <v>0</v>
          </cell>
          <cell r="CC1197">
            <v>0</v>
          </cell>
          <cell r="CD1197">
            <v>0</v>
          </cell>
          <cell r="CE1197">
            <v>0</v>
          </cell>
        </row>
        <row r="1198">
          <cell r="F1198" t="str">
            <v>3100</v>
          </cell>
          <cell r="BW1198">
            <v>2125</v>
          </cell>
          <cell r="BX1198">
            <v>2125</v>
          </cell>
          <cell r="BY1198">
            <v>354</v>
          </cell>
          <cell r="CB1198">
            <v>0</v>
          </cell>
          <cell r="CC1198">
            <v>354</v>
          </cell>
          <cell r="CD1198">
            <v>354</v>
          </cell>
          <cell r="CE1198">
            <v>2125</v>
          </cell>
        </row>
        <row r="1199">
          <cell r="F1199" t="str">
            <v>3100</v>
          </cell>
          <cell r="BW1199">
            <v>0</v>
          </cell>
          <cell r="BX1199">
            <v>0</v>
          </cell>
          <cell r="BY1199">
            <v>0</v>
          </cell>
          <cell r="CB1199">
            <v>0</v>
          </cell>
          <cell r="CC1199">
            <v>0</v>
          </cell>
          <cell r="CD1199">
            <v>0</v>
          </cell>
          <cell r="CE1199">
            <v>0</v>
          </cell>
        </row>
        <row r="1200">
          <cell r="F1200" t="str">
            <v>3100</v>
          </cell>
          <cell r="BW1200">
            <v>1449893</v>
          </cell>
          <cell r="BX1200">
            <v>2200000</v>
          </cell>
          <cell r="BY1200">
            <v>2100000</v>
          </cell>
          <cell r="CB1200">
            <v>411670</v>
          </cell>
          <cell r="CC1200">
            <v>2240446</v>
          </cell>
          <cell r="CD1200">
            <v>2100000</v>
          </cell>
          <cell r="CE1200">
            <v>2200000</v>
          </cell>
        </row>
        <row r="1201">
          <cell r="F1201" t="str">
            <v>3100</v>
          </cell>
          <cell r="BW1201">
            <v>0</v>
          </cell>
          <cell r="BX1201">
            <v>0</v>
          </cell>
          <cell r="BY1201">
            <v>0</v>
          </cell>
          <cell r="CB1201">
            <v>0</v>
          </cell>
          <cell r="CC1201">
            <v>0</v>
          </cell>
          <cell r="CD1201">
            <v>0</v>
          </cell>
          <cell r="CE1201">
            <v>0</v>
          </cell>
        </row>
        <row r="1202">
          <cell r="F1202" t="str">
            <v xml:space="preserve"> _</v>
          </cell>
          <cell r="BW1202">
            <v>0</v>
          </cell>
          <cell r="BX1202">
            <v>0</v>
          </cell>
          <cell r="BY1202">
            <v>0</v>
          </cell>
          <cell r="CB1202">
            <v>0</v>
          </cell>
          <cell r="CC1202">
            <v>0</v>
          </cell>
          <cell r="CD1202">
            <v>0</v>
          </cell>
          <cell r="CE1202">
            <v>0</v>
          </cell>
        </row>
        <row r="1203">
          <cell r="F1203" t="str">
            <v>4100</v>
          </cell>
          <cell r="BW1203">
            <v>0</v>
          </cell>
          <cell r="BX1203">
            <v>0</v>
          </cell>
          <cell r="BY1203">
            <v>0</v>
          </cell>
          <cell r="CB1203">
            <v>0</v>
          </cell>
          <cell r="CC1203">
            <v>0</v>
          </cell>
          <cell r="CD1203">
            <v>0</v>
          </cell>
          <cell r="CE1203">
            <v>0</v>
          </cell>
        </row>
        <row r="1204">
          <cell r="F1204" t="str">
            <v>3800</v>
          </cell>
          <cell r="BW1204">
            <v>0</v>
          </cell>
          <cell r="BX1204">
            <v>0</v>
          </cell>
          <cell r="BY1204">
            <v>0</v>
          </cell>
          <cell r="CB1204">
            <v>0</v>
          </cell>
          <cell r="CC1204">
            <v>0</v>
          </cell>
          <cell r="CD1204">
            <v>0</v>
          </cell>
          <cell r="CE1204">
            <v>0</v>
          </cell>
        </row>
        <row r="1205">
          <cell r="F1205" t="str">
            <v>3800</v>
          </cell>
          <cell r="BW1205">
            <v>0</v>
          </cell>
          <cell r="BX1205">
            <v>0</v>
          </cell>
          <cell r="BY1205">
            <v>0</v>
          </cell>
          <cell r="CB1205">
            <v>0</v>
          </cell>
          <cell r="CC1205">
            <v>0</v>
          </cell>
          <cell r="CD1205">
            <v>0</v>
          </cell>
          <cell r="CE1205">
            <v>0</v>
          </cell>
        </row>
        <row r="1206">
          <cell r="F1206" t="str">
            <v>3800</v>
          </cell>
          <cell r="BW1206">
            <v>0</v>
          </cell>
          <cell r="BX1206">
            <v>0</v>
          </cell>
          <cell r="BY1206">
            <v>0</v>
          </cell>
          <cell r="CB1206">
            <v>0</v>
          </cell>
          <cell r="CC1206">
            <v>0</v>
          </cell>
          <cell r="CD1206">
            <v>0</v>
          </cell>
          <cell r="CE1206">
            <v>0</v>
          </cell>
        </row>
        <row r="1207">
          <cell r="F1207" t="str">
            <v>4100</v>
          </cell>
          <cell r="BW1207">
            <v>0</v>
          </cell>
          <cell r="BX1207">
            <v>0</v>
          </cell>
          <cell r="BY1207">
            <v>0</v>
          </cell>
          <cell r="CB1207">
            <v>0</v>
          </cell>
          <cell r="CC1207">
            <v>0</v>
          </cell>
          <cell r="CD1207">
            <v>0</v>
          </cell>
          <cell r="CE1207">
            <v>0</v>
          </cell>
        </row>
        <row r="1208">
          <cell r="F1208" t="str">
            <v>4100</v>
          </cell>
          <cell r="BW1208">
            <v>0</v>
          </cell>
          <cell r="BX1208">
            <v>0</v>
          </cell>
          <cell r="BY1208">
            <v>0</v>
          </cell>
          <cell r="CB1208">
            <v>0</v>
          </cell>
          <cell r="CC1208">
            <v>0</v>
          </cell>
          <cell r="CD1208">
            <v>0</v>
          </cell>
          <cell r="CE1208">
            <v>0</v>
          </cell>
        </row>
        <row r="1209">
          <cell r="F1209" t="str">
            <v>3800</v>
          </cell>
          <cell r="BW1209">
            <v>0</v>
          </cell>
          <cell r="BX1209">
            <v>0</v>
          </cell>
          <cell r="BY1209">
            <v>0</v>
          </cell>
          <cell r="CB1209">
            <v>0</v>
          </cell>
          <cell r="CC1209">
            <v>0</v>
          </cell>
          <cell r="CD1209">
            <v>0</v>
          </cell>
          <cell r="CE1209">
            <v>0</v>
          </cell>
        </row>
        <row r="1210">
          <cell r="F1210" t="str">
            <v>3800</v>
          </cell>
          <cell r="BW1210">
            <v>0</v>
          </cell>
          <cell r="BX1210">
            <v>0</v>
          </cell>
          <cell r="BY1210">
            <v>0</v>
          </cell>
          <cell r="CB1210">
            <v>0</v>
          </cell>
          <cell r="CC1210">
            <v>0</v>
          </cell>
          <cell r="CD1210">
            <v>0</v>
          </cell>
          <cell r="CE1210">
            <v>0</v>
          </cell>
        </row>
        <row r="1211">
          <cell r="F1211" t="str">
            <v>4100</v>
          </cell>
          <cell r="BW1211">
            <v>0</v>
          </cell>
          <cell r="BX1211">
            <v>0</v>
          </cell>
          <cell r="BY1211">
            <v>0</v>
          </cell>
          <cell r="CB1211">
            <v>0</v>
          </cell>
          <cell r="CC1211">
            <v>0</v>
          </cell>
          <cell r="CD1211">
            <v>0</v>
          </cell>
          <cell r="CE1211">
            <v>0</v>
          </cell>
        </row>
        <row r="1212">
          <cell r="F1212" t="str">
            <v>4100</v>
          </cell>
          <cell r="BW1212">
            <v>0</v>
          </cell>
          <cell r="BX1212">
            <v>0</v>
          </cell>
          <cell r="BY1212">
            <v>0</v>
          </cell>
          <cell r="CB1212">
            <v>0</v>
          </cell>
          <cell r="CC1212">
            <v>0</v>
          </cell>
          <cell r="CD1212">
            <v>0</v>
          </cell>
          <cell r="CE1212">
            <v>0</v>
          </cell>
        </row>
        <row r="1213">
          <cell r="F1213" t="str">
            <v>3800</v>
          </cell>
          <cell r="BW1213">
            <v>0</v>
          </cell>
          <cell r="BX1213">
            <v>0</v>
          </cell>
          <cell r="BY1213">
            <v>0</v>
          </cell>
          <cell r="CB1213">
            <v>0</v>
          </cell>
          <cell r="CC1213">
            <v>0</v>
          </cell>
          <cell r="CD1213">
            <v>0</v>
          </cell>
          <cell r="CE1213">
            <v>0</v>
          </cell>
        </row>
        <row r="1214">
          <cell r="F1214" t="str">
            <v>4100</v>
          </cell>
          <cell r="BW1214">
            <v>0</v>
          </cell>
          <cell r="BX1214">
            <v>0</v>
          </cell>
          <cell r="BY1214">
            <v>0</v>
          </cell>
          <cell r="CB1214">
            <v>0</v>
          </cell>
          <cell r="CC1214">
            <v>0</v>
          </cell>
          <cell r="CD1214">
            <v>0</v>
          </cell>
          <cell r="CE1214">
            <v>0</v>
          </cell>
        </row>
        <row r="1215">
          <cell r="F1215" t="str">
            <v>3800</v>
          </cell>
          <cell r="BW1215">
            <v>0</v>
          </cell>
          <cell r="BX1215">
            <v>0</v>
          </cell>
          <cell r="BY1215">
            <v>0</v>
          </cell>
          <cell r="CB1215">
            <v>0</v>
          </cell>
          <cell r="CC1215">
            <v>0</v>
          </cell>
          <cell r="CD1215">
            <v>0</v>
          </cell>
          <cell r="CE1215">
            <v>0</v>
          </cell>
        </row>
        <row r="1216">
          <cell r="F1216" t="str">
            <v>3800</v>
          </cell>
          <cell r="BW1216">
            <v>0</v>
          </cell>
          <cell r="BX1216">
            <v>0</v>
          </cell>
          <cell r="BY1216">
            <v>0</v>
          </cell>
          <cell r="CB1216">
            <v>0</v>
          </cell>
          <cell r="CC1216">
            <v>0</v>
          </cell>
          <cell r="CD1216">
            <v>0</v>
          </cell>
          <cell r="CE1216">
            <v>0</v>
          </cell>
        </row>
        <row r="1217">
          <cell r="F1217" t="str">
            <v>3800</v>
          </cell>
          <cell r="BW1217">
            <v>0</v>
          </cell>
          <cell r="BX1217">
            <v>0</v>
          </cell>
          <cell r="BY1217">
            <v>0</v>
          </cell>
          <cell r="CB1217">
            <v>0</v>
          </cell>
          <cell r="CC1217">
            <v>0</v>
          </cell>
          <cell r="CD1217">
            <v>0</v>
          </cell>
          <cell r="CE1217">
            <v>0</v>
          </cell>
        </row>
        <row r="1218">
          <cell r="F1218" t="str">
            <v>3800</v>
          </cell>
          <cell r="BW1218">
            <v>0</v>
          </cell>
          <cell r="BX1218">
            <v>0</v>
          </cell>
          <cell r="BY1218">
            <v>0</v>
          </cell>
          <cell r="CB1218">
            <v>0</v>
          </cell>
          <cell r="CC1218">
            <v>0</v>
          </cell>
          <cell r="CD1218">
            <v>0</v>
          </cell>
          <cell r="CE1218">
            <v>0</v>
          </cell>
        </row>
        <row r="1219">
          <cell r="F1219" t="str">
            <v>4100</v>
          </cell>
          <cell r="BW1219">
            <v>0</v>
          </cell>
          <cell r="BX1219">
            <v>0</v>
          </cell>
          <cell r="BY1219">
            <v>0</v>
          </cell>
          <cell r="CB1219">
            <v>0</v>
          </cell>
          <cell r="CC1219">
            <v>0</v>
          </cell>
          <cell r="CD1219">
            <v>0</v>
          </cell>
          <cell r="CE1219">
            <v>0</v>
          </cell>
        </row>
        <row r="1220">
          <cell r="F1220" t="str">
            <v>3800</v>
          </cell>
          <cell r="BW1220">
            <v>0</v>
          </cell>
          <cell r="BX1220">
            <v>0</v>
          </cell>
          <cell r="BY1220">
            <v>0</v>
          </cell>
          <cell r="CB1220">
            <v>0</v>
          </cell>
          <cell r="CC1220">
            <v>0</v>
          </cell>
          <cell r="CD1220">
            <v>0</v>
          </cell>
          <cell r="CE1220">
            <v>0</v>
          </cell>
        </row>
        <row r="1221">
          <cell r="F1221" t="str">
            <v>3800</v>
          </cell>
          <cell r="BW1221">
            <v>0</v>
          </cell>
          <cell r="BX1221">
            <v>0</v>
          </cell>
          <cell r="BY1221">
            <v>0</v>
          </cell>
          <cell r="CB1221">
            <v>0</v>
          </cell>
          <cell r="CC1221">
            <v>0</v>
          </cell>
          <cell r="CD1221">
            <v>0</v>
          </cell>
          <cell r="CE1221">
            <v>0</v>
          </cell>
        </row>
        <row r="1222">
          <cell r="F1222" t="str">
            <v>3800</v>
          </cell>
          <cell r="BW1222">
            <v>0</v>
          </cell>
          <cell r="BX1222">
            <v>0</v>
          </cell>
          <cell r="BY1222">
            <v>0</v>
          </cell>
          <cell r="CB1222">
            <v>0</v>
          </cell>
          <cell r="CC1222">
            <v>0</v>
          </cell>
          <cell r="CD1222">
            <v>0</v>
          </cell>
          <cell r="CE1222">
            <v>0</v>
          </cell>
        </row>
        <row r="1223">
          <cell r="F1223" t="str">
            <v>3800</v>
          </cell>
          <cell r="BW1223">
            <v>0</v>
          </cell>
          <cell r="BX1223">
            <v>0</v>
          </cell>
          <cell r="BY1223">
            <v>0</v>
          </cell>
          <cell r="CB1223">
            <v>0</v>
          </cell>
          <cell r="CC1223">
            <v>0</v>
          </cell>
          <cell r="CD1223">
            <v>0</v>
          </cell>
          <cell r="CE1223">
            <v>0</v>
          </cell>
        </row>
        <row r="1224">
          <cell r="F1224" t="str">
            <v>4100</v>
          </cell>
          <cell r="BW1224">
            <v>0</v>
          </cell>
          <cell r="BX1224">
            <v>0</v>
          </cell>
          <cell r="BY1224">
            <v>0</v>
          </cell>
          <cell r="CB1224">
            <v>0</v>
          </cell>
          <cell r="CC1224">
            <v>0</v>
          </cell>
          <cell r="CD1224">
            <v>0</v>
          </cell>
          <cell r="CE1224">
            <v>0</v>
          </cell>
        </row>
        <row r="1225">
          <cell r="F1225" t="str">
            <v>3800</v>
          </cell>
          <cell r="BW1225">
            <v>0</v>
          </cell>
          <cell r="BX1225">
            <v>0</v>
          </cell>
          <cell r="BY1225">
            <v>0</v>
          </cell>
          <cell r="CB1225">
            <v>0</v>
          </cell>
          <cell r="CC1225">
            <v>0</v>
          </cell>
          <cell r="CD1225">
            <v>0</v>
          </cell>
          <cell r="CE1225">
            <v>0</v>
          </cell>
        </row>
        <row r="1226">
          <cell r="F1226" t="str">
            <v>3800</v>
          </cell>
          <cell r="BW1226">
            <v>0</v>
          </cell>
          <cell r="BX1226">
            <v>0</v>
          </cell>
          <cell r="BY1226">
            <v>0</v>
          </cell>
          <cell r="CB1226">
            <v>0</v>
          </cell>
          <cell r="CC1226">
            <v>0</v>
          </cell>
          <cell r="CD1226">
            <v>0</v>
          </cell>
          <cell r="CE1226">
            <v>0</v>
          </cell>
        </row>
        <row r="1227">
          <cell r="F1227" t="str">
            <v>3400</v>
          </cell>
          <cell r="BW1227">
            <v>361519</v>
          </cell>
          <cell r="BX1227">
            <v>0</v>
          </cell>
          <cell r="BY1227">
            <v>0</v>
          </cell>
          <cell r="CB1227">
            <v>0</v>
          </cell>
          <cell r="CC1227">
            <v>0</v>
          </cell>
          <cell r="CD1227">
            <v>0</v>
          </cell>
          <cell r="CE1227">
            <v>0</v>
          </cell>
        </row>
        <row r="1228">
          <cell r="F1228" t="str">
            <v>4100</v>
          </cell>
          <cell r="BW1228">
            <v>0</v>
          </cell>
          <cell r="BX1228">
            <v>0</v>
          </cell>
          <cell r="BY1228">
            <v>0</v>
          </cell>
          <cell r="CB1228">
            <v>0</v>
          </cell>
          <cell r="CC1228">
            <v>0</v>
          </cell>
          <cell r="CD1228">
            <v>0</v>
          </cell>
          <cell r="CE1228">
            <v>0</v>
          </cell>
        </row>
        <row r="1229">
          <cell r="F1229" t="str">
            <v>3800</v>
          </cell>
          <cell r="BW1229">
            <v>145335</v>
          </cell>
          <cell r="BX1229">
            <v>200000</v>
          </cell>
          <cell r="BY1229">
            <v>199250</v>
          </cell>
          <cell r="CB1229">
            <v>0</v>
          </cell>
          <cell r="CC1229">
            <v>199250</v>
          </cell>
          <cell r="CD1229">
            <v>199250</v>
          </cell>
          <cell r="CE1229">
            <v>200000</v>
          </cell>
        </row>
        <row r="1230">
          <cell r="F1230" t="str">
            <v>3800</v>
          </cell>
          <cell r="BW1230">
            <v>59600</v>
          </cell>
          <cell r="BX1230">
            <v>40000</v>
          </cell>
          <cell r="BY1230">
            <v>31000</v>
          </cell>
          <cell r="CB1230">
            <v>0</v>
          </cell>
          <cell r="CC1230">
            <v>31000</v>
          </cell>
          <cell r="CD1230">
            <v>31000</v>
          </cell>
          <cell r="CE1230">
            <v>40000</v>
          </cell>
        </row>
        <row r="1231">
          <cell r="F1231" t="str">
            <v>3800</v>
          </cell>
          <cell r="BW1231">
            <v>280900</v>
          </cell>
          <cell r="BX1231">
            <v>225000</v>
          </cell>
          <cell r="BY1231">
            <v>224800</v>
          </cell>
          <cell r="CB1231">
            <v>0</v>
          </cell>
          <cell r="CC1231">
            <v>224800</v>
          </cell>
          <cell r="CD1231">
            <v>224800</v>
          </cell>
          <cell r="CE1231">
            <v>225000</v>
          </cell>
        </row>
        <row r="1232">
          <cell r="F1232" t="str">
            <v>3800</v>
          </cell>
          <cell r="BW1232">
            <v>86810</v>
          </cell>
          <cell r="BX1232">
            <v>40000</v>
          </cell>
          <cell r="BY1232">
            <v>71750</v>
          </cell>
          <cell r="CB1232">
            <v>0</v>
          </cell>
          <cell r="CC1232">
            <v>69350</v>
          </cell>
          <cell r="CD1232">
            <v>71750</v>
          </cell>
          <cell r="CE1232">
            <v>40000</v>
          </cell>
        </row>
        <row r="1233">
          <cell r="F1233" t="str">
            <v>3800</v>
          </cell>
          <cell r="BW1233">
            <v>122700</v>
          </cell>
          <cell r="BX1233">
            <v>50000</v>
          </cell>
          <cell r="BY1233">
            <v>49400</v>
          </cell>
          <cell r="CB1233">
            <v>0</v>
          </cell>
          <cell r="CC1233">
            <v>49400</v>
          </cell>
          <cell r="CD1233">
            <v>49400</v>
          </cell>
          <cell r="CE1233">
            <v>50000</v>
          </cell>
        </row>
        <row r="1234">
          <cell r="F1234" t="str">
            <v>3800</v>
          </cell>
          <cell r="BW1234">
            <v>0</v>
          </cell>
          <cell r="BX1234">
            <v>0</v>
          </cell>
          <cell r="BY1234">
            <v>0</v>
          </cell>
          <cell r="CB1234">
            <v>0</v>
          </cell>
          <cell r="CC1234">
            <v>0</v>
          </cell>
          <cell r="CD1234">
            <v>0</v>
          </cell>
          <cell r="CE1234">
            <v>0</v>
          </cell>
        </row>
        <row r="1235">
          <cell r="F1235" t="str">
            <v>3800</v>
          </cell>
          <cell r="BW1235">
            <v>42750</v>
          </cell>
          <cell r="BX1235">
            <v>20000</v>
          </cell>
          <cell r="BY1235">
            <v>14800</v>
          </cell>
          <cell r="CB1235">
            <v>0</v>
          </cell>
          <cell r="CC1235">
            <v>14800</v>
          </cell>
          <cell r="CD1235">
            <v>14800</v>
          </cell>
          <cell r="CE1235">
            <v>20000</v>
          </cell>
        </row>
        <row r="1236">
          <cell r="F1236" t="str">
            <v>4100</v>
          </cell>
          <cell r="BW1236">
            <v>0</v>
          </cell>
          <cell r="BX1236">
            <v>0</v>
          </cell>
          <cell r="BY1236">
            <v>0</v>
          </cell>
          <cell r="CB1236">
            <v>0</v>
          </cell>
          <cell r="CC1236">
            <v>0</v>
          </cell>
          <cell r="CD1236">
            <v>0</v>
          </cell>
          <cell r="CE1236">
            <v>0</v>
          </cell>
        </row>
        <row r="1237">
          <cell r="F1237" t="str">
            <v>4100</v>
          </cell>
          <cell r="BW1237">
            <v>0</v>
          </cell>
          <cell r="BX1237">
            <v>0</v>
          </cell>
          <cell r="BY1237">
            <v>0</v>
          </cell>
          <cell r="CB1237">
            <v>0</v>
          </cell>
          <cell r="CC1237">
            <v>0</v>
          </cell>
          <cell r="CD1237">
            <v>0</v>
          </cell>
          <cell r="CE1237">
            <v>0</v>
          </cell>
        </row>
        <row r="1238">
          <cell r="F1238" t="str">
            <v>3800</v>
          </cell>
          <cell r="BW1238">
            <v>4250</v>
          </cell>
          <cell r="BX1238">
            <v>40000</v>
          </cell>
          <cell r="BY1238">
            <v>0</v>
          </cell>
          <cell r="CB1238">
            <v>0</v>
          </cell>
          <cell r="CC1238">
            <v>0</v>
          </cell>
          <cell r="CD1238">
            <v>0</v>
          </cell>
          <cell r="CE1238">
            <v>40000</v>
          </cell>
        </row>
        <row r="1239">
          <cell r="F1239" t="str">
            <v>3800</v>
          </cell>
          <cell r="BW1239">
            <v>0</v>
          </cell>
          <cell r="BX1239">
            <v>0</v>
          </cell>
          <cell r="BY1239">
            <v>0</v>
          </cell>
          <cell r="CB1239">
            <v>0</v>
          </cell>
          <cell r="CC1239">
            <v>0</v>
          </cell>
          <cell r="CD1239">
            <v>0</v>
          </cell>
          <cell r="CE1239">
            <v>0</v>
          </cell>
        </row>
        <row r="1240">
          <cell r="F1240" t="str">
            <v>3800</v>
          </cell>
          <cell r="BW1240">
            <v>0</v>
          </cell>
          <cell r="BX1240">
            <v>0</v>
          </cell>
          <cell r="BY1240">
            <v>0</v>
          </cell>
          <cell r="CB1240">
            <v>0</v>
          </cell>
          <cell r="CC1240">
            <v>0</v>
          </cell>
          <cell r="CD1240">
            <v>0</v>
          </cell>
          <cell r="CE1240">
            <v>0</v>
          </cell>
        </row>
        <row r="1241">
          <cell r="F1241" t="str">
            <v>3400</v>
          </cell>
          <cell r="BW1241">
            <v>230199</v>
          </cell>
          <cell r="BX1241">
            <v>0</v>
          </cell>
          <cell r="BY1241">
            <v>0</v>
          </cell>
          <cell r="CB1241">
            <v>0</v>
          </cell>
          <cell r="CC1241">
            <v>0</v>
          </cell>
          <cell r="CD1241">
            <v>0</v>
          </cell>
          <cell r="CE1241">
            <v>0</v>
          </cell>
        </row>
        <row r="1242">
          <cell r="F1242" t="str">
            <v>3800</v>
          </cell>
          <cell r="BW1242">
            <v>0</v>
          </cell>
          <cell r="BX1242">
            <v>0</v>
          </cell>
          <cell r="BY1242">
            <v>0</v>
          </cell>
          <cell r="CB1242">
            <v>0</v>
          </cell>
          <cell r="CC1242">
            <v>0</v>
          </cell>
          <cell r="CD1242">
            <v>0</v>
          </cell>
          <cell r="CE1242">
            <v>0</v>
          </cell>
        </row>
        <row r="1243">
          <cell r="F1243" t="str">
            <v>4100</v>
          </cell>
          <cell r="BW1243">
            <v>0</v>
          </cell>
          <cell r="BX1243">
            <v>0</v>
          </cell>
          <cell r="BY1243">
            <v>0</v>
          </cell>
          <cell r="CB1243">
            <v>0</v>
          </cell>
          <cell r="CC1243">
            <v>0</v>
          </cell>
          <cell r="CD1243">
            <v>0</v>
          </cell>
          <cell r="CE1243">
            <v>0</v>
          </cell>
        </row>
        <row r="1244">
          <cell r="F1244" t="str">
            <v>4100</v>
          </cell>
          <cell r="BW1244">
            <v>0</v>
          </cell>
          <cell r="BX1244">
            <v>0</v>
          </cell>
          <cell r="BY1244">
            <v>0</v>
          </cell>
          <cell r="CB1244">
            <v>0</v>
          </cell>
          <cell r="CC1244">
            <v>0</v>
          </cell>
          <cell r="CD1244">
            <v>0</v>
          </cell>
          <cell r="CE1244">
            <v>0</v>
          </cell>
        </row>
        <row r="1245">
          <cell r="F1245" t="str">
            <v>3800</v>
          </cell>
          <cell r="BW1245">
            <v>0</v>
          </cell>
          <cell r="BX1245">
            <v>25000</v>
          </cell>
          <cell r="BY1245">
            <v>0</v>
          </cell>
          <cell r="CB1245">
            <v>0</v>
          </cell>
          <cell r="CC1245">
            <v>0</v>
          </cell>
          <cell r="CD1245">
            <v>0</v>
          </cell>
          <cell r="CE1245">
            <v>25000</v>
          </cell>
        </row>
        <row r="1246">
          <cell r="F1246" t="str">
            <v>3800</v>
          </cell>
          <cell r="BW1246">
            <v>69050</v>
          </cell>
          <cell r="BX1246">
            <v>30000</v>
          </cell>
          <cell r="BY1246">
            <v>62700</v>
          </cell>
          <cell r="CB1246">
            <v>0</v>
          </cell>
          <cell r="CC1246">
            <v>60640</v>
          </cell>
          <cell r="CD1246">
            <v>62700</v>
          </cell>
          <cell r="CE1246">
            <v>30000</v>
          </cell>
        </row>
        <row r="1247">
          <cell r="F1247" t="str">
            <v>4100</v>
          </cell>
          <cell r="BW1247">
            <v>0</v>
          </cell>
          <cell r="BX1247">
            <v>0</v>
          </cell>
          <cell r="BY1247">
            <v>0</v>
          </cell>
          <cell r="CB1247">
            <v>0</v>
          </cell>
          <cell r="CC1247">
            <v>0</v>
          </cell>
          <cell r="CD1247">
            <v>0</v>
          </cell>
          <cell r="CE1247">
            <v>0</v>
          </cell>
        </row>
        <row r="1248">
          <cell r="F1248" t="str">
            <v>4100</v>
          </cell>
          <cell r="BW1248">
            <v>138950</v>
          </cell>
          <cell r="BX1248">
            <v>0</v>
          </cell>
          <cell r="BY1248">
            <v>0</v>
          </cell>
          <cell r="CB1248">
            <v>0</v>
          </cell>
          <cell r="CC1248">
            <v>0</v>
          </cell>
          <cell r="CD1248">
            <v>0</v>
          </cell>
          <cell r="CE1248">
            <v>0</v>
          </cell>
        </row>
        <row r="1249">
          <cell r="F1249" t="str">
            <v>3800</v>
          </cell>
          <cell r="BW1249">
            <v>0</v>
          </cell>
          <cell r="BX1249">
            <v>20000</v>
          </cell>
          <cell r="BY1249">
            <v>20000</v>
          </cell>
          <cell r="CB1249">
            <v>0</v>
          </cell>
          <cell r="CC1249">
            <v>20000</v>
          </cell>
          <cell r="CD1249">
            <v>20000</v>
          </cell>
          <cell r="CE1249">
            <v>20000</v>
          </cell>
        </row>
        <row r="1250">
          <cell r="F1250" t="str">
            <v>4100</v>
          </cell>
          <cell r="BW1250">
            <v>138995</v>
          </cell>
          <cell r="BX1250">
            <v>0</v>
          </cell>
          <cell r="BY1250">
            <v>0</v>
          </cell>
          <cell r="CB1250">
            <v>0</v>
          </cell>
          <cell r="CC1250">
            <v>0</v>
          </cell>
          <cell r="CD1250">
            <v>0</v>
          </cell>
          <cell r="CE1250">
            <v>0</v>
          </cell>
        </row>
        <row r="1251">
          <cell r="F1251" t="str">
            <v>3800</v>
          </cell>
          <cell r="BW1251">
            <v>0</v>
          </cell>
          <cell r="BX1251">
            <v>15000</v>
          </cell>
          <cell r="BY1251">
            <v>10000</v>
          </cell>
          <cell r="CB1251">
            <v>0</v>
          </cell>
          <cell r="CC1251">
            <v>10000</v>
          </cell>
          <cell r="CD1251">
            <v>10000</v>
          </cell>
          <cell r="CE1251">
            <v>15000</v>
          </cell>
        </row>
        <row r="1252">
          <cell r="F1252" t="str">
            <v>3800</v>
          </cell>
          <cell r="BW1252">
            <v>0</v>
          </cell>
          <cell r="BX1252">
            <v>30000</v>
          </cell>
          <cell r="BY1252">
            <v>25500</v>
          </cell>
          <cell r="CB1252">
            <v>0</v>
          </cell>
          <cell r="CC1252">
            <v>25500</v>
          </cell>
          <cell r="CD1252">
            <v>25500</v>
          </cell>
          <cell r="CE1252">
            <v>30000</v>
          </cell>
        </row>
        <row r="1253">
          <cell r="F1253" t="str">
            <v>3800</v>
          </cell>
          <cell r="BW1253">
            <v>0</v>
          </cell>
          <cell r="BX1253">
            <v>0</v>
          </cell>
          <cell r="BY1253">
            <v>0</v>
          </cell>
          <cell r="CB1253">
            <v>0</v>
          </cell>
          <cell r="CC1253">
            <v>0</v>
          </cell>
          <cell r="CD1253">
            <v>0</v>
          </cell>
          <cell r="CE1253">
            <v>0</v>
          </cell>
        </row>
        <row r="1254">
          <cell r="F1254" t="str">
            <v>1400</v>
          </cell>
          <cell r="BW1254">
            <v>673298</v>
          </cell>
          <cell r="BX1254">
            <v>-697354</v>
          </cell>
          <cell r="BY1254">
            <v>0</v>
          </cell>
          <cell r="CB1254">
            <v>0</v>
          </cell>
          <cell r="CC1254">
            <v>0</v>
          </cell>
          <cell r="CD1254">
            <v>0</v>
          </cell>
          <cell r="CE1254">
            <v>-697354</v>
          </cell>
        </row>
        <row r="1255">
          <cell r="F1255" t="str">
            <v>3800</v>
          </cell>
          <cell r="BW1255">
            <v>0</v>
          </cell>
          <cell r="BX1255">
            <v>0</v>
          </cell>
          <cell r="BY1255">
            <v>0</v>
          </cell>
          <cell r="CB1255">
            <v>0</v>
          </cell>
          <cell r="CC1255">
            <v>0</v>
          </cell>
          <cell r="CD1255">
            <v>0</v>
          </cell>
          <cell r="CE1255">
            <v>0</v>
          </cell>
        </row>
        <row r="1256">
          <cell r="F1256" t="str">
            <v>3800</v>
          </cell>
          <cell r="BW1256">
            <v>0</v>
          </cell>
          <cell r="BX1256">
            <v>0</v>
          </cell>
          <cell r="BY1256">
            <v>0</v>
          </cell>
          <cell r="CB1256">
            <v>0</v>
          </cell>
          <cell r="CC1256">
            <v>0</v>
          </cell>
          <cell r="CD1256">
            <v>0</v>
          </cell>
          <cell r="CE1256">
            <v>0</v>
          </cell>
        </row>
        <row r="1257">
          <cell r="F1257" t="str">
            <v>3800</v>
          </cell>
          <cell r="BW1257">
            <v>0</v>
          </cell>
          <cell r="BX1257">
            <v>0</v>
          </cell>
          <cell r="BY1257">
            <v>0</v>
          </cell>
          <cell r="CB1257">
            <v>0</v>
          </cell>
          <cell r="CC1257">
            <v>0</v>
          </cell>
          <cell r="CD1257">
            <v>0</v>
          </cell>
          <cell r="CE1257">
            <v>0</v>
          </cell>
        </row>
        <row r="1258">
          <cell r="F1258" t="str">
            <v>4100</v>
          </cell>
          <cell r="BW1258">
            <v>0</v>
          </cell>
          <cell r="BX1258">
            <v>0</v>
          </cell>
          <cell r="BY1258">
            <v>0</v>
          </cell>
          <cell r="CB1258">
            <v>0</v>
          </cell>
          <cell r="CC1258">
            <v>0</v>
          </cell>
          <cell r="CD1258">
            <v>0</v>
          </cell>
          <cell r="CE1258">
            <v>0</v>
          </cell>
        </row>
        <row r="1259">
          <cell r="F1259" t="str">
            <v>3800</v>
          </cell>
          <cell r="BW1259">
            <v>0</v>
          </cell>
          <cell r="BX1259">
            <v>0</v>
          </cell>
          <cell r="BY1259">
            <v>0</v>
          </cell>
          <cell r="CB1259">
            <v>0</v>
          </cell>
          <cell r="CC1259">
            <v>0</v>
          </cell>
          <cell r="CD1259">
            <v>0</v>
          </cell>
          <cell r="CE1259">
            <v>0</v>
          </cell>
        </row>
        <row r="1260">
          <cell r="F1260" t="str">
            <v>4100</v>
          </cell>
          <cell r="BW1260">
            <v>0</v>
          </cell>
          <cell r="BX1260">
            <v>0</v>
          </cell>
          <cell r="BY1260">
            <v>0</v>
          </cell>
          <cell r="CB1260">
            <v>0</v>
          </cell>
          <cell r="CC1260">
            <v>0</v>
          </cell>
          <cell r="CD1260">
            <v>0</v>
          </cell>
          <cell r="CE1260">
            <v>0</v>
          </cell>
        </row>
        <row r="1261">
          <cell r="F1261" t="str">
            <v>4100</v>
          </cell>
          <cell r="BW1261">
            <v>0</v>
          </cell>
          <cell r="BX1261">
            <v>0</v>
          </cell>
          <cell r="BY1261">
            <v>0</v>
          </cell>
          <cell r="CB1261">
            <v>0</v>
          </cell>
          <cell r="CC1261">
            <v>0</v>
          </cell>
          <cell r="CD1261">
            <v>0</v>
          </cell>
          <cell r="CE1261">
            <v>0</v>
          </cell>
        </row>
        <row r="1262">
          <cell r="F1262" t="str">
            <v>3800</v>
          </cell>
          <cell r="BW1262">
            <v>0</v>
          </cell>
          <cell r="BX1262">
            <v>0</v>
          </cell>
          <cell r="BY1262">
            <v>0</v>
          </cell>
          <cell r="CB1262">
            <v>0</v>
          </cell>
          <cell r="CC1262">
            <v>0</v>
          </cell>
          <cell r="CD1262">
            <v>0</v>
          </cell>
          <cell r="CE1262">
            <v>0</v>
          </cell>
        </row>
        <row r="1263">
          <cell r="F1263" t="str">
            <v xml:space="preserve"> _</v>
          </cell>
          <cell r="BW1263">
            <v>0</v>
          </cell>
          <cell r="BX1263">
            <v>0</v>
          </cell>
          <cell r="BY1263">
            <v>0</v>
          </cell>
          <cell r="CB1263">
            <v>0</v>
          </cell>
          <cell r="CC1263">
            <v>0</v>
          </cell>
          <cell r="CD1263">
            <v>0</v>
          </cell>
          <cell r="CE1263">
            <v>0</v>
          </cell>
        </row>
        <row r="1264">
          <cell r="F1264" t="str">
            <v xml:space="preserve"> _</v>
          </cell>
          <cell r="BW1264">
            <v>-113191</v>
          </cell>
          <cell r="BX1264">
            <v>0</v>
          </cell>
          <cell r="BY1264">
            <v>0</v>
          </cell>
          <cell r="CB1264">
            <v>-831</v>
          </cell>
          <cell r="CC1264">
            <v>-123406</v>
          </cell>
          <cell r="CD1264">
            <v>0</v>
          </cell>
          <cell r="CE1264">
            <v>0</v>
          </cell>
        </row>
        <row r="1265">
          <cell r="F1265" t="str">
            <v>3100</v>
          </cell>
          <cell r="BW1265">
            <v>0</v>
          </cell>
          <cell r="BX1265">
            <v>0</v>
          </cell>
          <cell r="BY1265">
            <v>0</v>
          </cell>
          <cell r="CB1265">
            <v>0</v>
          </cell>
          <cell r="CC1265">
            <v>0</v>
          </cell>
          <cell r="CD1265">
            <v>0</v>
          </cell>
          <cell r="CE1265">
            <v>0</v>
          </cell>
        </row>
        <row r="1266">
          <cell r="F1266" t="str">
            <v xml:space="preserve"> _</v>
          </cell>
          <cell r="BW1266">
            <v>-64678</v>
          </cell>
          <cell r="BX1266">
            <v>0</v>
          </cell>
          <cell r="BY1266">
            <v>0</v>
          </cell>
          <cell r="CB1266">
            <v>0</v>
          </cell>
          <cell r="CC1266">
            <v>-64678</v>
          </cell>
          <cell r="CD1266">
            <v>0</v>
          </cell>
          <cell r="CE1266">
            <v>0</v>
          </cell>
        </row>
        <row r="1267">
          <cell r="F1267" t="str">
            <v xml:space="preserve"> _</v>
          </cell>
          <cell r="BW1267">
            <v>273898</v>
          </cell>
          <cell r="BX1267">
            <v>0</v>
          </cell>
          <cell r="BY1267">
            <v>0</v>
          </cell>
          <cell r="CB1267">
            <v>0</v>
          </cell>
          <cell r="CC1267">
            <v>273898</v>
          </cell>
          <cell r="CD1267">
            <v>0</v>
          </cell>
          <cell r="CE1267">
            <v>0</v>
          </cell>
        </row>
        <row r="1268">
          <cell r="F1268" t="str">
            <v>3800</v>
          </cell>
          <cell r="BW1268">
            <v>0</v>
          </cell>
          <cell r="BX1268">
            <v>0</v>
          </cell>
          <cell r="BY1268">
            <v>0</v>
          </cell>
          <cell r="CB1268">
            <v>0</v>
          </cell>
          <cell r="CC1268">
            <v>0</v>
          </cell>
          <cell r="CD1268">
            <v>0</v>
          </cell>
          <cell r="CE1268">
            <v>0</v>
          </cell>
        </row>
        <row r="1269">
          <cell r="F1269" t="str">
            <v>3400</v>
          </cell>
          <cell r="BW1269">
            <v>0</v>
          </cell>
          <cell r="BX1269">
            <v>0</v>
          </cell>
          <cell r="BY1269">
            <v>0</v>
          </cell>
          <cell r="CB1269">
            <v>0</v>
          </cell>
          <cell r="CC1269">
            <v>0</v>
          </cell>
          <cell r="CD1269">
            <v>0</v>
          </cell>
          <cell r="CE1269">
            <v>0</v>
          </cell>
        </row>
        <row r="1270">
          <cell r="F1270" t="str">
            <v>3800</v>
          </cell>
          <cell r="BW1270">
            <v>0</v>
          </cell>
          <cell r="BX1270">
            <v>0</v>
          </cell>
          <cell r="BY1270">
            <v>0</v>
          </cell>
          <cell r="CB1270">
            <v>0</v>
          </cell>
          <cell r="CC1270">
            <v>0</v>
          </cell>
          <cell r="CD1270">
            <v>0</v>
          </cell>
          <cell r="CE1270">
            <v>0</v>
          </cell>
        </row>
        <row r="1271">
          <cell r="F1271" t="str">
            <v>3800</v>
          </cell>
          <cell r="BW1271">
            <v>596536</v>
          </cell>
          <cell r="BX1271">
            <v>950000</v>
          </cell>
          <cell r="BY1271">
            <v>960841</v>
          </cell>
          <cell r="CB1271">
            <v>0</v>
          </cell>
          <cell r="CC1271">
            <v>951311</v>
          </cell>
          <cell r="CD1271">
            <v>960841</v>
          </cell>
          <cell r="CE1271">
            <v>950000</v>
          </cell>
        </row>
        <row r="1272">
          <cell r="F1272" t="str">
            <v xml:space="preserve"> _</v>
          </cell>
          <cell r="BW1272">
            <v>0</v>
          </cell>
          <cell r="BX1272">
            <v>0</v>
          </cell>
          <cell r="BY1272">
            <v>0</v>
          </cell>
          <cell r="CB1272">
            <v>0</v>
          </cell>
          <cell r="CC1272">
            <v>0</v>
          </cell>
          <cell r="CD1272">
            <v>0</v>
          </cell>
          <cell r="CE1272">
            <v>0</v>
          </cell>
        </row>
        <row r="1273">
          <cell r="F1273" t="str">
            <v>3800</v>
          </cell>
          <cell r="BW1273">
            <v>19900</v>
          </cell>
          <cell r="BX1273">
            <v>20000</v>
          </cell>
          <cell r="BY1273">
            <v>15000</v>
          </cell>
          <cell r="CB1273">
            <v>0</v>
          </cell>
          <cell r="CC1273">
            <v>15000</v>
          </cell>
          <cell r="CD1273">
            <v>15000</v>
          </cell>
          <cell r="CE1273">
            <v>20000</v>
          </cell>
        </row>
        <row r="1274">
          <cell r="F1274" t="str">
            <v xml:space="preserve"> _</v>
          </cell>
          <cell r="BW1274">
            <v>1725750</v>
          </cell>
          <cell r="BX1274">
            <v>1217391</v>
          </cell>
          <cell r="BY1274">
            <v>1217391</v>
          </cell>
          <cell r="CB1274">
            <v>0</v>
          </cell>
          <cell r="CC1274">
            <v>2879720</v>
          </cell>
          <cell r="CD1274">
            <v>1217391</v>
          </cell>
          <cell r="CE1274">
            <v>1217391</v>
          </cell>
        </row>
        <row r="1275">
          <cell r="F1275" t="str">
            <v>4100</v>
          </cell>
          <cell r="BW1275">
            <v>0</v>
          </cell>
          <cell r="BX1275">
            <v>0</v>
          </cell>
          <cell r="BY1275">
            <v>0</v>
          </cell>
          <cell r="CB1275">
            <v>0</v>
          </cell>
          <cell r="CC1275">
            <v>0</v>
          </cell>
          <cell r="CD1275">
            <v>0</v>
          </cell>
          <cell r="CE1275">
            <v>0</v>
          </cell>
        </row>
        <row r="1276">
          <cell r="F1276" t="str">
            <v>3800</v>
          </cell>
          <cell r="BW1276">
            <v>0</v>
          </cell>
          <cell r="BX1276">
            <v>0</v>
          </cell>
          <cell r="BY1276">
            <v>0</v>
          </cell>
          <cell r="CB1276">
            <v>0</v>
          </cell>
          <cell r="CC1276">
            <v>0</v>
          </cell>
          <cell r="CD1276">
            <v>0</v>
          </cell>
          <cell r="CE1276">
            <v>0</v>
          </cell>
        </row>
        <row r="1277">
          <cell r="F1277" t="str">
            <v>3800</v>
          </cell>
          <cell r="BW1277">
            <v>0</v>
          </cell>
          <cell r="BX1277">
            <v>0</v>
          </cell>
          <cell r="BY1277">
            <v>0</v>
          </cell>
          <cell r="CB1277">
            <v>0</v>
          </cell>
          <cell r="CC1277">
            <v>0</v>
          </cell>
          <cell r="CD1277">
            <v>0</v>
          </cell>
          <cell r="CE1277">
            <v>0</v>
          </cell>
        </row>
        <row r="1278">
          <cell r="F1278" t="str">
            <v>4100</v>
          </cell>
          <cell r="BW1278">
            <v>0</v>
          </cell>
          <cell r="BX1278">
            <v>0</v>
          </cell>
          <cell r="BY1278">
            <v>0</v>
          </cell>
          <cell r="CB1278">
            <v>0</v>
          </cell>
          <cell r="CC1278">
            <v>0</v>
          </cell>
          <cell r="CD1278">
            <v>0</v>
          </cell>
          <cell r="CE1278">
            <v>0</v>
          </cell>
        </row>
        <row r="1279">
          <cell r="F1279" t="str">
            <v xml:space="preserve"> _</v>
          </cell>
          <cell r="BW1279">
            <v>-162103</v>
          </cell>
          <cell r="BX1279">
            <v>0</v>
          </cell>
          <cell r="BY1279">
            <v>0</v>
          </cell>
          <cell r="CB1279">
            <v>679899</v>
          </cell>
          <cell r="CC1279">
            <v>0</v>
          </cell>
          <cell r="CD1279">
            <v>0</v>
          </cell>
          <cell r="CE1279">
            <v>0</v>
          </cell>
        </row>
        <row r="1280">
          <cell r="F1280" t="str">
            <v xml:space="preserve"> _</v>
          </cell>
          <cell r="BW1280">
            <v>2151778</v>
          </cell>
          <cell r="BX1280">
            <v>9931901</v>
          </cell>
          <cell r="BY1280">
            <v>8333076</v>
          </cell>
          <cell r="CB1280">
            <v>-400722</v>
          </cell>
          <cell r="CC1280">
            <v>1751056</v>
          </cell>
          <cell r="CD1280">
            <v>8333076</v>
          </cell>
          <cell r="CE1280">
            <v>9931901</v>
          </cell>
        </row>
        <row r="1281">
          <cell r="F1281" t="str">
            <v xml:space="preserve"> _</v>
          </cell>
          <cell r="BW1281">
            <v>0</v>
          </cell>
          <cell r="BX1281">
            <v>0</v>
          </cell>
          <cell r="BY1281">
            <v>0</v>
          </cell>
          <cell r="CB1281">
            <v>0</v>
          </cell>
          <cell r="CC1281">
            <v>0</v>
          </cell>
          <cell r="CD1281">
            <v>0</v>
          </cell>
          <cell r="CE1281">
            <v>0</v>
          </cell>
        </row>
        <row r="1282">
          <cell r="F1282" t="str">
            <v>3800</v>
          </cell>
          <cell r="BW1282">
            <v>57850</v>
          </cell>
          <cell r="BX1282">
            <v>100000</v>
          </cell>
          <cell r="BY1282">
            <v>166808</v>
          </cell>
          <cell r="CB1282">
            <v>0</v>
          </cell>
          <cell r="CC1282">
            <v>166808</v>
          </cell>
          <cell r="CD1282">
            <v>166808</v>
          </cell>
          <cell r="CE1282">
            <v>100000</v>
          </cell>
        </row>
        <row r="1283">
          <cell r="F1283" t="str">
            <v>4100</v>
          </cell>
          <cell r="BW1283">
            <v>85380</v>
          </cell>
          <cell r="BX1283">
            <v>80000</v>
          </cell>
          <cell r="BY1283">
            <v>73000</v>
          </cell>
          <cell r="CB1283">
            <v>0</v>
          </cell>
          <cell r="CC1283">
            <v>45480</v>
          </cell>
          <cell r="CD1283">
            <v>73000</v>
          </cell>
          <cell r="CE1283">
            <v>80000</v>
          </cell>
        </row>
        <row r="1284">
          <cell r="F1284" t="str">
            <v>4100</v>
          </cell>
          <cell r="BW1284">
            <v>7480</v>
          </cell>
          <cell r="BX1284">
            <v>40000</v>
          </cell>
          <cell r="BY1284">
            <v>15000</v>
          </cell>
          <cell r="CB1284">
            <v>0</v>
          </cell>
          <cell r="CC1284">
            <v>8651</v>
          </cell>
          <cell r="CD1284">
            <v>15000</v>
          </cell>
          <cell r="CE1284">
            <v>40000</v>
          </cell>
        </row>
        <row r="1285">
          <cell r="F1285" t="str">
            <v>4100</v>
          </cell>
          <cell r="BW1285">
            <v>0</v>
          </cell>
          <cell r="BX1285">
            <v>0</v>
          </cell>
          <cell r="BY1285">
            <v>0</v>
          </cell>
          <cell r="CB1285">
            <v>0</v>
          </cell>
          <cell r="CC1285">
            <v>0</v>
          </cell>
          <cell r="CD1285">
            <v>0</v>
          </cell>
          <cell r="CE1285">
            <v>0</v>
          </cell>
        </row>
        <row r="1286">
          <cell r="F1286" t="str">
            <v>4100</v>
          </cell>
          <cell r="BW1286">
            <v>1500</v>
          </cell>
          <cell r="BX1286">
            <v>20000</v>
          </cell>
          <cell r="BY1286">
            <v>10000</v>
          </cell>
          <cell r="CB1286">
            <v>0</v>
          </cell>
          <cell r="CC1286">
            <v>10200</v>
          </cell>
          <cell r="CD1286">
            <v>10000</v>
          </cell>
          <cell r="CE1286">
            <v>20000</v>
          </cell>
        </row>
        <row r="1287">
          <cell r="F1287" t="str">
            <v>4100</v>
          </cell>
          <cell r="BW1287">
            <v>0</v>
          </cell>
          <cell r="BX1287">
            <v>0</v>
          </cell>
          <cell r="BY1287">
            <v>0</v>
          </cell>
          <cell r="CB1287">
            <v>0</v>
          </cell>
          <cell r="CC1287">
            <v>0</v>
          </cell>
          <cell r="CD1287">
            <v>0</v>
          </cell>
          <cell r="CE1287">
            <v>0</v>
          </cell>
        </row>
        <row r="1288">
          <cell r="F1288" t="str">
            <v>4100</v>
          </cell>
          <cell r="BW1288">
            <v>0</v>
          </cell>
          <cell r="BX1288">
            <v>0</v>
          </cell>
          <cell r="BY1288">
            <v>0</v>
          </cell>
          <cell r="CB1288">
            <v>0</v>
          </cell>
          <cell r="CC1288">
            <v>0</v>
          </cell>
          <cell r="CD1288">
            <v>0</v>
          </cell>
          <cell r="CE1288">
            <v>0</v>
          </cell>
        </row>
        <row r="1289">
          <cell r="F1289" t="str">
            <v>4100</v>
          </cell>
          <cell r="BW1289">
            <v>0</v>
          </cell>
          <cell r="BX1289">
            <v>0</v>
          </cell>
          <cell r="BY1289">
            <v>0</v>
          </cell>
          <cell r="CB1289">
            <v>0</v>
          </cell>
          <cell r="CC1289">
            <v>0</v>
          </cell>
          <cell r="CD1289">
            <v>0</v>
          </cell>
          <cell r="CE1289">
            <v>0</v>
          </cell>
        </row>
        <row r="1290">
          <cell r="F1290" t="str">
            <v>4100</v>
          </cell>
          <cell r="BW1290">
            <v>0</v>
          </cell>
          <cell r="BX1290">
            <v>0</v>
          </cell>
          <cell r="BY1290">
            <v>0</v>
          </cell>
          <cell r="CB1290">
            <v>0</v>
          </cell>
          <cell r="CC1290">
            <v>0</v>
          </cell>
          <cell r="CD1290">
            <v>0</v>
          </cell>
          <cell r="CE1290">
            <v>0</v>
          </cell>
        </row>
        <row r="1291">
          <cell r="F1291" t="str">
            <v>4100</v>
          </cell>
          <cell r="BW1291">
            <v>0</v>
          </cell>
          <cell r="BX1291">
            <v>0</v>
          </cell>
          <cell r="BY1291">
            <v>0</v>
          </cell>
          <cell r="CB1291">
            <v>0</v>
          </cell>
          <cell r="CC1291">
            <v>0</v>
          </cell>
          <cell r="CD1291">
            <v>0</v>
          </cell>
          <cell r="CE1291">
            <v>0</v>
          </cell>
        </row>
        <row r="1292">
          <cell r="F1292" t="str">
            <v>4100</v>
          </cell>
          <cell r="BW1292">
            <v>0</v>
          </cell>
          <cell r="BX1292">
            <v>0</v>
          </cell>
          <cell r="BY1292">
            <v>0</v>
          </cell>
          <cell r="CB1292">
            <v>0</v>
          </cell>
          <cell r="CC1292">
            <v>0</v>
          </cell>
          <cell r="CD1292">
            <v>0</v>
          </cell>
          <cell r="CE1292">
            <v>0</v>
          </cell>
        </row>
        <row r="1293">
          <cell r="F1293" t="str">
            <v>4100</v>
          </cell>
          <cell r="BW1293">
            <v>0</v>
          </cell>
          <cell r="BX1293">
            <v>0</v>
          </cell>
          <cell r="BY1293">
            <v>0</v>
          </cell>
          <cell r="CB1293">
            <v>0</v>
          </cell>
          <cell r="CC1293">
            <v>0</v>
          </cell>
          <cell r="CD1293">
            <v>0</v>
          </cell>
          <cell r="CE1293">
            <v>0</v>
          </cell>
        </row>
        <row r="1294">
          <cell r="F1294" t="str">
            <v>4100</v>
          </cell>
          <cell r="BW1294">
            <v>0</v>
          </cell>
          <cell r="BX1294">
            <v>0</v>
          </cell>
          <cell r="BY1294">
            <v>0</v>
          </cell>
          <cell r="CB1294">
            <v>0</v>
          </cell>
          <cell r="CC1294">
            <v>0</v>
          </cell>
          <cell r="CD1294">
            <v>0</v>
          </cell>
          <cell r="CE1294">
            <v>0</v>
          </cell>
        </row>
        <row r="1295">
          <cell r="F1295" t="str">
            <v xml:space="preserve"> _</v>
          </cell>
          <cell r="BW1295">
            <v>0</v>
          </cell>
          <cell r="BX1295">
            <v>0</v>
          </cell>
          <cell r="BY1295">
            <v>0</v>
          </cell>
          <cell r="CB1295">
            <v>0</v>
          </cell>
          <cell r="CC1295">
            <v>0</v>
          </cell>
          <cell r="CD1295">
            <v>0</v>
          </cell>
          <cell r="CE1295">
            <v>0</v>
          </cell>
        </row>
        <row r="1296">
          <cell r="F1296" t="str">
            <v>3900</v>
          </cell>
          <cell r="BW1296">
            <v>0</v>
          </cell>
          <cell r="BX1296">
            <v>0</v>
          </cell>
          <cell r="BY1296">
            <v>0</v>
          </cell>
          <cell r="CB1296">
            <v>0</v>
          </cell>
          <cell r="CC1296">
            <v>0</v>
          </cell>
          <cell r="CD1296">
            <v>0</v>
          </cell>
          <cell r="CE1296">
            <v>0</v>
          </cell>
        </row>
        <row r="1297">
          <cell r="F1297" t="str">
            <v>3900</v>
          </cell>
          <cell r="BW1297">
            <v>0</v>
          </cell>
          <cell r="BX1297">
            <v>0</v>
          </cell>
          <cell r="BY1297">
            <v>0</v>
          </cell>
          <cell r="CB1297">
            <v>0</v>
          </cell>
          <cell r="CC1297">
            <v>0</v>
          </cell>
          <cell r="CD1297">
            <v>0</v>
          </cell>
          <cell r="CE1297">
            <v>0</v>
          </cell>
        </row>
        <row r="1298">
          <cell r="F1298" t="str">
            <v>3900</v>
          </cell>
          <cell r="BW1298">
            <v>0</v>
          </cell>
          <cell r="BX1298">
            <v>0</v>
          </cell>
          <cell r="BY1298">
            <v>0</v>
          </cell>
          <cell r="CB1298">
            <v>0</v>
          </cell>
          <cell r="CC1298">
            <v>0</v>
          </cell>
          <cell r="CD1298">
            <v>0</v>
          </cell>
          <cell r="CE1298">
            <v>0</v>
          </cell>
        </row>
        <row r="1299">
          <cell r="F1299" t="str">
            <v xml:space="preserve"> _</v>
          </cell>
          <cell r="BW1299">
            <v>0</v>
          </cell>
          <cell r="BX1299">
            <v>0</v>
          </cell>
          <cell r="BY1299">
            <v>0</v>
          </cell>
          <cell r="CB1299">
            <v>0</v>
          </cell>
          <cell r="CC1299">
            <v>0</v>
          </cell>
          <cell r="CD1299">
            <v>0</v>
          </cell>
          <cell r="CE1299">
            <v>0</v>
          </cell>
        </row>
        <row r="1300">
          <cell r="F1300" t="str">
            <v>3900</v>
          </cell>
          <cell r="BW1300">
            <v>0</v>
          </cell>
          <cell r="BX1300">
            <v>0</v>
          </cell>
          <cell r="BY1300">
            <v>0</v>
          </cell>
          <cell r="CB1300">
            <v>0</v>
          </cell>
          <cell r="CC1300">
            <v>0</v>
          </cell>
          <cell r="CD1300">
            <v>0</v>
          </cell>
          <cell r="CE1300">
            <v>0</v>
          </cell>
        </row>
        <row r="1301">
          <cell r="F1301" t="str">
            <v xml:space="preserve"> _</v>
          </cell>
          <cell r="BW1301">
            <v>0</v>
          </cell>
          <cell r="BX1301">
            <v>0</v>
          </cell>
          <cell r="BY1301">
            <v>0</v>
          </cell>
          <cell r="CB1301">
            <v>0</v>
          </cell>
          <cell r="CC1301">
            <v>0</v>
          </cell>
          <cell r="CD1301">
            <v>0</v>
          </cell>
          <cell r="CE1301">
            <v>0</v>
          </cell>
        </row>
        <row r="1302">
          <cell r="F1302" t="str">
            <v xml:space="preserve"> _</v>
          </cell>
          <cell r="BW1302">
            <v>0</v>
          </cell>
          <cell r="BX1302">
            <v>0</v>
          </cell>
          <cell r="BY1302">
            <v>0</v>
          </cell>
          <cell r="CB1302">
            <v>0</v>
          </cell>
          <cell r="CC1302">
            <v>0</v>
          </cell>
          <cell r="CD1302">
            <v>0</v>
          </cell>
          <cell r="CE1302">
            <v>0</v>
          </cell>
        </row>
        <row r="1303">
          <cell r="F1303" t="str">
            <v xml:space="preserve"> _</v>
          </cell>
          <cell r="BW1303">
            <v>0</v>
          </cell>
          <cell r="BX1303">
            <v>0</v>
          </cell>
          <cell r="BY1303">
            <v>0</v>
          </cell>
          <cell r="CB1303">
            <v>0</v>
          </cell>
          <cell r="CC1303">
            <v>0</v>
          </cell>
          <cell r="CD1303">
            <v>0</v>
          </cell>
          <cell r="CE1303">
            <v>0</v>
          </cell>
        </row>
        <row r="1304">
          <cell r="F1304" t="str">
            <v xml:space="preserve"> _</v>
          </cell>
          <cell r="BW1304">
            <v>0</v>
          </cell>
          <cell r="BX1304">
            <v>0</v>
          </cell>
          <cell r="BY1304">
            <v>0</v>
          </cell>
          <cell r="CB1304">
            <v>0</v>
          </cell>
          <cell r="CC1304">
            <v>0</v>
          </cell>
          <cell r="CD1304">
            <v>0</v>
          </cell>
          <cell r="CE1304">
            <v>0</v>
          </cell>
        </row>
        <row r="1305">
          <cell r="F1305" t="str">
            <v xml:space="preserve"> _</v>
          </cell>
          <cell r="BW1305">
            <v>0</v>
          </cell>
          <cell r="BX1305">
            <v>0</v>
          </cell>
          <cell r="BY1305">
            <v>0</v>
          </cell>
          <cell r="CB1305">
            <v>0</v>
          </cell>
          <cell r="CC1305">
            <v>0</v>
          </cell>
          <cell r="CD1305">
            <v>0</v>
          </cell>
          <cell r="CE1305">
            <v>0</v>
          </cell>
        </row>
        <row r="1306">
          <cell r="F1306" t="str">
            <v xml:space="preserve"> _</v>
          </cell>
          <cell r="BW1306">
            <v>0</v>
          </cell>
          <cell r="BX1306">
            <v>0</v>
          </cell>
          <cell r="BY1306">
            <v>0</v>
          </cell>
          <cell r="CB1306">
            <v>0</v>
          </cell>
          <cell r="CC1306">
            <v>0</v>
          </cell>
          <cell r="CD1306">
            <v>0</v>
          </cell>
          <cell r="CE1306">
            <v>0</v>
          </cell>
        </row>
        <row r="1307">
          <cell r="F1307" t="str">
            <v xml:space="preserve"> _</v>
          </cell>
          <cell r="BW1307">
            <v>0</v>
          </cell>
          <cell r="BX1307">
            <v>0</v>
          </cell>
          <cell r="BY1307">
            <v>0</v>
          </cell>
          <cell r="CB1307">
            <v>0</v>
          </cell>
          <cell r="CC1307">
            <v>0</v>
          </cell>
          <cell r="CD1307">
            <v>0</v>
          </cell>
          <cell r="CE1307">
            <v>0</v>
          </cell>
        </row>
        <row r="1308">
          <cell r="F1308" t="str">
            <v xml:space="preserve"> _</v>
          </cell>
          <cell r="BW1308">
            <v>0</v>
          </cell>
          <cell r="BX1308">
            <v>0</v>
          </cell>
          <cell r="BY1308">
            <v>0</v>
          </cell>
          <cell r="CB1308">
            <v>0</v>
          </cell>
          <cell r="CC1308">
            <v>0</v>
          </cell>
          <cell r="CD1308">
            <v>0</v>
          </cell>
          <cell r="CE1308">
            <v>0</v>
          </cell>
        </row>
        <row r="1309">
          <cell r="F1309" t="str">
            <v xml:space="preserve"> _</v>
          </cell>
          <cell r="BW1309">
            <v>0</v>
          </cell>
          <cell r="BX1309">
            <v>0</v>
          </cell>
          <cell r="BY1309">
            <v>0</v>
          </cell>
          <cell r="CB1309">
            <v>0</v>
          </cell>
          <cell r="CC1309">
            <v>0</v>
          </cell>
          <cell r="CD1309">
            <v>0</v>
          </cell>
          <cell r="CE1309">
            <v>0</v>
          </cell>
        </row>
        <row r="1310">
          <cell r="F1310" t="str">
            <v xml:space="preserve"> _</v>
          </cell>
          <cell r="BW1310">
            <v>0</v>
          </cell>
          <cell r="BX1310">
            <v>0</v>
          </cell>
          <cell r="BY1310">
            <v>0</v>
          </cell>
          <cell r="CB1310">
            <v>0</v>
          </cell>
          <cell r="CC1310">
            <v>0</v>
          </cell>
          <cell r="CD1310">
            <v>0</v>
          </cell>
          <cell r="CE1310">
            <v>0</v>
          </cell>
        </row>
        <row r="1311">
          <cell r="F1311" t="str">
            <v xml:space="preserve"> _</v>
          </cell>
          <cell r="BW1311">
            <v>476744</v>
          </cell>
          <cell r="BX1311">
            <v>0</v>
          </cell>
          <cell r="BY1311">
            <v>0</v>
          </cell>
          <cell r="CB1311">
            <v>0</v>
          </cell>
          <cell r="CC1311">
            <v>476744</v>
          </cell>
          <cell r="CD1311">
            <v>0</v>
          </cell>
          <cell r="CE1311">
            <v>0</v>
          </cell>
        </row>
        <row r="1312">
          <cell r="F1312" t="str">
            <v>4100</v>
          </cell>
          <cell r="BW1312">
            <v>0</v>
          </cell>
          <cell r="BX1312">
            <v>0</v>
          </cell>
          <cell r="BY1312">
            <v>0</v>
          </cell>
          <cell r="CB1312">
            <v>0</v>
          </cell>
          <cell r="CC1312">
            <v>0</v>
          </cell>
          <cell r="CD1312">
            <v>0</v>
          </cell>
          <cell r="CE1312">
            <v>0</v>
          </cell>
        </row>
        <row r="1313">
          <cell r="F1313" t="str">
            <v>4100</v>
          </cell>
          <cell r="BW1313">
            <v>15746</v>
          </cell>
          <cell r="BX1313">
            <v>0</v>
          </cell>
          <cell r="BY1313">
            <v>0</v>
          </cell>
          <cell r="CB1313">
            <v>0</v>
          </cell>
          <cell r="CC1313">
            <v>0</v>
          </cell>
          <cell r="CD1313">
            <v>0</v>
          </cell>
          <cell r="CE1313">
            <v>0</v>
          </cell>
        </row>
        <row r="1314">
          <cell r="F1314" t="str">
            <v>4100</v>
          </cell>
          <cell r="BW1314">
            <v>0</v>
          </cell>
          <cell r="BX1314">
            <v>0</v>
          </cell>
          <cell r="BY1314">
            <v>0</v>
          </cell>
          <cell r="CB1314">
            <v>0</v>
          </cell>
          <cell r="CC1314">
            <v>0</v>
          </cell>
          <cell r="CD1314">
            <v>0</v>
          </cell>
          <cell r="CE1314">
            <v>0</v>
          </cell>
        </row>
        <row r="1315">
          <cell r="F1315" t="str">
            <v>4100</v>
          </cell>
          <cell r="BW1315">
            <v>0</v>
          </cell>
          <cell r="BX1315">
            <v>0</v>
          </cell>
          <cell r="BY1315">
            <v>0</v>
          </cell>
          <cell r="CB1315">
            <v>0</v>
          </cell>
          <cell r="CC1315">
            <v>0</v>
          </cell>
          <cell r="CD1315">
            <v>0</v>
          </cell>
          <cell r="CE1315">
            <v>0</v>
          </cell>
        </row>
        <row r="1316">
          <cell r="F1316" t="str">
            <v>4100</v>
          </cell>
          <cell r="BW1316">
            <v>0</v>
          </cell>
          <cell r="BX1316">
            <v>0</v>
          </cell>
          <cell r="BY1316">
            <v>0</v>
          </cell>
          <cell r="CB1316">
            <v>0</v>
          </cell>
          <cell r="CC1316">
            <v>0</v>
          </cell>
          <cell r="CD1316">
            <v>0</v>
          </cell>
          <cell r="CE1316">
            <v>0</v>
          </cell>
        </row>
        <row r="1317">
          <cell r="F1317" t="str">
            <v>4100</v>
          </cell>
          <cell r="BW1317">
            <v>0</v>
          </cell>
          <cell r="BX1317">
            <v>0</v>
          </cell>
          <cell r="BY1317">
            <v>0</v>
          </cell>
          <cell r="CB1317">
            <v>0</v>
          </cell>
          <cell r="CC1317">
            <v>0</v>
          </cell>
          <cell r="CD1317">
            <v>0</v>
          </cell>
          <cell r="CE1317">
            <v>0</v>
          </cell>
        </row>
        <row r="1318">
          <cell r="F1318" t="str">
            <v>4100</v>
          </cell>
          <cell r="BW1318">
            <v>0</v>
          </cell>
          <cell r="BX1318">
            <v>10000</v>
          </cell>
          <cell r="BY1318">
            <v>0</v>
          </cell>
          <cell r="CB1318">
            <v>0</v>
          </cell>
          <cell r="CC1318">
            <v>0</v>
          </cell>
          <cell r="CD1318">
            <v>0</v>
          </cell>
          <cell r="CE1318">
            <v>10000</v>
          </cell>
        </row>
        <row r="1319">
          <cell r="F1319" t="str">
            <v>4100</v>
          </cell>
          <cell r="BW1319">
            <v>0</v>
          </cell>
          <cell r="BX1319">
            <v>10000</v>
          </cell>
          <cell r="BY1319">
            <v>7000</v>
          </cell>
          <cell r="CB1319">
            <v>0</v>
          </cell>
          <cell r="CC1319">
            <v>10000</v>
          </cell>
          <cell r="CD1319">
            <v>7000</v>
          </cell>
          <cell r="CE1319">
            <v>10000</v>
          </cell>
        </row>
        <row r="1320">
          <cell r="F1320" t="str">
            <v>4100</v>
          </cell>
          <cell r="BW1320">
            <v>24740</v>
          </cell>
          <cell r="BX1320">
            <v>30000</v>
          </cell>
          <cell r="BY1320">
            <v>61050</v>
          </cell>
          <cell r="CB1320">
            <v>3454</v>
          </cell>
          <cell r="CC1320">
            <v>53800</v>
          </cell>
          <cell r="CD1320">
            <v>61050</v>
          </cell>
          <cell r="CE1320">
            <v>30000</v>
          </cell>
        </row>
        <row r="1321">
          <cell r="F1321" t="str">
            <v>4100</v>
          </cell>
          <cell r="BW1321">
            <v>0</v>
          </cell>
          <cell r="BX1321">
            <v>0</v>
          </cell>
          <cell r="BY1321">
            <v>0</v>
          </cell>
          <cell r="CB1321">
            <v>0</v>
          </cell>
          <cell r="CC1321">
            <v>0</v>
          </cell>
          <cell r="CD1321">
            <v>0</v>
          </cell>
          <cell r="CE1321">
            <v>0</v>
          </cell>
        </row>
        <row r="1322">
          <cell r="F1322" t="str">
            <v>4100</v>
          </cell>
          <cell r="BW1322">
            <v>8800</v>
          </cell>
          <cell r="BX1322">
            <v>50000</v>
          </cell>
          <cell r="BY1322">
            <v>16000</v>
          </cell>
          <cell r="CB1322">
            <v>0</v>
          </cell>
          <cell r="CC1322">
            <v>3490</v>
          </cell>
          <cell r="CD1322">
            <v>16000</v>
          </cell>
          <cell r="CE1322">
            <v>50000</v>
          </cell>
        </row>
        <row r="1323">
          <cell r="F1323" t="str">
            <v>4100</v>
          </cell>
          <cell r="BW1323">
            <v>49662</v>
          </cell>
          <cell r="BX1323">
            <v>145000</v>
          </cell>
          <cell r="BY1323">
            <v>611571</v>
          </cell>
          <cell r="CB1323">
            <v>112192</v>
          </cell>
          <cell r="CC1323">
            <v>611287</v>
          </cell>
          <cell r="CD1323">
            <v>611571</v>
          </cell>
          <cell r="CE1323">
            <v>145000</v>
          </cell>
        </row>
        <row r="1324">
          <cell r="F1324" t="str">
            <v>4100</v>
          </cell>
          <cell r="BW1324">
            <v>29565</v>
          </cell>
          <cell r="BX1324">
            <v>55000</v>
          </cell>
          <cell r="BY1324">
            <v>40000</v>
          </cell>
          <cell r="CB1324">
            <v>0</v>
          </cell>
          <cell r="CC1324">
            <v>6800</v>
          </cell>
          <cell r="CD1324">
            <v>40000</v>
          </cell>
          <cell r="CE1324">
            <v>55000</v>
          </cell>
        </row>
        <row r="1325">
          <cell r="F1325" t="str">
            <v>4100</v>
          </cell>
          <cell r="BW1325">
            <v>0</v>
          </cell>
          <cell r="BX1325">
            <v>0</v>
          </cell>
          <cell r="BY1325">
            <v>0</v>
          </cell>
          <cell r="CB1325">
            <v>0</v>
          </cell>
          <cell r="CC1325">
            <v>0</v>
          </cell>
          <cell r="CD1325">
            <v>0</v>
          </cell>
          <cell r="CE1325">
            <v>0</v>
          </cell>
        </row>
        <row r="1326">
          <cell r="F1326" t="str">
            <v>4100</v>
          </cell>
          <cell r="BW1326">
            <v>0</v>
          </cell>
          <cell r="BX1326">
            <v>0</v>
          </cell>
          <cell r="BY1326">
            <v>0</v>
          </cell>
          <cell r="CB1326">
            <v>0</v>
          </cell>
          <cell r="CC1326">
            <v>0</v>
          </cell>
          <cell r="CD1326">
            <v>0</v>
          </cell>
          <cell r="CE1326">
            <v>0</v>
          </cell>
        </row>
        <row r="1327">
          <cell r="F1327" t="str">
            <v>4100</v>
          </cell>
          <cell r="BW1327">
            <v>0</v>
          </cell>
          <cell r="BX1327">
            <v>0</v>
          </cell>
          <cell r="BY1327">
            <v>0</v>
          </cell>
          <cell r="CB1327">
            <v>0</v>
          </cell>
          <cell r="CC1327">
            <v>0</v>
          </cell>
          <cell r="CD1327">
            <v>0</v>
          </cell>
          <cell r="CE1327">
            <v>0</v>
          </cell>
        </row>
        <row r="1328">
          <cell r="F1328" t="str">
            <v>4100</v>
          </cell>
          <cell r="BW1328">
            <v>0</v>
          </cell>
          <cell r="BX1328">
            <v>0</v>
          </cell>
          <cell r="BY1328">
            <v>0</v>
          </cell>
          <cell r="CB1328">
            <v>0</v>
          </cell>
          <cell r="CC1328">
            <v>0</v>
          </cell>
          <cell r="CD1328">
            <v>0</v>
          </cell>
          <cell r="CE1328">
            <v>0</v>
          </cell>
        </row>
        <row r="1329">
          <cell r="F1329" t="str">
            <v>4100</v>
          </cell>
          <cell r="BW1329">
            <v>0</v>
          </cell>
          <cell r="BX1329">
            <v>0</v>
          </cell>
          <cell r="BY1329">
            <v>0</v>
          </cell>
          <cell r="CB1329">
            <v>0</v>
          </cell>
          <cell r="CC1329">
            <v>0</v>
          </cell>
          <cell r="CD1329">
            <v>0</v>
          </cell>
          <cell r="CE1329">
            <v>0</v>
          </cell>
        </row>
        <row r="1330">
          <cell r="F1330" t="str">
            <v>4100</v>
          </cell>
          <cell r="BW1330">
            <v>0</v>
          </cell>
          <cell r="BX1330">
            <v>0</v>
          </cell>
          <cell r="BY1330">
            <v>0</v>
          </cell>
          <cell r="CB1330">
            <v>0</v>
          </cell>
          <cell r="CC1330">
            <v>0</v>
          </cell>
          <cell r="CD1330">
            <v>0</v>
          </cell>
          <cell r="CE1330">
            <v>0</v>
          </cell>
        </row>
        <row r="1331">
          <cell r="F1331" t="str">
            <v>3800</v>
          </cell>
          <cell r="BW1331">
            <v>0</v>
          </cell>
          <cell r="BX1331">
            <v>0</v>
          </cell>
          <cell r="BY1331">
            <v>0</v>
          </cell>
          <cell r="CB1331">
            <v>0</v>
          </cell>
          <cell r="CC1331">
            <v>0</v>
          </cell>
          <cell r="CD1331">
            <v>0</v>
          </cell>
          <cell r="CE1331">
            <v>0</v>
          </cell>
        </row>
        <row r="1332">
          <cell r="F1332" t="str">
            <v>3800</v>
          </cell>
          <cell r="BW1332">
            <v>4408279</v>
          </cell>
          <cell r="BX1332">
            <v>3150000</v>
          </cell>
          <cell r="BY1332">
            <v>4735636</v>
          </cell>
          <cell r="CB1332">
            <v>225458</v>
          </cell>
          <cell r="CC1332">
            <v>4226264</v>
          </cell>
          <cell r="CD1332">
            <v>4735636</v>
          </cell>
          <cell r="CE1332">
            <v>3150000</v>
          </cell>
        </row>
        <row r="1333">
          <cell r="F1333" t="str">
            <v>1500</v>
          </cell>
          <cell r="BW1333">
            <v>30906</v>
          </cell>
          <cell r="BX1333">
            <v>-2000</v>
          </cell>
          <cell r="BY1333">
            <v>-10000</v>
          </cell>
          <cell r="CB1333">
            <v>200</v>
          </cell>
          <cell r="CC1333">
            <v>19043</v>
          </cell>
          <cell r="CD1333">
            <v>-10000</v>
          </cell>
          <cell r="CE1333">
            <v>-2000</v>
          </cell>
        </row>
        <row r="1334">
          <cell r="F1334" t="str">
            <v>3800</v>
          </cell>
          <cell r="BW1334">
            <v>0</v>
          </cell>
          <cell r="BX1334">
            <v>0</v>
          </cell>
          <cell r="BY1334">
            <v>0</v>
          </cell>
          <cell r="CB1334">
            <v>0</v>
          </cell>
          <cell r="CC1334">
            <v>0</v>
          </cell>
          <cell r="CD1334">
            <v>0</v>
          </cell>
          <cell r="CE1334">
            <v>0</v>
          </cell>
        </row>
        <row r="1335">
          <cell r="F1335" t="str">
            <v>3800</v>
          </cell>
          <cell r="BW1335">
            <v>0</v>
          </cell>
          <cell r="BX1335">
            <v>0</v>
          </cell>
          <cell r="BY1335">
            <v>0</v>
          </cell>
          <cell r="CB1335">
            <v>0</v>
          </cell>
          <cell r="CC1335">
            <v>0</v>
          </cell>
          <cell r="CD1335">
            <v>0</v>
          </cell>
          <cell r="CE1335">
            <v>0</v>
          </cell>
        </row>
        <row r="1336">
          <cell r="F1336" t="str">
            <v>4100</v>
          </cell>
          <cell r="BW1336">
            <v>0</v>
          </cell>
          <cell r="BX1336">
            <v>0</v>
          </cell>
          <cell r="BY1336">
            <v>0</v>
          </cell>
          <cell r="CB1336">
            <v>0</v>
          </cell>
          <cell r="CC1336">
            <v>0</v>
          </cell>
          <cell r="CD1336">
            <v>0</v>
          </cell>
          <cell r="CE1336">
            <v>0</v>
          </cell>
        </row>
        <row r="1337">
          <cell r="F1337" t="str">
            <v>4100</v>
          </cell>
          <cell r="BW1337">
            <v>0</v>
          </cell>
          <cell r="BX1337">
            <v>0</v>
          </cell>
          <cell r="BY1337">
            <v>0</v>
          </cell>
          <cell r="CB1337">
            <v>0</v>
          </cell>
          <cell r="CC1337">
            <v>0</v>
          </cell>
          <cell r="CD1337">
            <v>0</v>
          </cell>
          <cell r="CE1337">
            <v>0</v>
          </cell>
        </row>
        <row r="1338">
          <cell r="F1338" t="str">
            <v>4100</v>
          </cell>
          <cell r="BW1338">
            <v>0</v>
          </cell>
          <cell r="BX1338">
            <v>0</v>
          </cell>
          <cell r="BY1338">
            <v>0</v>
          </cell>
          <cell r="CB1338">
            <v>0</v>
          </cell>
          <cell r="CC1338">
            <v>0</v>
          </cell>
          <cell r="CD1338">
            <v>0</v>
          </cell>
          <cell r="CE1338">
            <v>0</v>
          </cell>
        </row>
        <row r="1339">
          <cell r="F1339" t="str">
            <v>3800</v>
          </cell>
          <cell r="BW1339">
            <v>0</v>
          </cell>
          <cell r="BX1339">
            <v>0</v>
          </cell>
          <cell r="BY1339">
            <v>0</v>
          </cell>
          <cell r="CB1339">
            <v>0</v>
          </cell>
          <cell r="CC1339">
            <v>0</v>
          </cell>
          <cell r="CD1339">
            <v>0</v>
          </cell>
          <cell r="CE1339">
            <v>0</v>
          </cell>
        </row>
        <row r="1340">
          <cell r="F1340" t="str">
            <v>4100</v>
          </cell>
          <cell r="BW1340">
            <v>0</v>
          </cell>
          <cell r="BX1340">
            <v>0</v>
          </cell>
          <cell r="BY1340">
            <v>0</v>
          </cell>
          <cell r="CB1340">
            <v>0</v>
          </cell>
          <cell r="CC1340">
            <v>0</v>
          </cell>
          <cell r="CD1340">
            <v>0</v>
          </cell>
          <cell r="CE1340">
            <v>0</v>
          </cell>
        </row>
        <row r="1341">
          <cell r="F1341" t="str">
            <v>3800</v>
          </cell>
          <cell r="BW1341">
            <v>0</v>
          </cell>
          <cell r="BX1341">
            <v>0</v>
          </cell>
          <cell r="BY1341">
            <v>0</v>
          </cell>
          <cell r="CB1341">
            <v>0</v>
          </cell>
          <cell r="CC1341">
            <v>0</v>
          </cell>
          <cell r="CD1341">
            <v>0</v>
          </cell>
          <cell r="CE1341">
            <v>0</v>
          </cell>
        </row>
        <row r="1342">
          <cell r="F1342" t="str">
            <v>3800</v>
          </cell>
          <cell r="BW1342">
            <v>0</v>
          </cell>
          <cell r="BX1342">
            <v>0</v>
          </cell>
          <cell r="BY1342">
            <v>0</v>
          </cell>
          <cell r="CB1342">
            <v>0</v>
          </cell>
          <cell r="CC1342">
            <v>0</v>
          </cell>
          <cell r="CD1342">
            <v>0</v>
          </cell>
          <cell r="CE1342">
            <v>0</v>
          </cell>
        </row>
        <row r="1343">
          <cell r="F1343" t="str">
            <v>3800</v>
          </cell>
          <cell r="BW1343">
            <v>0</v>
          </cell>
          <cell r="BX1343">
            <v>0</v>
          </cell>
          <cell r="BY1343">
            <v>0</v>
          </cell>
          <cell r="CB1343">
            <v>0</v>
          </cell>
          <cell r="CC1343">
            <v>0</v>
          </cell>
          <cell r="CD1343">
            <v>0</v>
          </cell>
          <cell r="CE1343">
            <v>0</v>
          </cell>
        </row>
        <row r="1344">
          <cell r="F1344" t="str">
            <v xml:space="preserve"> _</v>
          </cell>
          <cell r="BW1344">
            <v>0</v>
          </cell>
          <cell r="BX1344">
            <v>0</v>
          </cell>
          <cell r="BY1344">
            <v>0</v>
          </cell>
          <cell r="CB1344">
            <v>0</v>
          </cell>
          <cell r="CC1344">
            <v>0</v>
          </cell>
          <cell r="CD1344">
            <v>0</v>
          </cell>
          <cell r="CE1344">
            <v>0</v>
          </cell>
        </row>
        <row r="1345">
          <cell r="F1345" t="str">
            <v xml:space="preserve"> _</v>
          </cell>
          <cell r="BW1345">
            <v>-28876505</v>
          </cell>
          <cell r="BX1345">
            <v>0</v>
          </cell>
          <cell r="BY1345">
            <v>0</v>
          </cell>
          <cell r="CB1345">
            <v>0</v>
          </cell>
          <cell r="CC1345">
            <v>-28876505</v>
          </cell>
          <cell r="CD1345">
            <v>0</v>
          </cell>
          <cell r="CE1345">
            <v>0</v>
          </cell>
        </row>
        <row r="1346">
          <cell r="F1346" t="str">
            <v xml:space="preserve"> _</v>
          </cell>
          <cell r="BW1346">
            <v>0</v>
          </cell>
          <cell r="BX1346">
            <v>0</v>
          </cell>
          <cell r="BY1346">
            <v>0</v>
          </cell>
          <cell r="CB1346">
            <v>0</v>
          </cell>
          <cell r="CC1346">
            <v>0</v>
          </cell>
          <cell r="CD1346">
            <v>0</v>
          </cell>
          <cell r="CE1346">
            <v>0</v>
          </cell>
        </row>
        <row r="1347">
          <cell r="F1347" t="str">
            <v xml:space="preserve"> _</v>
          </cell>
          <cell r="BW1347">
            <v>0</v>
          </cell>
          <cell r="BX1347">
            <v>0</v>
          </cell>
          <cell r="BY1347">
            <v>0</v>
          </cell>
          <cell r="CB1347">
            <v>0</v>
          </cell>
          <cell r="CC1347">
            <v>0</v>
          </cell>
          <cell r="CD1347">
            <v>0</v>
          </cell>
          <cell r="CE1347">
            <v>0</v>
          </cell>
        </row>
        <row r="1348">
          <cell r="F1348" t="str">
            <v xml:space="preserve"> _</v>
          </cell>
          <cell r="BW1348">
            <v>0</v>
          </cell>
          <cell r="BX1348">
            <v>0</v>
          </cell>
          <cell r="BY1348">
            <v>0</v>
          </cell>
          <cell r="CB1348">
            <v>0</v>
          </cell>
          <cell r="CC1348">
            <v>0</v>
          </cell>
          <cell r="CD1348">
            <v>0</v>
          </cell>
          <cell r="CE1348">
            <v>0</v>
          </cell>
        </row>
        <row r="1349">
          <cell r="F1349" t="str">
            <v xml:space="preserve"> _</v>
          </cell>
          <cell r="BW1349">
            <v>0</v>
          </cell>
          <cell r="BX1349">
            <v>0</v>
          </cell>
          <cell r="BY1349">
            <v>0</v>
          </cell>
          <cell r="CB1349">
            <v>0</v>
          </cell>
          <cell r="CC1349">
            <v>0</v>
          </cell>
          <cell r="CD1349">
            <v>0</v>
          </cell>
          <cell r="CE1349">
            <v>0</v>
          </cell>
        </row>
        <row r="1350">
          <cell r="F1350" t="str">
            <v xml:space="preserve"> _</v>
          </cell>
          <cell r="BW1350">
            <v>0</v>
          </cell>
          <cell r="BX1350">
            <v>0</v>
          </cell>
          <cell r="BY1350">
            <v>0</v>
          </cell>
          <cell r="CB1350">
            <v>0</v>
          </cell>
          <cell r="CC1350">
            <v>0</v>
          </cell>
          <cell r="CD1350">
            <v>0</v>
          </cell>
          <cell r="CE1350">
            <v>0</v>
          </cell>
        </row>
        <row r="1351">
          <cell r="F1351" t="str">
            <v xml:space="preserve"> _</v>
          </cell>
          <cell r="BW1351">
            <v>12662</v>
          </cell>
          <cell r="BX1351">
            <v>0</v>
          </cell>
          <cell r="BY1351">
            <v>0</v>
          </cell>
          <cell r="CB1351">
            <v>-2015</v>
          </cell>
          <cell r="CC1351">
            <v>12272</v>
          </cell>
          <cell r="CD1351">
            <v>0</v>
          </cell>
          <cell r="CE1351">
            <v>0</v>
          </cell>
        </row>
        <row r="1352">
          <cell r="F1352" t="str">
            <v xml:space="preserve"> _</v>
          </cell>
          <cell r="BW1352">
            <v>0</v>
          </cell>
          <cell r="BX1352">
            <v>0</v>
          </cell>
          <cell r="BY1352">
            <v>0</v>
          </cell>
          <cell r="CB1352">
            <v>0</v>
          </cell>
          <cell r="CC1352">
            <v>0</v>
          </cell>
          <cell r="CD1352">
            <v>0</v>
          </cell>
          <cell r="CE1352">
            <v>0</v>
          </cell>
        </row>
        <row r="1353">
          <cell r="F1353" t="str">
            <v>3800</v>
          </cell>
          <cell r="BW1353">
            <v>0</v>
          </cell>
          <cell r="BX1353">
            <v>0</v>
          </cell>
          <cell r="BY1353">
            <v>0</v>
          </cell>
          <cell r="CB1353">
            <v>0</v>
          </cell>
          <cell r="CC1353">
            <v>0</v>
          </cell>
          <cell r="CD1353">
            <v>0</v>
          </cell>
          <cell r="CE1353">
            <v>0</v>
          </cell>
        </row>
        <row r="1354">
          <cell r="F1354" t="str">
            <v>3800</v>
          </cell>
          <cell r="BW1354">
            <v>0</v>
          </cell>
          <cell r="BX1354">
            <v>0</v>
          </cell>
          <cell r="BY1354">
            <v>0</v>
          </cell>
          <cell r="CB1354">
            <v>0</v>
          </cell>
          <cell r="CC1354">
            <v>0</v>
          </cell>
          <cell r="CD1354">
            <v>0</v>
          </cell>
          <cell r="CE1354">
            <v>0</v>
          </cell>
        </row>
        <row r="1355">
          <cell r="F1355" t="str">
            <v>4100</v>
          </cell>
          <cell r="BW1355">
            <v>0</v>
          </cell>
          <cell r="BX1355">
            <v>0</v>
          </cell>
          <cell r="BY1355">
            <v>0</v>
          </cell>
          <cell r="CB1355">
            <v>0</v>
          </cell>
          <cell r="CC1355">
            <v>0</v>
          </cell>
          <cell r="CD1355">
            <v>0</v>
          </cell>
          <cell r="CE1355">
            <v>0</v>
          </cell>
        </row>
        <row r="1356">
          <cell r="F1356" t="str">
            <v>3800</v>
          </cell>
          <cell r="BW1356">
            <v>0</v>
          </cell>
          <cell r="BX1356">
            <v>0</v>
          </cell>
          <cell r="BY1356">
            <v>0</v>
          </cell>
          <cell r="CB1356">
            <v>0</v>
          </cell>
          <cell r="CC1356">
            <v>0</v>
          </cell>
          <cell r="CD1356">
            <v>0</v>
          </cell>
          <cell r="CE1356">
            <v>0</v>
          </cell>
        </row>
        <row r="1357">
          <cell r="F1357" t="str">
            <v>3800</v>
          </cell>
          <cell r="BW1357">
            <v>0</v>
          </cell>
          <cell r="BX1357">
            <v>0</v>
          </cell>
          <cell r="BY1357">
            <v>0</v>
          </cell>
          <cell r="CB1357">
            <v>0</v>
          </cell>
          <cell r="CC1357">
            <v>0</v>
          </cell>
          <cell r="CD1357">
            <v>0</v>
          </cell>
          <cell r="CE1357">
            <v>0</v>
          </cell>
        </row>
        <row r="1358">
          <cell r="F1358" t="str">
            <v>3800</v>
          </cell>
          <cell r="BW1358">
            <v>0</v>
          </cell>
          <cell r="BX1358">
            <v>0</v>
          </cell>
          <cell r="BY1358">
            <v>0</v>
          </cell>
          <cell r="CB1358">
            <v>0</v>
          </cell>
          <cell r="CC1358">
            <v>0</v>
          </cell>
          <cell r="CD1358">
            <v>0</v>
          </cell>
          <cell r="CE1358">
            <v>0</v>
          </cell>
        </row>
        <row r="1359">
          <cell r="F1359" t="str">
            <v>3800</v>
          </cell>
          <cell r="BW1359">
            <v>0</v>
          </cell>
          <cell r="BX1359">
            <v>0</v>
          </cell>
          <cell r="BY1359">
            <v>0</v>
          </cell>
          <cell r="CB1359">
            <v>0</v>
          </cell>
          <cell r="CC1359">
            <v>0</v>
          </cell>
          <cell r="CD1359">
            <v>0</v>
          </cell>
          <cell r="CE1359">
            <v>0</v>
          </cell>
        </row>
        <row r="1360">
          <cell r="F1360" t="str">
            <v>4100</v>
          </cell>
          <cell r="BW1360">
            <v>0</v>
          </cell>
          <cell r="BX1360">
            <v>0</v>
          </cell>
          <cell r="BY1360">
            <v>0</v>
          </cell>
          <cell r="CB1360">
            <v>0</v>
          </cell>
          <cell r="CC1360">
            <v>0</v>
          </cell>
          <cell r="CD1360">
            <v>0</v>
          </cell>
          <cell r="CE1360">
            <v>0</v>
          </cell>
        </row>
        <row r="1361">
          <cell r="F1361" t="str">
            <v>3800</v>
          </cell>
          <cell r="BW1361">
            <v>0</v>
          </cell>
          <cell r="BX1361">
            <v>0</v>
          </cell>
          <cell r="BY1361">
            <v>0</v>
          </cell>
          <cell r="CB1361">
            <v>0</v>
          </cell>
          <cell r="CC1361">
            <v>0</v>
          </cell>
          <cell r="CD1361">
            <v>0</v>
          </cell>
          <cell r="CE1361">
            <v>0</v>
          </cell>
        </row>
        <row r="1362">
          <cell r="F1362" t="str">
            <v>4100</v>
          </cell>
          <cell r="BW1362">
            <v>0</v>
          </cell>
          <cell r="BX1362">
            <v>0</v>
          </cell>
          <cell r="BY1362">
            <v>0</v>
          </cell>
          <cell r="CB1362">
            <v>0</v>
          </cell>
          <cell r="CC1362">
            <v>0</v>
          </cell>
          <cell r="CD1362">
            <v>0</v>
          </cell>
          <cell r="CE1362">
            <v>0</v>
          </cell>
        </row>
        <row r="1363">
          <cell r="F1363" t="str">
            <v>4100</v>
          </cell>
          <cell r="BW1363">
            <v>0</v>
          </cell>
          <cell r="BX1363">
            <v>0</v>
          </cell>
          <cell r="BY1363">
            <v>0</v>
          </cell>
          <cell r="CB1363">
            <v>0</v>
          </cell>
          <cell r="CC1363">
            <v>0</v>
          </cell>
          <cell r="CD1363">
            <v>0</v>
          </cell>
          <cell r="CE1363">
            <v>0</v>
          </cell>
        </row>
        <row r="1364">
          <cell r="F1364" t="str">
            <v xml:space="preserve"> _</v>
          </cell>
          <cell r="BW1364">
            <v>195000000</v>
          </cell>
          <cell r="BX1364">
            <v>0</v>
          </cell>
          <cell r="BY1364">
            <v>0</v>
          </cell>
          <cell r="CB1364">
            <v>0</v>
          </cell>
          <cell r="CC1364">
            <v>285000000</v>
          </cell>
          <cell r="CD1364">
            <v>0</v>
          </cell>
          <cell r="CE1364">
            <v>0</v>
          </cell>
        </row>
        <row r="1365">
          <cell r="F1365" t="str">
            <v xml:space="preserve"> _</v>
          </cell>
          <cell r="BW1365">
            <v>-212650000</v>
          </cell>
          <cell r="BX1365">
            <v>0</v>
          </cell>
          <cell r="BY1365">
            <v>0</v>
          </cell>
          <cell r="CB1365">
            <v>-5000000</v>
          </cell>
          <cell r="CC1365">
            <v>-295250000</v>
          </cell>
          <cell r="CD1365">
            <v>0</v>
          </cell>
          <cell r="CE1365">
            <v>0</v>
          </cell>
        </row>
        <row r="1366">
          <cell r="F1366" t="str">
            <v xml:space="preserve"> _</v>
          </cell>
          <cell r="BW1366">
            <v>1797830</v>
          </cell>
          <cell r="BX1366">
            <v>0</v>
          </cell>
          <cell r="BY1366">
            <v>0</v>
          </cell>
          <cell r="CB1366">
            <v>182674</v>
          </cell>
          <cell r="CC1366">
            <v>3040200</v>
          </cell>
          <cell r="CD1366">
            <v>0</v>
          </cell>
          <cell r="CE1366">
            <v>0</v>
          </cell>
        </row>
        <row r="1367">
          <cell r="F1367" t="str">
            <v xml:space="preserve"> _</v>
          </cell>
          <cell r="BW1367">
            <v>-4000000</v>
          </cell>
          <cell r="BX1367">
            <v>0</v>
          </cell>
          <cell r="BY1367">
            <v>0</v>
          </cell>
          <cell r="CB1367">
            <v>0</v>
          </cell>
          <cell r="CC1367">
            <v>-4000000</v>
          </cell>
          <cell r="CD1367">
            <v>0</v>
          </cell>
          <cell r="CE1367">
            <v>0</v>
          </cell>
        </row>
        <row r="1368">
          <cell r="F1368" t="str">
            <v>3800</v>
          </cell>
          <cell r="BW1368">
            <v>0</v>
          </cell>
          <cell r="BX1368">
            <v>0</v>
          </cell>
          <cell r="BY1368">
            <v>0</v>
          </cell>
          <cell r="CB1368">
            <v>0</v>
          </cell>
          <cell r="CC1368">
            <v>0</v>
          </cell>
          <cell r="CD1368">
            <v>0</v>
          </cell>
          <cell r="CE1368">
            <v>0</v>
          </cell>
        </row>
        <row r="1369">
          <cell r="F1369" t="str">
            <v>4100</v>
          </cell>
          <cell r="BW1369">
            <v>0</v>
          </cell>
          <cell r="BX1369">
            <v>0</v>
          </cell>
          <cell r="BY1369">
            <v>0</v>
          </cell>
          <cell r="CB1369">
            <v>0</v>
          </cell>
          <cell r="CC1369">
            <v>0</v>
          </cell>
          <cell r="CD1369">
            <v>0</v>
          </cell>
          <cell r="CE1369">
            <v>0</v>
          </cell>
        </row>
        <row r="1370">
          <cell r="F1370" t="str">
            <v>2200</v>
          </cell>
          <cell r="BW1370">
            <v>0</v>
          </cell>
          <cell r="BX1370">
            <v>0</v>
          </cell>
          <cell r="BY1370">
            <v>0</v>
          </cell>
          <cell r="CB1370">
            <v>0</v>
          </cell>
          <cell r="CC1370">
            <v>0</v>
          </cell>
          <cell r="CD1370">
            <v>0</v>
          </cell>
          <cell r="CE1370">
            <v>0</v>
          </cell>
        </row>
        <row r="1371">
          <cell r="F1371" t="str">
            <v>2200</v>
          </cell>
          <cell r="BW1371">
            <v>0</v>
          </cell>
          <cell r="BX1371">
            <v>0</v>
          </cell>
          <cell r="BY1371">
            <v>0</v>
          </cell>
          <cell r="CB1371">
            <v>0</v>
          </cell>
          <cell r="CC1371">
            <v>0</v>
          </cell>
          <cell r="CD1371">
            <v>0</v>
          </cell>
          <cell r="CE1371">
            <v>0</v>
          </cell>
        </row>
        <row r="1372">
          <cell r="F1372" t="str">
            <v>4100</v>
          </cell>
          <cell r="BW1372">
            <v>0</v>
          </cell>
          <cell r="BX1372">
            <v>0</v>
          </cell>
          <cell r="BY1372">
            <v>0</v>
          </cell>
          <cell r="CB1372">
            <v>0</v>
          </cell>
          <cell r="CC1372">
            <v>0</v>
          </cell>
          <cell r="CD1372">
            <v>0</v>
          </cell>
          <cell r="CE1372">
            <v>0</v>
          </cell>
        </row>
        <row r="1373">
          <cell r="F1373" t="str">
            <v>4100</v>
          </cell>
          <cell r="BW1373">
            <v>0</v>
          </cell>
          <cell r="BX1373">
            <v>10000</v>
          </cell>
          <cell r="BY1373">
            <v>10107</v>
          </cell>
          <cell r="CB1373">
            <v>0</v>
          </cell>
          <cell r="CC1373">
            <v>5107</v>
          </cell>
          <cell r="CD1373">
            <v>10107</v>
          </cell>
          <cell r="CE1373">
            <v>10000</v>
          </cell>
        </row>
        <row r="1374">
          <cell r="F1374" t="str">
            <v>4100</v>
          </cell>
          <cell r="BW1374">
            <v>0</v>
          </cell>
          <cell r="BX1374">
            <v>0</v>
          </cell>
          <cell r="BY1374">
            <v>0</v>
          </cell>
          <cell r="CB1374">
            <v>0</v>
          </cell>
          <cell r="CC1374">
            <v>0</v>
          </cell>
          <cell r="CD1374">
            <v>0</v>
          </cell>
          <cell r="CE1374">
            <v>0</v>
          </cell>
        </row>
        <row r="1375">
          <cell r="F1375" t="str">
            <v>4100</v>
          </cell>
          <cell r="BW1375">
            <v>0</v>
          </cell>
          <cell r="BX1375">
            <v>10000</v>
          </cell>
          <cell r="BY1375">
            <v>3600</v>
          </cell>
          <cell r="CB1375">
            <v>0</v>
          </cell>
          <cell r="CC1375">
            <v>3600</v>
          </cell>
          <cell r="CD1375">
            <v>3600</v>
          </cell>
          <cell r="CE1375">
            <v>10000</v>
          </cell>
        </row>
        <row r="1376">
          <cell r="F1376" t="str">
            <v>4100</v>
          </cell>
          <cell r="BW1376">
            <v>0</v>
          </cell>
          <cell r="BX1376">
            <v>0</v>
          </cell>
          <cell r="BY1376">
            <v>0</v>
          </cell>
          <cell r="CB1376">
            <v>0</v>
          </cell>
          <cell r="CC1376">
            <v>0</v>
          </cell>
          <cell r="CD1376">
            <v>0</v>
          </cell>
          <cell r="CE1376">
            <v>0</v>
          </cell>
        </row>
        <row r="1377">
          <cell r="F1377" t="str">
            <v xml:space="preserve"> _</v>
          </cell>
          <cell r="BW1377">
            <v>0</v>
          </cell>
          <cell r="BX1377">
            <v>0</v>
          </cell>
          <cell r="BY1377">
            <v>0</v>
          </cell>
          <cell r="CB1377">
            <v>0</v>
          </cell>
          <cell r="CC1377">
            <v>0</v>
          </cell>
          <cell r="CD1377">
            <v>0</v>
          </cell>
          <cell r="CE1377">
            <v>0</v>
          </cell>
        </row>
        <row r="1378">
          <cell r="F1378" t="str">
            <v xml:space="preserve"> _</v>
          </cell>
          <cell r="BW1378">
            <v>0</v>
          </cell>
          <cell r="BX1378">
            <v>0</v>
          </cell>
          <cell r="BY1378">
            <v>0</v>
          </cell>
          <cell r="CB1378">
            <v>0</v>
          </cell>
          <cell r="CC1378">
            <v>0</v>
          </cell>
          <cell r="CD1378">
            <v>0</v>
          </cell>
          <cell r="CE1378">
            <v>0</v>
          </cell>
        </row>
        <row r="1379">
          <cell r="F1379" t="str">
            <v>4100</v>
          </cell>
          <cell r="BW1379">
            <v>20727</v>
          </cell>
          <cell r="BX1379">
            <v>17832</v>
          </cell>
          <cell r="BY1379">
            <v>21871</v>
          </cell>
          <cell r="CB1379">
            <v>1579</v>
          </cell>
          <cell r="CC1379">
            <v>22503</v>
          </cell>
          <cell r="CD1379">
            <v>21871</v>
          </cell>
          <cell r="CE1379">
            <v>17832</v>
          </cell>
        </row>
        <row r="1380">
          <cell r="F1380" t="str">
            <v>4100</v>
          </cell>
          <cell r="BW1380">
            <v>44133</v>
          </cell>
          <cell r="BX1380">
            <v>50000</v>
          </cell>
          <cell r="BY1380">
            <v>50000</v>
          </cell>
          <cell r="CB1380">
            <v>0</v>
          </cell>
          <cell r="CC1380">
            <v>48463</v>
          </cell>
          <cell r="CD1380">
            <v>50000</v>
          </cell>
          <cell r="CE1380">
            <v>50000</v>
          </cell>
        </row>
        <row r="1381">
          <cell r="F1381" t="str">
            <v>4100</v>
          </cell>
          <cell r="BW1381">
            <v>150567</v>
          </cell>
          <cell r="BX1381">
            <v>30000</v>
          </cell>
          <cell r="BY1381">
            <v>87383</v>
          </cell>
          <cell r="CB1381">
            <v>0</v>
          </cell>
          <cell r="CC1381">
            <v>96739</v>
          </cell>
          <cell r="CD1381">
            <v>87383</v>
          </cell>
          <cell r="CE1381">
            <v>30000</v>
          </cell>
        </row>
        <row r="1382">
          <cell r="F1382" t="str">
            <v>4100</v>
          </cell>
          <cell r="BW1382">
            <v>67640</v>
          </cell>
          <cell r="BX1382">
            <v>82738</v>
          </cell>
          <cell r="BY1382">
            <v>81727</v>
          </cell>
          <cell r="CB1382">
            <v>5373</v>
          </cell>
          <cell r="CC1382">
            <v>70750</v>
          </cell>
          <cell r="CD1382">
            <v>81727</v>
          </cell>
          <cell r="CE1382">
            <v>82738</v>
          </cell>
        </row>
        <row r="1383">
          <cell r="F1383" t="str">
            <v>4100</v>
          </cell>
          <cell r="BW1383">
            <v>0</v>
          </cell>
          <cell r="BX1383">
            <v>0</v>
          </cell>
          <cell r="BY1383">
            <v>0</v>
          </cell>
          <cell r="CB1383">
            <v>0</v>
          </cell>
          <cell r="CC1383">
            <v>0</v>
          </cell>
          <cell r="CD1383">
            <v>0</v>
          </cell>
          <cell r="CE1383">
            <v>0</v>
          </cell>
        </row>
        <row r="1384">
          <cell r="F1384" t="str">
            <v>3100</v>
          </cell>
          <cell r="BW1384">
            <v>93326</v>
          </cell>
          <cell r="BX1384">
            <v>141050</v>
          </cell>
          <cell r="BY1384">
            <v>114943</v>
          </cell>
          <cell r="CB1384">
            <v>-56187</v>
          </cell>
          <cell r="CC1384">
            <v>93805</v>
          </cell>
          <cell r="CD1384">
            <v>114943</v>
          </cell>
          <cell r="CE1384">
            <v>141050</v>
          </cell>
        </row>
        <row r="1385">
          <cell r="F1385" t="str">
            <v>3100</v>
          </cell>
          <cell r="BW1385">
            <v>26656</v>
          </cell>
          <cell r="BX1385">
            <v>58421</v>
          </cell>
          <cell r="BY1385">
            <v>12460</v>
          </cell>
          <cell r="CB1385">
            <v>0</v>
          </cell>
          <cell r="CC1385">
            <v>12460</v>
          </cell>
          <cell r="CD1385">
            <v>12460</v>
          </cell>
          <cell r="CE1385">
            <v>58421</v>
          </cell>
        </row>
        <row r="1386">
          <cell r="F1386" t="str">
            <v xml:space="preserve"> _</v>
          </cell>
          <cell r="BW1386">
            <v>0</v>
          </cell>
          <cell r="BX1386">
            <v>0</v>
          </cell>
          <cell r="BY1386">
            <v>0</v>
          </cell>
          <cell r="CB1386">
            <v>0</v>
          </cell>
          <cell r="CC1386">
            <v>0</v>
          </cell>
          <cell r="CD1386">
            <v>0</v>
          </cell>
          <cell r="CE1386">
            <v>0</v>
          </cell>
        </row>
        <row r="1387">
          <cell r="F1387" t="str">
            <v xml:space="preserve"> _</v>
          </cell>
          <cell r="BW1387">
            <v>0</v>
          </cell>
          <cell r="BX1387">
            <v>0</v>
          </cell>
          <cell r="BY1387">
            <v>0</v>
          </cell>
          <cell r="CB1387">
            <v>0</v>
          </cell>
          <cell r="CC1387">
            <v>0</v>
          </cell>
          <cell r="CD1387">
            <v>0</v>
          </cell>
          <cell r="CE1387">
            <v>0</v>
          </cell>
        </row>
        <row r="1388">
          <cell r="F1388" t="str">
            <v xml:space="preserve"> _</v>
          </cell>
          <cell r="BW1388">
            <v>0</v>
          </cell>
          <cell r="BX1388">
            <v>0</v>
          </cell>
          <cell r="BY1388">
            <v>0</v>
          </cell>
          <cell r="CB1388">
            <v>0</v>
          </cell>
          <cell r="CC1388">
            <v>0</v>
          </cell>
          <cell r="CD1388">
            <v>0</v>
          </cell>
          <cell r="CE1388">
            <v>0</v>
          </cell>
        </row>
        <row r="1389">
          <cell r="F1389" t="str">
            <v xml:space="preserve"> _</v>
          </cell>
          <cell r="BW1389">
            <v>0</v>
          </cell>
          <cell r="BX1389">
            <v>0</v>
          </cell>
          <cell r="BY1389">
            <v>0</v>
          </cell>
          <cell r="CB1389">
            <v>0</v>
          </cell>
          <cell r="CC1389">
            <v>0</v>
          </cell>
          <cell r="CD1389">
            <v>0</v>
          </cell>
          <cell r="CE1389">
            <v>0</v>
          </cell>
        </row>
        <row r="1390">
          <cell r="F1390" t="str">
            <v xml:space="preserve"> _</v>
          </cell>
          <cell r="BW1390">
            <v>0</v>
          </cell>
          <cell r="BX1390">
            <v>0</v>
          </cell>
          <cell r="BY1390">
            <v>0</v>
          </cell>
          <cell r="CB1390">
            <v>0</v>
          </cell>
          <cell r="CC1390">
            <v>0</v>
          </cell>
          <cell r="CD1390">
            <v>0</v>
          </cell>
          <cell r="CE1390">
            <v>0</v>
          </cell>
        </row>
        <row r="1391">
          <cell r="F1391" t="str">
            <v xml:space="preserve"> _</v>
          </cell>
          <cell r="BW1391">
            <v>-142534</v>
          </cell>
          <cell r="BX1391">
            <v>0</v>
          </cell>
          <cell r="BY1391">
            <v>0</v>
          </cell>
          <cell r="CB1391">
            <v>0</v>
          </cell>
          <cell r="CC1391">
            <v>-142534</v>
          </cell>
          <cell r="CD1391">
            <v>0</v>
          </cell>
          <cell r="CE1391">
            <v>0</v>
          </cell>
        </row>
        <row r="1392">
          <cell r="F1392" t="str">
            <v xml:space="preserve"> _</v>
          </cell>
          <cell r="BW1392">
            <v>0</v>
          </cell>
          <cell r="BX1392">
            <v>0</v>
          </cell>
          <cell r="BY1392">
            <v>0</v>
          </cell>
          <cell r="CB1392">
            <v>0</v>
          </cell>
          <cell r="CC1392">
            <v>0</v>
          </cell>
          <cell r="CD1392">
            <v>0</v>
          </cell>
          <cell r="CE1392">
            <v>0</v>
          </cell>
        </row>
        <row r="1393">
          <cell r="F1393" t="str">
            <v xml:space="preserve"> _</v>
          </cell>
          <cell r="BW1393">
            <v>-279892</v>
          </cell>
          <cell r="BX1393">
            <v>0</v>
          </cell>
          <cell r="BY1393">
            <v>0</v>
          </cell>
          <cell r="CB1393">
            <v>0</v>
          </cell>
          <cell r="CC1393">
            <v>-279892</v>
          </cell>
          <cell r="CD1393">
            <v>0</v>
          </cell>
          <cell r="CE1393">
            <v>0</v>
          </cell>
        </row>
        <row r="1394">
          <cell r="F1394" t="str">
            <v xml:space="preserve"> _</v>
          </cell>
          <cell r="BW1394">
            <v>431469</v>
          </cell>
          <cell r="BX1394">
            <v>313043</v>
          </cell>
          <cell r="BY1394">
            <v>0</v>
          </cell>
          <cell r="CB1394">
            <v>0</v>
          </cell>
          <cell r="CC1394">
            <v>431469</v>
          </cell>
          <cell r="CD1394">
            <v>0</v>
          </cell>
          <cell r="CE1394">
            <v>313043</v>
          </cell>
        </row>
        <row r="1395">
          <cell r="F1395" t="str">
            <v>3900</v>
          </cell>
          <cell r="BW1395">
            <v>0</v>
          </cell>
          <cell r="BX1395">
            <v>0</v>
          </cell>
          <cell r="BY1395">
            <v>0</v>
          </cell>
          <cell r="CB1395">
            <v>0</v>
          </cell>
          <cell r="CC1395">
            <v>0</v>
          </cell>
          <cell r="CD1395">
            <v>0</v>
          </cell>
          <cell r="CE1395">
            <v>0</v>
          </cell>
        </row>
        <row r="1396">
          <cell r="F1396" t="str">
            <v>3900</v>
          </cell>
          <cell r="BW1396">
            <v>0</v>
          </cell>
          <cell r="BX1396">
            <v>0</v>
          </cell>
          <cell r="BY1396">
            <v>0</v>
          </cell>
          <cell r="CB1396">
            <v>0</v>
          </cell>
          <cell r="CC1396">
            <v>0</v>
          </cell>
          <cell r="CD1396">
            <v>0</v>
          </cell>
          <cell r="CE1396">
            <v>0</v>
          </cell>
        </row>
        <row r="1397">
          <cell r="F1397" t="str">
            <v>3900</v>
          </cell>
          <cell r="BW1397">
            <v>0</v>
          </cell>
          <cell r="BX1397">
            <v>0</v>
          </cell>
          <cell r="BY1397">
            <v>0</v>
          </cell>
          <cell r="CB1397">
            <v>0</v>
          </cell>
          <cell r="CC1397">
            <v>0</v>
          </cell>
          <cell r="CD1397">
            <v>0</v>
          </cell>
          <cell r="CE1397">
            <v>0</v>
          </cell>
        </row>
        <row r="1398">
          <cell r="F1398" t="str">
            <v>3900</v>
          </cell>
          <cell r="BW1398">
            <v>0</v>
          </cell>
          <cell r="BX1398">
            <v>0</v>
          </cell>
          <cell r="BY1398">
            <v>0</v>
          </cell>
          <cell r="CB1398">
            <v>0</v>
          </cell>
          <cell r="CC1398">
            <v>0</v>
          </cell>
          <cell r="CD1398">
            <v>0</v>
          </cell>
          <cell r="CE1398">
            <v>0</v>
          </cell>
        </row>
        <row r="1399">
          <cell r="F1399" t="str">
            <v>3900</v>
          </cell>
          <cell r="BW1399">
            <v>0</v>
          </cell>
          <cell r="BX1399">
            <v>0</v>
          </cell>
          <cell r="BY1399">
            <v>0</v>
          </cell>
          <cell r="CB1399">
            <v>0</v>
          </cell>
          <cell r="CC1399">
            <v>0</v>
          </cell>
          <cell r="CD1399">
            <v>0</v>
          </cell>
          <cell r="CE1399">
            <v>0</v>
          </cell>
        </row>
        <row r="1400">
          <cell r="F1400" t="str">
            <v>3800</v>
          </cell>
          <cell r="BW1400">
            <v>0</v>
          </cell>
          <cell r="BX1400">
            <v>0</v>
          </cell>
          <cell r="BY1400">
            <v>0</v>
          </cell>
          <cell r="CB1400">
            <v>0</v>
          </cell>
          <cell r="CC1400">
            <v>0</v>
          </cell>
          <cell r="CD1400">
            <v>0</v>
          </cell>
          <cell r="CE1400">
            <v>0</v>
          </cell>
        </row>
        <row r="1401">
          <cell r="F1401" t="str">
            <v xml:space="preserve"> _</v>
          </cell>
          <cell r="BW1401">
            <v>0</v>
          </cell>
          <cell r="BX1401">
            <v>0</v>
          </cell>
          <cell r="BY1401">
            <v>0</v>
          </cell>
          <cell r="CB1401">
            <v>0</v>
          </cell>
          <cell r="CC1401">
            <v>0</v>
          </cell>
          <cell r="CD1401">
            <v>0</v>
          </cell>
          <cell r="CE1401">
            <v>0</v>
          </cell>
        </row>
        <row r="1402">
          <cell r="F1402" t="str">
            <v>4100</v>
          </cell>
          <cell r="BW1402">
            <v>0</v>
          </cell>
          <cell r="BX1402">
            <v>0</v>
          </cell>
          <cell r="BY1402">
            <v>0</v>
          </cell>
          <cell r="CB1402">
            <v>0</v>
          </cell>
          <cell r="CC1402">
            <v>0</v>
          </cell>
          <cell r="CD1402">
            <v>0</v>
          </cell>
          <cell r="CE1402">
            <v>0</v>
          </cell>
        </row>
        <row r="1403">
          <cell r="F1403" t="str">
            <v xml:space="preserve"> _</v>
          </cell>
          <cell r="BW1403">
            <v>-1</v>
          </cell>
          <cell r="BX1403">
            <v>0</v>
          </cell>
          <cell r="BY1403">
            <v>0</v>
          </cell>
          <cell r="CB1403">
            <v>0</v>
          </cell>
          <cell r="CC1403">
            <v>-1</v>
          </cell>
          <cell r="CD1403">
            <v>0</v>
          </cell>
          <cell r="CE1403">
            <v>0</v>
          </cell>
        </row>
        <row r="1404">
          <cell r="F1404" t="str">
            <v xml:space="preserve"> _</v>
          </cell>
          <cell r="BW1404">
            <v>0</v>
          </cell>
          <cell r="BX1404">
            <v>0</v>
          </cell>
          <cell r="BY1404">
            <v>0</v>
          </cell>
          <cell r="CB1404">
            <v>0</v>
          </cell>
          <cell r="CC1404">
            <v>0</v>
          </cell>
          <cell r="CD1404">
            <v>0</v>
          </cell>
          <cell r="CE1404">
            <v>0</v>
          </cell>
        </row>
        <row r="1405">
          <cell r="F1405" t="str">
            <v xml:space="preserve"> _</v>
          </cell>
          <cell r="BW1405">
            <v>-4</v>
          </cell>
          <cell r="BX1405">
            <v>0</v>
          </cell>
          <cell r="BY1405">
            <v>0</v>
          </cell>
          <cell r="CB1405">
            <v>0</v>
          </cell>
          <cell r="CC1405">
            <v>-4</v>
          </cell>
          <cell r="CD1405">
            <v>0</v>
          </cell>
          <cell r="CE1405">
            <v>0</v>
          </cell>
        </row>
        <row r="1406">
          <cell r="F1406" t="str">
            <v xml:space="preserve"> _</v>
          </cell>
          <cell r="BW1406">
            <v>84475</v>
          </cell>
          <cell r="BX1406">
            <v>0</v>
          </cell>
          <cell r="BY1406">
            <v>0</v>
          </cell>
          <cell r="CB1406">
            <v>0</v>
          </cell>
          <cell r="CC1406">
            <v>84475</v>
          </cell>
          <cell r="CD1406">
            <v>0</v>
          </cell>
          <cell r="CE1406">
            <v>0</v>
          </cell>
        </row>
        <row r="1407">
          <cell r="F1407" t="str">
            <v xml:space="preserve"> _</v>
          </cell>
          <cell r="BW1407">
            <v>0</v>
          </cell>
          <cell r="BX1407">
            <v>0</v>
          </cell>
          <cell r="BY1407">
            <v>0</v>
          </cell>
          <cell r="CB1407">
            <v>0</v>
          </cell>
          <cell r="CC1407">
            <v>0</v>
          </cell>
          <cell r="CD1407">
            <v>0</v>
          </cell>
          <cell r="CE1407">
            <v>0</v>
          </cell>
        </row>
        <row r="1408">
          <cell r="F1408" t="str">
            <v xml:space="preserve"> _</v>
          </cell>
          <cell r="BW1408">
            <v>0</v>
          </cell>
          <cell r="BX1408">
            <v>0</v>
          </cell>
          <cell r="BY1408">
            <v>0</v>
          </cell>
          <cell r="CB1408">
            <v>0</v>
          </cell>
          <cell r="CC1408">
            <v>0</v>
          </cell>
          <cell r="CD1408">
            <v>0</v>
          </cell>
          <cell r="CE1408">
            <v>0</v>
          </cell>
        </row>
        <row r="1409">
          <cell r="F1409" t="str">
            <v xml:space="preserve"> _</v>
          </cell>
          <cell r="BW1409">
            <v>-469065</v>
          </cell>
          <cell r="BX1409">
            <v>0</v>
          </cell>
          <cell r="BY1409">
            <v>0</v>
          </cell>
          <cell r="CB1409">
            <v>0</v>
          </cell>
          <cell r="CC1409">
            <v>-469065</v>
          </cell>
          <cell r="CD1409">
            <v>0</v>
          </cell>
          <cell r="CE1409">
            <v>0</v>
          </cell>
        </row>
        <row r="1410">
          <cell r="F1410" t="str">
            <v xml:space="preserve"> _</v>
          </cell>
          <cell r="BW1410">
            <v>472078</v>
          </cell>
          <cell r="BX1410">
            <v>0</v>
          </cell>
          <cell r="BY1410">
            <v>0</v>
          </cell>
          <cell r="CB1410">
            <v>0</v>
          </cell>
          <cell r="CC1410">
            <v>472078</v>
          </cell>
          <cell r="CD1410">
            <v>0</v>
          </cell>
          <cell r="CE1410">
            <v>0</v>
          </cell>
        </row>
        <row r="1411">
          <cell r="F1411" t="str">
            <v>2200</v>
          </cell>
          <cell r="BW1411">
            <v>0</v>
          </cell>
          <cell r="BX1411">
            <v>0</v>
          </cell>
          <cell r="BY1411">
            <v>0</v>
          </cell>
          <cell r="CB1411">
            <v>0</v>
          </cell>
          <cell r="CC1411">
            <v>0</v>
          </cell>
          <cell r="CD1411">
            <v>0</v>
          </cell>
          <cell r="CE1411">
            <v>0</v>
          </cell>
        </row>
        <row r="1412">
          <cell r="F1412" t="str">
            <v>1800</v>
          </cell>
          <cell r="BW1412">
            <v>0</v>
          </cell>
          <cell r="BX1412">
            <v>0</v>
          </cell>
          <cell r="BY1412">
            <v>0</v>
          </cell>
          <cell r="CB1412">
            <v>0</v>
          </cell>
          <cell r="CC1412">
            <v>0</v>
          </cell>
          <cell r="CD1412">
            <v>0</v>
          </cell>
          <cell r="CE1412">
            <v>0</v>
          </cell>
        </row>
        <row r="1413">
          <cell r="F1413" t="str">
            <v>4100</v>
          </cell>
          <cell r="BW1413">
            <v>0</v>
          </cell>
          <cell r="BX1413">
            <v>20000</v>
          </cell>
          <cell r="BY1413">
            <v>18000</v>
          </cell>
          <cell r="CB1413">
            <v>9600</v>
          </cell>
          <cell r="CC1413">
            <v>17600</v>
          </cell>
          <cell r="CD1413">
            <v>18000</v>
          </cell>
          <cell r="CE1413">
            <v>20000</v>
          </cell>
        </row>
        <row r="1414">
          <cell r="F1414" t="str">
            <v>2200</v>
          </cell>
          <cell r="BW1414">
            <v>0</v>
          </cell>
          <cell r="BX1414">
            <v>0</v>
          </cell>
          <cell r="BY1414">
            <v>0</v>
          </cell>
          <cell r="CB1414">
            <v>0</v>
          </cell>
          <cell r="CC1414">
            <v>0</v>
          </cell>
          <cell r="CD1414">
            <v>0</v>
          </cell>
          <cell r="CE1414">
            <v>0</v>
          </cell>
        </row>
        <row r="1415">
          <cell r="F1415" t="str">
            <v>3800</v>
          </cell>
          <cell r="BW1415">
            <v>0</v>
          </cell>
          <cell r="BX1415">
            <v>0</v>
          </cell>
          <cell r="BY1415">
            <v>0</v>
          </cell>
          <cell r="CB1415">
            <v>0</v>
          </cell>
          <cell r="CC1415">
            <v>0</v>
          </cell>
          <cell r="CD1415">
            <v>0</v>
          </cell>
          <cell r="CE1415">
            <v>0</v>
          </cell>
        </row>
        <row r="1416">
          <cell r="F1416" t="str">
            <v>4100</v>
          </cell>
          <cell r="BW1416">
            <v>0</v>
          </cell>
          <cell r="BX1416">
            <v>0</v>
          </cell>
          <cell r="BY1416">
            <v>0</v>
          </cell>
          <cell r="CB1416">
            <v>0</v>
          </cell>
          <cell r="CC1416">
            <v>0</v>
          </cell>
          <cell r="CD1416">
            <v>0</v>
          </cell>
          <cell r="CE1416">
            <v>0</v>
          </cell>
        </row>
        <row r="1417">
          <cell r="F1417" t="str">
            <v>3800</v>
          </cell>
          <cell r="BW1417">
            <v>0</v>
          </cell>
          <cell r="BX1417">
            <v>0</v>
          </cell>
          <cell r="BY1417">
            <v>0</v>
          </cell>
          <cell r="CB1417">
            <v>0</v>
          </cell>
          <cell r="CC1417">
            <v>0</v>
          </cell>
          <cell r="CD1417">
            <v>0</v>
          </cell>
          <cell r="CE1417">
            <v>0</v>
          </cell>
        </row>
        <row r="1418">
          <cell r="F1418" t="str">
            <v>4100</v>
          </cell>
          <cell r="BW1418">
            <v>0</v>
          </cell>
          <cell r="BX1418">
            <v>0</v>
          </cell>
          <cell r="BY1418">
            <v>0</v>
          </cell>
          <cell r="CB1418">
            <v>0</v>
          </cell>
          <cell r="CC1418">
            <v>0</v>
          </cell>
          <cell r="CD1418">
            <v>0</v>
          </cell>
          <cell r="CE1418">
            <v>0</v>
          </cell>
        </row>
        <row r="1419">
          <cell r="F1419" t="str">
            <v>3100</v>
          </cell>
          <cell r="BW1419">
            <v>0</v>
          </cell>
          <cell r="BX1419">
            <v>0</v>
          </cell>
          <cell r="BY1419">
            <v>0</v>
          </cell>
          <cell r="CB1419">
            <v>0</v>
          </cell>
          <cell r="CC1419">
            <v>0</v>
          </cell>
          <cell r="CD1419">
            <v>0</v>
          </cell>
          <cell r="CE1419">
            <v>0</v>
          </cell>
        </row>
        <row r="1420">
          <cell r="F1420" t="str">
            <v>3800</v>
          </cell>
          <cell r="BW1420">
            <v>0</v>
          </cell>
          <cell r="BX1420">
            <v>0</v>
          </cell>
          <cell r="BY1420">
            <v>0</v>
          </cell>
          <cell r="CB1420">
            <v>0</v>
          </cell>
          <cell r="CC1420">
            <v>0</v>
          </cell>
          <cell r="CD1420">
            <v>0</v>
          </cell>
          <cell r="CE1420">
            <v>0</v>
          </cell>
        </row>
        <row r="1421">
          <cell r="F1421" t="str">
            <v>3100</v>
          </cell>
          <cell r="BW1421">
            <v>0</v>
          </cell>
          <cell r="BX1421">
            <v>0</v>
          </cell>
          <cell r="BY1421">
            <v>0</v>
          </cell>
          <cell r="CB1421">
            <v>0</v>
          </cell>
          <cell r="CC1421">
            <v>0</v>
          </cell>
          <cell r="CD1421">
            <v>0</v>
          </cell>
          <cell r="CE1421">
            <v>0</v>
          </cell>
        </row>
        <row r="1422">
          <cell r="F1422" t="str">
            <v xml:space="preserve"> _</v>
          </cell>
          <cell r="BW1422">
            <v>0</v>
          </cell>
          <cell r="BX1422">
            <v>0</v>
          </cell>
          <cell r="BY1422">
            <v>0</v>
          </cell>
          <cell r="CB1422">
            <v>0</v>
          </cell>
          <cell r="CC1422">
            <v>0</v>
          </cell>
          <cell r="CD1422">
            <v>0</v>
          </cell>
          <cell r="CE1422">
            <v>0</v>
          </cell>
        </row>
        <row r="1423">
          <cell r="F1423" t="str">
            <v xml:space="preserve"> _</v>
          </cell>
          <cell r="BW1423">
            <v>0</v>
          </cell>
          <cell r="BX1423">
            <v>0</v>
          </cell>
          <cell r="BY1423">
            <v>0</v>
          </cell>
          <cell r="CB1423">
            <v>0</v>
          </cell>
          <cell r="CC1423">
            <v>0</v>
          </cell>
          <cell r="CD1423">
            <v>0</v>
          </cell>
          <cell r="CE1423">
            <v>0</v>
          </cell>
        </row>
        <row r="1424">
          <cell r="F1424" t="str">
            <v xml:space="preserve"> _</v>
          </cell>
          <cell r="BW1424">
            <v>0</v>
          </cell>
          <cell r="BX1424">
            <v>0</v>
          </cell>
          <cell r="BY1424">
            <v>0</v>
          </cell>
          <cell r="CB1424">
            <v>0</v>
          </cell>
          <cell r="CC1424">
            <v>0</v>
          </cell>
          <cell r="CD1424">
            <v>0</v>
          </cell>
          <cell r="CE1424">
            <v>0</v>
          </cell>
        </row>
        <row r="1425">
          <cell r="F1425" t="str">
            <v>3100</v>
          </cell>
          <cell r="BW1425">
            <v>0</v>
          </cell>
          <cell r="BX1425">
            <v>0</v>
          </cell>
          <cell r="BY1425">
            <v>0</v>
          </cell>
          <cell r="CB1425">
            <v>0</v>
          </cell>
          <cell r="CC1425">
            <v>0</v>
          </cell>
          <cell r="CD1425">
            <v>0</v>
          </cell>
          <cell r="CE1425">
            <v>0</v>
          </cell>
        </row>
        <row r="1426">
          <cell r="F1426" t="str">
            <v>3800</v>
          </cell>
          <cell r="BW1426">
            <v>0</v>
          </cell>
          <cell r="BX1426">
            <v>0</v>
          </cell>
          <cell r="BY1426">
            <v>0</v>
          </cell>
          <cell r="CB1426">
            <v>0</v>
          </cell>
          <cell r="CC1426">
            <v>0</v>
          </cell>
          <cell r="CD1426">
            <v>0</v>
          </cell>
          <cell r="CE1426">
            <v>0</v>
          </cell>
        </row>
        <row r="1427">
          <cell r="F1427" t="str">
            <v>3800</v>
          </cell>
          <cell r="BW1427">
            <v>230179</v>
          </cell>
          <cell r="BX1427">
            <v>200000</v>
          </cell>
          <cell r="BY1427">
            <v>166050</v>
          </cell>
          <cell r="CB1427">
            <v>0</v>
          </cell>
          <cell r="CC1427">
            <v>166050</v>
          </cell>
          <cell r="CD1427">
            <v>166050</v>
          </cell>
          <cell r="CE1427">
            <v>200000</v>
          </cell>
        </row>
        <row r="1428">
          <cell r="F1428" t="str">
            <v>3800</v>
          </cell>
          <cell r="BW1428">
            <v>55100</v>
          </cell>
          <cell r="BX1428">
            <v>80000</v>
          </cell>
          <cell r="BY1428">
            <v>57500</v>
          </cell>
          <cell r="CB1428">
            <v>0</v>
          </cell>
          <cell r="CC1428">
            <v>57500</v>
          </cell>
          <cell r="CD1428">
            <v>57500</v>
          </cell>
          <cell r="CE1428">
            <v>80000</v>
          </cell>
        </row>
        <row r="1429">
          <cell r="F1429" t="str">
            <v>4100</v>
          </cell>
          <cell r="BW1429">
            <v>55800</v>
          </cell>
          <cell r="BX1429">
            <v>200000</v>
          </cell>
          <cell r="BY1429">
            <v>198725</v>
          </cell>
          <cell r="CB1429">
            <v>0</v>
          </cell>
          <cell r="CC1429">
            <v>198725</v>
          </cell>
          <cell r="CD1429">
            <v>198725</v>
          </cell>
          <cell r="CE1429">
            <v>200000</v>
          </cell>
        </row>
        <row r="1430">
          <cell r="F1430" t="str">
            <v>4100</v>
          </cell>
          <cell r="BW1430">
            <v>116400</v>
          </cell>
          <cell r="BX1430">
            <v>200000</v>
          </cell>
          <cell r="BY1430">
            <v>199225</v>
          </cell>
          <cell r="CB1430">
            <v>0</v>
          </cell>
          <cell r="CC1430">
            <v>199225</v>
          </cell>
          <cell r="CD1430">
            <v>199225</v>
          </cell>
          <cell r="CE1430">
            <v>200000</v>
          </cell>
        </row>
        <row r="1431">
          <cell r="F1431" t="str">
            <v>3800</v>
          </cell>
          <cell r="BW1431">
            <v>236600</v>
          </cell>
          <cell r="BX1431">
            <v>200000</v>
          </cell>
          <cell r="BY1431">
            <v>198000</v>
          </cell>
          <cell r="CB1431">
            <v>0</v>
          </cell>
          <cell r="CC1431">
            <v>198000</v>
          </cell>
          <cell r="CD1431">
            <v>198000</v>
          </cell>
          <cell r="CE1431">
            <v>200000</v>
          </cell>
        </row>
        <row r="1432">
          <cell r="F1432" t="str">
            <v>4100</v>
          </cell>
          <cell r="BW1432">
            <v>0</v>
          </cell>
          <cell r="BX1432">
            <v>0</v>
          </cell>
          <cell r="BY1432">
            <v>0</v>
          </cell>
          <cell r="CB1432">
            <v>0</v>
          </cell>
          <cell r="CC1432">
            <v>0</v>
          </cell>
          <cell r="CD1432">
            <v>0</v>
          </cell>
          <cell r="CE1432">
            <v>0</v>
          </cell>
        </row>
        <row r="1433">
          <cell r="F1433" t="str">
            <v>4100</v>
          </cell>
          <cell r="BW1433">
            <v>0</v>
          </cell>
          <cell r="BX1433">
            <v>0</v>
          </cell>
          <cell r="BY1433">
            <v>0</v>
          </cell>
          <cell r="CB1433">
            <v>0</v>
          </cell>
          <cell r="CC1433">
            <v>0</v>
          </cell>
          <cell r="CD1433">
            <v>0</v>
          </cell>
          <cell r="CE1433">
            <v>0</v>
          </cell>
        </row>
        <row r="1434">
          <cell r="F1434" t="str">
            <v>3800</v>
          </cell>
          <cell r="BW1434">
            <v>0</v>
          </cell>
          <cell r="BX1434">
            <v>0</v>
          </cell>
          <cell r="BY1434">
            <v>0</v>
          </cell>
          <cell r="CB1434">
            <v>0</v>
          </cell>
          <cell r="CC1434">
            <v>0</v>
          </cell>
          <cell r="CD1434">
            <v>0</v>
          </cell>
          <cell r="CE1434">
            <v>0</v>
          </cell>
        </row>
        <row r="1435">
          <cell r="F1435" t="str">
            <v>4100</v>
          </cell>
          <cell r="BW1435">
            <v>0</v>
          </cell>
          <cell r="BX1435">
            <v>0</v>
          </cell>
          <cell r="BY1435">
            <v>0</v>
          </cell>
          <cell r="CB1435">
            <v>0</v>
          </cell>
          <cell r="CC1435">
            <v>0</v>
          </cell>
          <cell r="CD1435">
            <v>0</v>
          </cell>
          <cell r="CE1435">
            <v>0</v>
          </cell>
        </row>
        <row r="1436">
          <cell r="F1436" t="str">
            <v>4100</v>
          </cell>
          <cell r="BW1436">
            <v>0</v>
          </cell>
          <cell r="BX1436">
            <v>0</v>
          </cell>
          <cell r="BY1436">
            <v>0</v>
          </cell>
          <cell r="CB1436">
            <v>0</v>
          </cell>
          <cell r="CC1436">
            <v>0</v>
          </cell>
          <cell r="CD1436">
            <v>0</v>
          </cell>
          <cell r="CE1436">
            <v>0</v>
          </cell>
        </row>
        <row r="1437">
          <cell r="F1437" t="str">
            <v>4100</v>
          </cell>
          <cell r="BW1437">
            <v>0</v>
          </cell>
          <cell r="BX1437">
            <v>0</v>
          </cell>
          <cell r="BY1437">
            <v>0</v>
          </cell>
          <cell r="CB1437">
            <v>0</v>
          </cell>
          <cell r="CC1437">
            <v>0</v>
          </cell>
          <cell r="CD1437">
            <v>0</v>
          </cell>
          <cell r="CE1437">
            <v>0</v>
          </cell>
        </row>
        <row r="1438">
          <cell r="F1438" t="str">
            <v>3800</v>
          </cell>
          <cell r="BW1438">
            <v>0</v>
          </cell>
          <cell r="BX1438">
            <v>0</v>
          </cell>
          <cell r="BY1438">
            <v>0</v>
          </cell>
          <cell r="CB1438">
            <v>0</v>
          </cell>
          <cell r="CC1438">
            <v>0</v>
          </cell>
          <cell r="CD1438">
            <v>0</v>
          </cell>
          <cell r="CE1438">
            <v>0</v>
          </cell>
        </row>
        <row r="1439">
          <cell r="F1439" t="str">
            <v>3800</v>
          </cell>
          <cell r="BW1439">
            <v>0</v>
          </cell>
          <cell r="BX1439">
            <v>0</v>
          </cell>
          <cell r="BY1439">
            <v>0</v>
          </cell>
          <cell r="CB1439">
            <v>0</v>
          </cell>
          <cell r="CC1439">
            <v>0</v>
          </cell>
          <cell r="CD1439">
            <v>0</v>
          </cell>
          <cell r="CE1439">
            <v>0</v>
          </cell>
        </row>
        <row r="1440">
          <cell r="F1440" t="str">
            <v>3800</v>
          </cell>
          <cell r="BW1440">
            <v>0</v>
          </cell>
          <cell r="BX1440">
            <v>0</v>
          </cell>
          <cell r="BY1440">
            <v>0</v>
          </cell>
          <cell r="CB1440">
            <v>0</v>
          </cell>
          <cell r="CC1440">
            <v>0</v>
          </cell>
          <cell r="CD1440">
            <v>0</v>
          </cell>
          <cell r="CE1440">
            <v>0</v>
          </cell>
        </row>
        <row r="1441">
          <cell r="F1441" t="str">
            <v>3800</v>
          </cell>
          <cell r="BW1441">
            <v>0</v>
          </cell>
          <cell r="BX1441">
            <v>0</v>
          </cell>
          <cell r="BY1441">
            <v>0</v>
          </cell>
          <cell r="CB1441">
            <v>0</v>
          </cell>
          <cell r="CC1441">
            <v>0</v>
          </cell>
          <cell r="CD1441">
            <v>0</v>
          </cell>
          <cell r="CE1441">
            <v>0</v>
          </cell>
        </row>
        <row r="1442">
          <cell r="F1442" t="str">
            <v>3800</v>
          </cell>
          <cell r="BW1442">
            <v>0</v>
          </cell>
          <cell r="BX1442">
            <v>0</v>
          </cell>
          <cell r="BY1442">
            <v>0</v>
          </cell>
          <cell r="CB1442">
            <v>0</v>
          </cell>
          <cell r="CC1442">
            <v>0</v>
          </cell>
          <cell r="CD1442">
            <v>0</v>
          </cell>
          <cell r="CE1442">
            <v>0</v>
          </cell>
        </row>
        <row r="1443">
          <cell r="F1443" t="str">
            <v>4100</v>
          </cell>
          <cell r="BW1443">
            <v>0</v>
          </cell>
          <cell r="BX1443">
            <v>0</v>
          </cell>
          <cell r="BY1443">
            <v>0</v>
          </cell>
          <cell r="CB1443">
            <v>0</v>
          </cell>
          <cell r="CC1443">
            <v>0</v>
          </cell>
          <cell r="CD1443">
            <v>0</v>
          </cell>
          <cell r="CE1443">
            <v>0</v>
          </cell>
        </row>
        <row r="1444">
          <cell r="F1444" t="str">
            <v>3800</v>
          </cell>
          <cell r="BW1444">
            <v>0</v>
          </cell>
          <cell r="BX1444">
            <v>0</v>
          </cell>
          <cell r="BY1444">
            <v>0</v>
          </cell>
          <cell r="CB1444">
            <v>0</v>
          </cell>
          <cell r="CC1444">
            <v>0</v>
          </cell>
          <cell r="CD1444">
            <v>0</v>
          </cell>
          <cell r="CE1444">
            <v>0</v>
          </cell>
        </row>
        <row r="1445">
          <cell r="F1445" t="str">
            <v>3100</v>
          </cell>
          <cell r="BW1445">
            <v>0</v>
          </cell>
          <cell r="BX1445">
            <v>0</v>
          </cell>
          <cell r="BY1445">
            <v>0</v>
          </cell>
          <cell r="CB1445">
            <v>0</v>
          </cell>
          <cell r="CC1445">
            <v>0</v>
          </cell>
          <cell r="CD1445">
            <v>0</v>
          </cell>
          <cell r="CE1445">
            <v>0</v>
          </cell>
        </row>
        <row r="1446">
          <cell r="F1446" t="str">
            <v>4100</v>
          </cell>
          <cell r="BW1446">
            <v>67730</v>
          </cell>
          <cell r="BX1446">
            <v>50000</v>
          </cell>
          <cell r="BY1446">
            <v>48000</v>
          </cell>
          <cell r="CB1446">
            <v>0</v>
          </cell>
          <cell r="CC1446">
            <v>0</v>
          </cell>
          <cell r="CD1446">
            <v>48000</v>
          </cell>
          <cell r="CE1446">
            <v>50000</v>
          </cell>
        </row>
        <row r="1447">
          <cell r="F1447" t="str">
            <v>3800</v>
          </cell>
          <cell r="BW1447">
            <v>0</v>
          </cell>
          <cell r="BX1447">
            <v>15000</v>
          </cell>
          <cell r="BY1447">
            <v>15000</v>
          </cell>
          <cell r="CB1447">
            <v>0</v>
          </cell>
          <cell r="CC1447">
            <v>13000</v>
          </cell>
          <cell r="CD1447">
            <v>15000</v>
          </cell>
          <cell r="CE1447">
            <v>15000</v>
          </cell>
        </row>
        <row r="1448">
          <cell r="F1448" t="str">
            <v>4100</v>
          </cell>
          <cell r="BW1448">
            <v>0</v>
          </cell>
          <cell r="BX1448">
            <v>15000</v>
          </cell>
          <cell r="BY1448">
            <v>15000</v>
          </cell>
          <cell r="CB1448">
            <v>0</v>
          </cell>
          <cell r="CC1448">
            <v>14950</v>
          </cell>
          <cell r="CD1448">
            <v>15000</v>
          </cell>
          <cell r="CE1448">
            <v>15000</v>
          </cell>
        </row>
        <row r="1449">
          <cell r="F1449" t="str">
            <v>3800</v>
          </cell>
          <cell r="BW1449">
            <v>165643</v>
          </cell>
          <cell r="BX1449">
            <v>200000</v>
          </cell>
          <cell r="BY1449">
            <v>170000</v>
          </cell>
          <cell r="CB1449">
            <v>1890</v>
          </cell>
          <cell r="CC1449">
            <v>160130</v>
          </cell>
          <cell r="CD1449">
            <v>170000</v>
          </cell>
          <cell r="CE1449">
            <v>200000</v>
          </cell>
        </row>
        <row r="1450">
          <cell r="F1450" t="str">
            <v>4100</v>
          </cell>
          <cell r="BW1450">
            <v>200950</v>
          </cell>
          <cell r="BX1450">
            <v>210000</v>
          </cell>
          <cell r="BY1450">
            <v>243350</v>
          </cell>
          <cell r="CB1450">
            <v>10010</v>
          </cell>
          <cell r="CC1450">
            <v>197805</v>
          </cell>
          <cell r="CD1450">
            <v>243350</v>
          </cell>
          <cell r="CE1450">
            <v>210000</v>
          </cell>
        </row>
        <row r="1451">
          <cell r="F1451" t="str">
            <v>3800</v>
          </cell>
          <cell r="BW1451">
            <v>0</v>
          </cell>
          <cell r="BX1451">
            <v>0</v>
          </cell>
          <cell r="BY1451">
            <v>0</v>
          </cell>
          <cell r="CB1451">
            <v>0</v>
          </cell>
          <cell r="CC1451">
            <v>0</v>
          </cell>
          <cell r="CD1451">
            <v>0</v>
          </cell>
          <cell r="CE1451">
            <v>0</v>
          </cell>
        </row>
        <row r="1452">
          <cell r="F1452" t="str">
            <v>3800</v>
          </cell>
          <cell r="BW1452">
            <v>0</v>
          </cell>
          <cell r="BX1452">
            <v>0</v>
          </cell>
          <cell r="BY1452">
            <v>0</v>
          </cell>
          <cell r="CB1452">
            <v>0</v>
          </cell>
          <cell r="CC1452">
            <v>0</v>
          </cell>
          <cell r="CD1452">
            <v>0</v>
          </cell>
          <cell r="CE1452">
            <v>0</v>
          </cell>
        </row>
        <row r="1453">
          <cell r="F1453" t="str">
            <v>3800</v>
          </cell>
          <cell r="BW1453">
            <v>0</v>
          </cell>
          <cell r="BX1453">
            <v>0</v>
          </cell>
          <cell r="BY1453">
            <v>0</v>
          </cell>
          <cell r="CB1453">
            <v>0</v>
          </cell>
          <cell r="CC1453">
            <v>0</v>
          </cell>
          <cell r="CD1453">
            <v>0</v>
          </cell>
          <cell r="CE1453">
            <v>0</v>
          </cell>
        </row>
        <row r="1454">
          <cell r="F1454" t="str">
            <v>3800</v>
          </cell>
          <cell r="BW1454">
            <v>0</v>
          </cell>
          <cell r="BX1454">
            <v>0</v>
          </cell>
          <cell r="BY1454">
            <v>0</v>
          </cell>
          <cell r="CB1454">
            <v>0</v>
          </cell>
          <cell r="CC1454">
            <v>0</v>
          </cell>
          <cell r="CD1454">
            <v>0</v>
          </cell>
          <cell r="CE1454">
            <v>0</v>
          </cell>
        </row>
        <row r="1455">
          <cell r="F1455" t="str">
            <v>3800</v>
          </cell>
          <cell r="BW1455">
            <v>16392</v>
          </cell>
          <cell r="BX1455">
            <v>30000</v>
          </cell>
          <cell r="BY1455">
            <v>50000</v>
          </cell>
          <cell r="CB1455">
            <v>3897</v>
          </cell>
          <cell r="CC1455">
            <v>34497</v>
          </cell>
          <cell r="CD1455">
            <v>50000</v>
          </cell>
          <cell r="CE1455">
            <v>30000</v>
          </cell>
        </row>
        <row r="1456">
          <cell r="F1456" t="str">
            <v>4100</v>
          </cell>
          <cell r="BW1456">
            <v>0</v>
          </cell>
          <cell r="BX1456">
            <v>0</v>
          </cell>
          <cell r="BY1456">
            <v>0</v>
          </cell>
          <cell r="CB1456">
            <v>0</v>
          </cell>
          <cell r="CC1456">
            <v>0</v>
          </cell>
          <cell r="CD1456">
            <v>0</v>
          </cell>
          <cell r="CE1456">
            <v>0</v>
          </cell>
        </row>
        <row r="1457">
          <cell r="F1457" t="str">
            <v>3800</v>
          </cell>
          <cell r="BW1457">
            <v>130435</v>
          </cell>
          <cell r="BX1457">
            <v>0</v>
          </cell>
          <cell r="BY1457">
            <v>0</v>
          </cell>
          <cell r="CB1457">
            <v>0</v>
          </cell>
          <cell r="CC1457">
            <v>0</v>
          </cell>
          <cell r="CD1457">
            <v>0</v>
          </cell>
          <cell r="CE1457">
            <v>0</v>
          </cell>
        </row>
        <row r="1458">
          <cell r="F1458" t="str">
            <v>3800</v>
          </cell>
          <cell r="BW1458">
            <v>130435</v>
          </cell>
          <cell r="BX1458">
            <v>0</v>
          </cell>
          <cell r="BY1458">
            <v>0</v>
          </cell>
          <cell r="CB1458">
            <v>0</v>
          </cell>
          <cell r="CC1458">
            <v>0</v>
          </cell>
          <cell r="CD1458">
            <v>0</v>
          </cell>
          <cell r="CE1458">
            <v>0</v>
          </cell>
        </row>
        <row r="1459">
          <cell r="F1459" t="str">
            <v>3800</v>
          </cell>
          <cell r="BW1459">
            <v>29000</v>
          </cell>
          <cell r="BX1459">
            <v>60000</v>
          </cell>
          <cell r="BY1459">
            <v>60000</v>
          </cell>
          <cell r="CB1459">
            <v>0</v>
          </cell>
          <cell r="CC1459">
            <v>60000</v>
          </cell>
          <cell r="CD1459">
            <v>60000</v>
          </cell>
          <cell r="CE1459">
            <v>60000</v>
          </cell>
        </row>
        <row r="1460">
          <cell r="F1460" t="str">
            <v>3800</v>
          </cell>
          <cell r="BW1460">
            <v>30000</v>
          </cell>
          <cell r="BX1460">
            <v>40000</v>
          </cell>
          <cell r="BY1460">
            <v>38000</v>
          </cell>
          <cell r="CB1460">
            <v>0</v>
          </cell>
          <cell r="CC1460">
            <v>38000</v>
          </cell>
          <cell r="CD1460">
            <v>38000</v>
          </cell>
          <cell r="CE1460">
            <v>40000</v>
          </cell>
        </row>
        <row r="1461">
          <cell r="F1461" t="str">
            <v>4100</v>
          </cell>
          <cell r="BW1461">
            <v>89499</v>
          </cell>
          <cell r="BX1461">
            <v>80000</v>
          </cell>
          <cell r="BY1461">
            <v>79500</v>
          </cell>
          <cell r="CB1461">
            <v>0</v>
          </cell>
          <cell r="CC1461">
            <v>79500</v>
          </cell>
          <cell r="CD1461">
            <v>79500</v>
          </cell>
          <cell r="CE1461">
            <v>80000</v>
          </cell>
        </row>
        <row r="1462">
          <cell r="F1462" t="str">
            <v>3800</v>
          </cell>
          <cell r="BW1462">
            <v>593355</v>
          </cell>
          <cell r="BX1462">
            <v>150000</v>
          </cell>
          <cell r="BY1462">
            <v>149590</v>
          </cell>
          <cell r="CB1462">
            <v>0</v>
          </cell>
          <cell r="CC1462">
            <v>149590</v>
          </cell>
          <cell r="CD1462">
            <v>149590</v>
          </cell>
          <cell r="CE1462">
            <v>150000</v>
          </cell>
        </row>
        <row r="1463">
          <cell r="F1463" t="str">
            <v>3800</v>
          </cell>
          <cell r="BW1463">
            <v>0</v>
          </cell>
          <cell r="BX1463">
            <v>150000</v>
          </cell>
          <cell r="BY1463">
            <v>148751</v>
          </cell>
          <cell r="CB1463">
            <v>0</v>
          </cell>
          <cell r="CC1463">
            <v>148751</v>
          </cell>
          <cell r="CD1463">
            <v>148751</v>
          </cell>
          <cell r="CE1463">
            <v>150000</v>
          </cell>
        </row>
        <row r="1464">
          <cell r="F1464" t="str">
            <v>3800</v>
          </cell>
          <cell r="BW1464">
            <v>0</v>
          </cell>
          <cell r="BX1464">
            <v>0</v>
          </cell>
          <cell r="BY1464">
            <v>0</v>
          </cell>
          <cell r="CB1464">
            <v>0</v>
          </cell>
          <cell r="CC1464">
            <v>0</v>
          </cell>
          <cell r="CD1464">
            <v>0</v>
          </cell>
          <cell r="CE1464">
            <v>0</v>
          </cell>
        </row>
        <row r="1465">
          <cell r="F1465" t="str">
            <v>3800</v>
          </cell>
          <cell r="BW1465">
            <v>0</v>
          </cell>
          <cell r="BX1465">
            <v>0</v>
          </cell>
          <cell r="BY1465">
            <v>0</v>
          </cell>
          <cell r="CB1465">
            <v>0</v>
          </cell>
          <cell r="CC1465">
            <v>0</v>
          </cell>
          <cell r="CD1465">
            <v>0</v>
          </cell>
          <cell r="CE1465">
            <v>0</v>
          </cell>
        </row>
        <row r="1466">
          <cell r="F1466" t="str">
            <v>3800</v>
          </cell>
          <cell r="BW1466">
            <v>0</v>
          </cell>
          <cell r="BX1466">
            <v>0</v>
          </cell>
          <cell r="BY1466">
            <v>0</v>
          </cell>
          <cell r="CB1466">
            <v>0</v>
          </cell>
          <cell r="CC1466">
            <v>0</v>
          </cell>
          <cell r="CD1466">
            <v>0</v>
          </cell>
          <cell r="CE1466">
            <v>0</v>
          </cell>
        </row>
        <row r="1467">
          <cell r="F1467" t="str">
            <v>3800</v>
          </cell>
          <cell r="BW1467">
            <v>780500</v>
          </cell>
          <cell r="BX1467">
            <v>500000</v>
          </cell>
          <cell r="BY1467">
            <v>1304348</v>
          </cell>
          <cell r="CB1467">
            <v>0</v>
          </cell>
          <cell r="CC1467">
            <v>1304348</v>
          </cell>
          <cell r="CD1467">
            <v>1304348</v>
          </cell>
          <cell r="CE1467">
            <v>500000</v>
          </cell>
        </row>
        <row r="1468">
          <cell r="F1468" t="str">
            <v>3800</v>
          </cell>
          <cell r="BW1468">
            <v>0</v>
          </cell>
          <cell r="BX1468">
            <v>0</v>
          </cell>
          <cell r="BY1468">
            <v>0</v>
          </cell>
          <cell r="CB1468">
            <v>0</v>
          </cell>
          <cell r="CC1468">
            <v>0</v>
          </cell>
          <cell r="CD1468">
            <v>0</v>
          </cell>
          <cell r="CE1468">
            <v>0</v>
          </cell>
        </row>
        <row r="1469">
          <cell r="F1469" t="str">
            <v>3100</v>
          </cell>
          <cell r="BW1469">
            <v>0</v>
          </cell>
          <cell r="BX1469">
            <v>0</v>
          </cell>
          <cell r="BY1469">
            <v>0</v>
          </cell>
          <cell r="CB1469">
            <v>0</v>
          </cell>
          <cell r="CC1469">
            <v>0</v>
          </cell>
          <cell r="CD1469">
            <v>0</v>
          </cell>
          <cell r="CE1469">
            <v>0</v>
          </cell>
        </row>
        <row r="1470">
          <cell r="F1470" t="str">
            <v>3800</v>
          </cell>
          <cell r="BW1470">
            <v>0</v>
          </cell>
          <cell r="BX1470">
            <v>0</v>
          </cell>
          <cell r="BY1470">
            <v>0</v>
          </cell>
          <cell r="CB1470">
            <v>0</v>
          </cell>
          <cell r="CC1470">
            <v>0</v>
          </cell>
          <cell r="CD1470">
            <v>0</v>
          </cell>
          <cell r="CE1470">
            <v>0</v>
          </cell>
        </row>
        <row r="1471">
          <cell r="F1471" t="str">
            <v>3800</v>
          </cell>
          <cell r="BW1471">
            <v>0</v>
          </cell>
          <cell r="BX1471">
            <v>0</v>
          </cell>
          <cell r="BY1471">
            <v>0</v>
          </cell>
          <cell r="CB1471">
            <v>0</v>
          </cell>
          <cell r="CC1471">
            <v>0</v>
          </cell>
          <cell r="CD1471">
            <v>0</v>
          </cell>
          <cell r="CE1471">
            <v>0</v>
          </cell>
        </row>
        <row r="1472">
          <cell r="F1472" t="str">
            <v>4100</v>
          </cell>
          <cell r="BW1472">
            <v>0</v>
          </cell>
          <cell r="BX1472">
            <v>0</v>
          </cell>
          <cell r="BY1472">
            <v>0</v>
          </cell>
          <cell r="CB1472">
            <v>0</v>
          </cell>
          <cell r="CC1472">
            <v>0</v>
          </cell>
          <cell r="CD1472">
            <v>0</v>
          </cell>
          <cell r="CE1472">
            <v>0</v>
          </cell>
        </row>
        <row r="1473">
          <cell r="F1473" t="str">
            <v xml:space="preserve"> _</v>
          </cell>
          <cell r="BW1473">
            <v>5144311</v>
          </cell>
          <cell r="BX1473">
            <v>3250000</v>
          </cell>
          <cell r="BY1473">
            <v>3030000</v>
          </cell>
          <cell r="CB1473">
            <v>0</v>
          </cell>
          <cell r="CC1473">
            <v>8101671</v>
          </cell>
          <cell r="CD1473">
            <v>3030000</v>
          </cell>
          <cell r="CE1473">
            <v>3250000</v>
          </cell>
        </row>
        <row r="1474">
          <cell r="F1474" t="str">
            <v xml:space="preserve"> _</v>
          </cell>
          <cell r="BW1474">
            <v>453128</v>
          </cell>
          <cell r="BX1474">
            <v>173913</v>
          </cell>
          <cell r="BY1474">
            <v>173913</v>
          </cell>
          <cell r="CB1474">
            <v>68573</v>
          </cell>
          <cell r="CC1474">
            <v>583187</v>
          </cell>
          <cell r="CD1474">
            <v>173913</v>
          </cell>
          <cell r="CE1474">
            <v>173913</v>
          </cell>
        </row>
        <row r="1475">
          <cell r="F1475" t="str">
            <v xml:space="preserve"> _</v>
          </cell>
          <cell r="BW1475">
            <v>10381054</v>
          </cell>
          <cell r="BX1475">
            <v>7355004</v>
          </cell>
          <cell r="BY1475">
            <v>7355004</v>
          </cell>
          <cell r="CB1475">
            <v>1417083</v>
          </cell>
          <cell r="CC1475">
            <v>17352493</v>
          </cell>
          <cell r="CD1475">
            <v>7355004</v>
          </cell>
          <cell r="CE1475">
            <v>7355004</v>
          </cell>
        </row>
        <row r="1476">
          <cell r="F1476" t="str">
            <v xml:space="preserve"> _</v>
          </cell>
          <cell r="BW1476">
            <v>695949</v>
          </cell>
          <cell r="BX1476">
            <v>260870</v>
          </cell>
          <cell r="BY1476">
            <v>190435</v>
          </cell>
          <cell r="CB1476">
            <v>0</v>
          </cell>
          <cell r="CC1476">
            <v>875772</v>
          </cell>
          <cell r="CD1476">
            <v>190435</v>
          </cell>
          <cell r="CE1476">
            <v>260870</v>
          </cell>
        </row>
        <row r="1477">
          <cell r="F1477" t="str">
            <v xml:space="preserve"> _</v>
          </cell>
          <cell r="BW1477">
            <v>0</v>
          </cell>
          <cell r="BX1477">
            <v>0</v>
          </cell>
          <cell r="BY1477">
            <v>0</v>
          </cell>
          <cell r="CB1477">
            <v>0</v>
          </cell>
          <cell r="CC1477">
            <v>0</v>
          </cell>
          <cell r="CD1477">
            <v>0</v>
          </cell>
          <cell r="CE1477">
            <v>0</v>
          </cell>
        </row>
        <row r="1478">
          <cell r="F1478" t="str">
            <v xml:space="preserve"> _</v>
          </cell>
          <cell r="BW1478">
            <v>0</v>
          </cell>
          <cell r="BX1478">
            <v>0</v>
          </cell>
          <cell r="BY1478">
            <v>0</v>
          </cell>
          <cell r="CB1478">
            <v>0</v>
          </cell>
          <cell r="CC1478">
            <v>0</v>
          </cell>
          <cell r="CD1478">
            <v>0</v>
          </cell>
          <cell r="CE1478">
            <v>0</v>
          </cell>
        </row>
        <row r="1479">
          <cell r="F1479" t="str">
            <v xml:space="preserve"> _</v>
          </cell>
          <cell r="BW1479">
            <v>0</v>
          </cell>
          <cell r="BX1479">
            <v>0</v>
          </cell>
          <cell r="BY1479">
            <v>0</v>
          </cell>
          <cell r="CB1479">
            <v>0</v>
          </cell>
          <cell r="CC1479">
            <v>0</v>
          </cell>
          <cell r="CD1479">
            <v>0</v>
          </cell>
          <cell r="CE1479">
            <v>0</v>
          </cell>
        </row>
        <row r="1480">
          <cell r="F1480" t="str">
            <v xml:space="preserve"> _</v>
          </cell>
          <cell r="BW1480">
            <v>-170028</v>
          </cell>
          <cell r="BX1480">
            <v>0</v>
          </cell>
          <cell r="BY1480">
            <v>0</v>
          </cell>
          <cell r="CB1480">
            <v>0</v>
          </cell>
          <cell r="CC1480">
            <v>-170028</v>
          </cell>
          <cell r="CD1480">
            <v>0</v>
          </cell>
          <cell r="CE1480">
            <v>0</v>
          </cell>
        </row>
        <row r="1481">
          <cell r="F1481" t="str">
            <v xml:space="preserve"> _</v>
          </cell>
          <cell r="BW1481">
            <v>0</v>
          </cell>
          <cell r="BX1481">
            <v>0</v>
          </cell>
          <cell r="BY1481">
            <v>0</v>
          </cell>
          <cell r="CB1481">
            <v>0</v>
          </cell>
          <cell r="CC1481">
            <v>0</v>
          </cell>
          <cell r="CD1481">
            <v>0</v>
          </cell>
          <cell r="CE1481">
            <v>0</v>
          </cell>
        </row>
        <row r="1482">
          <cell r="F1482" t="str">
            <v xml:space="preserve"> _</v>
          </cell>
          <cell r="BW1482">
            <v>0</v>
          </cell>
          <cell r="BX1482">
            <v>0</v>
          </cell>
          <cell r="BY1482">
            <v>0</v>
          </cell>
          <cell r="CB1482">
            <v>0</v>
          </cell>
          <cell r="CC1482">
            <v>0</v>
          </cell>
          <cell r="CD1482">
            <v>0</v>
          </cell>
          <cell r="CE1482">
            <v>0</v>
          </cell>
        </row>
        <row r="1483">
          <cell r="F1483" t="str">
            <v xml:space="preserve"> _</v>
          </cell>
          <cell r="BW1483">
            <v>0</v>
          </cell>
          <cell r="BX1483">
            <v>0</v>
          </cell>
          <cell r="BY1483">
            <v>0</v>
          </cell>
          <cell r="CB1483">
            <v>0</v>
          </cell>
          <cell r="CC1483">
            <v>0</v>
          </cell>
          <cell r="CD1483">
            <v>0</v>
          </cell>
          <cell r="CE1483">
            <v>0</v>
          </cell>
        </row>
        <row r="1484">
          <cell r="F1484" t="str">
            <v>3800</v>
          </cell>
          <cell r="BW1484">
            <v>0</v>
          </cell>
          <cell r="BX1484">
            <v>0</v>
          </cell>
          <cell r="BY1484">
            <v>0</v>
          </cell>
          <cell r="CB1484">
            <v>0</v>
          </cell>
          <cell r="CC1484">
            <v>0</v>
          </cell>
          <cell r="CD1484">
            <v>0</v>
          </cell>
          <cell r="CE1484">
            <v>0</v>
          </cell>
        </row>
        <row r="1485">
          <cell r="F1485" t="str">
            <v>4100</v>
          </cell>
          <cell r="BW1485">
            <v>0</v>
          </cell>
          <cell r="BX1485">
            <v>0</v>
          </cell>
          <cell r="BY1485">
            <v>0</v>
          </cell>
          <cell r="CB1485">
            <v>0</v>
          </cell>
          <cell r="CC1485">
            <v>0</v>
          </cell>
          <cell r="CD1485">
            <v>0</v>
          </cell>
          <cell r="CE1485">
            <v>0</v>
          </cell>
        </row>
        <row r="1486">
          <cell r="F1486" t="str">
            <v>3800</v>
          </cell>
          <cell r="BW1486">
            <v>0</v>
          </cell>
          <cell r="BX1486">
            <v>0</v>
          </cell>
          <cell r="BY1486">
            <v>0</v>
          </cell>
          <cell r="CB1486">
            <v>0</v>
          </cell>
          <cell r="CC1486">
            <v>0</v>
          </cell>
          <cell r="CD1486">
            <v>0</v>
          </cell>
          <cell r="CE1486">
            <v>0</v>
          </cell>
        </row>
        <row r="1487">
          <cell r="F1487" t="str">
            <v>4100</v>
          </cell>
          <cell r="BW1487">
            <v>0</v>
          </cell>
          <cell r="BX1487">
            <v>0</v>
          </cell>
          <cell r="BY1487">
            <v>0</v>
          </cell>
          <cell r="CB1487">
            <v>0</v>
          </cell>
          <cell r="CC1487">
            <v>0</v>
          </cell>
          <cell r="CD1487">
            <v>0</v>
          </cell>
          <cell r="CE1487">
            <v>0</v>
          </cell>
        </row>
        <row r="1488">
          <cell r="F1488" t="str">
            <v>4100</v>
          </cell>
          <cell r="BW1488">
            <v>0</v>
          </cell>
          <cell r="BX1488">
            <v>0</v>
          </cell>
          <cell r="BY1488">
            <v>0</v>
          </cell>
          <cell r="CB1488">
            <v>0</v>
          </cell>
          <cell r="CC1488">
            <v>0</v>
          </cell>
          <cell r="CD1488">
            <v>0</v>
          </cell>
          <cell r="CE1488">
            <v>0</v>
          </cell>
        </row>
        <row r="1489">
          <cell r="F1489" t="str">
            <v>3900</v>
          </cell>
          <cell r="BW1489">
            <v>0</v>
          </cell>
          <cell r="BX1489">
            <v>0</v>
          </cell>
          <cell r="BY1489">
            <v>0</v>
          </cell>
          <cell r="CB1489">
            <v>0</v>
          </cell>
          <cell r="CC1489">
            <v>0</v>
          </cell>
          <cell r="CD1489">
            <v>0</v>
          </cell>
          <cell r="CE1489">
            <v>0</v>
          </cell>
        </row>
        <row r="1490">
          <cell r="F1490" t="str">
            <v>2200</v>
          </cell>
          <cell r="BW1490">
            <v>1023000</v>
          </cell>
          <cell r="BX1490">
            <v>-1023000</v>
          </cell>
          <cell r="BY1490">
            <v>-1023000</v>
          </cell>
          <cell r="CB1490">
            <v>1023000</v>
          </cell>
          <cell r="CC1490">
            <v>1023000</v>
          </cell>
          <cell r="CD1490">
            <v>-1023000</v>
          </cell>
          <cell r="CE1490">
            <v>-1023000</v>
          </cell>
        </row>
        <row r="1491">
          <cell r="F1491" t="str">
            <v>2600</v>
          </cell>
          <cell r="BW1491">
            <v>0</v>
          </cell>
          <cell r="BX1491">
            <v>0</v>
          </cell>
          <cell r="BY1491">
            <v>0</v>
          </cell>
          <cell r="CB1491">
            <v>0</v>
          </cell>
          <cell r="CC1491">
            <v>0</v>
          </cell>
          <cell r="CD1491">
            <v>0</v>
          </cell>
          <cell r="CE1491">
            <v>0</v>
          </cell>
        </row>
        <row r="1492">
          <cell r="F1492" t="str">
            <v xml:space="preserve"> _</v>
          </cell>
          <cell r="BW1492">
            <v>1099291</v>
          </cell>
          <cell r="BX1492">
            <v>0</v>
          </cell>
          <cell r="BY1492">
            <v>0</v>
          </cell>
          <cell r="CB1492">
            <v>0</v>
          </cell>
          <cell r="CC1492">
            <v>1099291</v>
          </cell>
          <cell r="CD1492">
            <v>0</v>
          </cell>
          <cell r="CE1492">
            <v>0</v>
          </cell>
        </row>
        <row r="1493">
          <cell r="F1493" t="str">
            <v xml:space="preserve"> _</v>
          </cell>
          <cell r="BW1493">
            <v>2556497</v>
          </cell>
          <cell r="BX1493">
            <v>0</v>
          </cell>
          <cell r="BY1493">
            <v>0</v>
          </cell>
          <cell r="CB1493">
            <v>0</v>
          </cell>
          <cell r="CC1493">
            <v>2556497</v>
          </cell>
          <cell r="CD1493">
            <v>0</v>
          </cell>
          <cell r="CE1493">
            <v>0</v>
          </cell>
        </row>
        <row r="1494">
          <cell r="F1494" t="str">
            <v xml:space="preserve"> _</v>
          </cell>
          <cell r="BW1494">
            <v>0</v>
          </cell>
          <cell r="BX1494">
            <v>0</v>
          </cell>
          <cell r="BY1494">
            <v>0</v>
          </cell>
          <cell r="CB1494">
            <v>0</v>
          </cell>
          <cell r="CC1494">
            <v>0</v>
          </cell>
          <cell r="CD1494">
            <v>0</v>
          </cell>
          <cell r="CE1494">
            <v>0</v>
          </cell>
        </row>
        <row r="1495">
          <cell r="F1495" t="str">
            <v xml:space="preserve"> _</v>
          </cell>
          <cell r="BW1495">
            <v>0</v>
          </cell>
          <cell r="BX1495">
            <v>0</v>
          </cell>
          <cell r="BY1495">
            <v>0</v>
          </cell>
          <cell r="CB1495">
            <v>0</v>
          </cell>
          <cell r="CC1495">
            <v>0</v>
          </cell>
          <cell r="CD1495">
            <v>0</v>
          </cell>
          <cell r="CE1495">
            <v>0</v>
          </cell>
        </row>
        <row r="1496">
          <cell r="F1496" t="str">
            <v>3800</v>
          </cell>
          <cell r="BW1496">
            <v>687008</v>
          </cell>
          <cell r="BX1496">
            <v>1400000</v>
          </cell>
          <cell r="BY1496">
            <v>1320000</v>
          </cell>
          <cell r="CB1496">
            <v>274652</v>
          </cell>
          <cell r="CC1496">
            <v>1262065</v>
          </cell>
          <cell r="CD1496">
            <v>1320000</v>
          </cell>
          <cell r="CE1496">
            <v>1400000</v>
          </cell>
        </row>
        <row r="1497">
          <cell r="F1497" t="str">
            <v>4100</v>
          </cell>
          <cell r="BW1497">
            <v>0</v>
          </cell>
          <cell r="BX1497">
            <v>0</v>
          </cell>
          <cell r="BY1497">
            <v>0</v>
          </cell>
          <cell r="CB1497">
            <v>0</v>
          </cell>
          <cell r="CC1497">
            <v>0</v>
          </cell>
          <cell r="CD1497">
            <v>0</v>
          </cell>
          <cell r="CE1497">
            <v>0</v>
          </cell>
        </row>
        <row r="1498">
          <cell r="F1498" t="str">
            <v>4100</v>
          </cell>
          <cell r="BW1498">
            <v>0</v>
          </cell>
          <cell r="BX1498">
            <v>0</v>
          </cell>
          <cell r="BY1498">
            <v>0</v>
          </cell>
          <cell r="CB1498">
            <v>0</v>
          </cell>
          <cell r="CC1498">
            <v>0</v>
          </cell>
          <cell r="CD1498">
            <v>0</v>
          </cell>
          <cell r="CE1498">
            <v>0</v>
          </cell>
        </row>
        <row r="1499">
          <cell r="F1499" t="str">
            <v xml:space="preserve"> _</v>
          </cell>
          <cell r="BW1499">
            <v>1382402</v>
          </cell>
          <cell r="BX1499">
            <v>-24490359</v>
          </cell>
          <cell r="BY1499">
            <v>0</v>
          </cell>
          <cell r="CB1499">
            <v>3209004</v>
          </cell>
          <cell r="CC1499">
            <v>1562328</v>
          </cell>
          <cell r="CD1499">
            <v>0</v>
          </cell>
          <cell r="CE1499">
            <v>-24490359</v>
          </cell>
        </row>
        <row r="1500">
          <cell r="F1500" t="str">
            <v>0600</v>
          </cell>
          <cell r="BW1500">
            <v>0</v>
          </cell>
          <cell r="BX1500">
            <v>0</v>
          </cell>
          <cell r="BY1500">
            <v>0</v>
          </cell>
          <cell r="CB1500">
            <v>0</v>
          </cell>
          <cell r="CC1500">
            <v>0</v>
          </cell>
          <cell r="CD1500">
            <v>0</v>
          </cell>
          <cell r="CE1500">
            <v>0</v>
          </cell>
        </row>
        <row r="1501">
          <cell r="F1501" t="str">
            <v>0600</v>
          </cell>
          <cell r="BW1501">
            <v>0</v>
          </cell>
          <cell r="BX1501">
            <v>0</v>
          </cell>
          <cell r="BY1501">
            <v>0</v>
          </cell>
          <cell r="CB1501">
            <v>0</v>
          </cell>
          <cell r="CC1501">
            <v>0</v>
          </cell>
          <cell r="CD1501">
            <v>0</v>
          </cell>
          <cell r="CE1501">
            <v>0</v>
          </cell>
        </row>
        <row r="1502">
          <cell r="F1502" t="str">
            <v>0600</v>
          </cell>
          <cell r="BW1502">
            <v>0</v>
          </cell>
          <cell r="BX1502">
            <v>0</v>
          </cell>
          <cell r="BY1502">
            <v>0</v>
          </cell>
          <cell r="CB1502">
            <v>0</v>
          </cell>
          <cell r="CC1502">
            <v>0</v>
          </cell>
          <cell r="CD1502">
            <v>0</v>
          </cell>
          <cell r="CE1502">
            <v>0</v>
          </cell>
        </row>
        <row r="1503">
          <cell r="F1503" t="str">
            <v>0600</v>
          </cell>
          <cell r="BW1503">
            <v>0</v>
          </cell>
          <cell r="BX1503">
            <v>0</v>
          </cell>
          <cell r="BY1503">
            <v>0</v>
          </cell>
          <cell r="CB1503">
            <v>0</v>
          </cell>
          <cell r="CC1503">
            <v>0</v>
          </cell>
          <cell r="CD1503">
            <v>0</v>
          </cell>
          <cell r="CE1503">
            <v>0</v>
          </cell>
        </row>
        <row r="1504">
          <cell r="F1504" t="str">
            <v>0600</v>
          </cell>
          <cell r="BW1504">
            <v>579998</v>
          </cell>
          <cell r="BX1504">
            <v>-685440</v>
          </cell>
          <cell r="BY1504">
            <v>-594780</v>
          </cell>
          <cell r="CB1504">
            <v>51130</v>
          </cell>
          <cell r="CC1504">
            <v>597911</v>
          </cell>
          <cell r="CD1504">
            <v>-594780</v>
          </cell>
          <cell r="CE1504">
            <v>-685440</v>
          </cell>
        </row>
        <row r="1505">
          <cell r="F1505" t="str">
            <v>0600</v>
          </cell>
          <cell r="BW1505">
            <v>0</v>
          </cell>
          <cell r="BX1505">
            <v>0</v>
          </cell>
          <cell r="BY1505">
            <v>0</v>
          </cell>
          <cell r="CB1505">
            <v>0</v>
          </cell>
          <cell r="CC1505">
            <v>0</v>
          </cell>
          <cell r="CD1505">
            <v>0</v>
          </cell>
          <cell r="CE1505">
            <v>0</v>
          </cell>
        </row>
        <row r="1506">
          <cell r="F1506" t="str">
            <v>0600</v>
          </cell>
          <cell r="BW1506">
            <v>0</v>
          </cell>
          <cell r="BX1506">
            <v>0</v>
          </cell>
          <cell r="BY1506">
            <v>0</v>
          </cell>
          <cell r="CB1506">
            <v>0</v>
          </cell>
          <cell r="CC1506">
            <v>0</v>
          </cell>
          <cell r="CD1506">
            <v>0</v>
          </cell>
          <cell r="CE1506">
            <v>0</v>
          </cell>
        </row>
        <row r="1507">
          <cell r="F1507" t="str">
            <v xml:space="preserve"> _</v>
          </cell>
          <cell r="BW1507">
            <v>0</v>
          </cell>
          <cell r="BX1507">
            <v>0</v>
          </cell>
          <cell r="BY1507">
            <v>0</v>
          </cell>
          <cell r="CB1507">
            <v>0</v>
          </cell>
          <cell r="CC1507">
            <v>0</v>
          </cell>
          <cell r="CD1507">
            <v>0</v>
          </cell>
          <cell r="CE1507">
            <v>0</v>
          </cell>
        </row>
        <row r="1508">
          <cell r="F1508" t="str">
            <v xml:space="preserve"> _</v>
          </cell>
          <cell r="BW1508">
            <v>0</v>
          </cell>
          <cell r="BX1508">
            <v>0</v>
          </cell>
          <cell r="BY1508">
            <v>0</v>
          </cell>
          <cell r="CB1508">
            <v>0</v>
          </cell>
          <cell r="CC1508">
            <v>0</v>
          </cell>
          <cell r="CD1508">
            <v>0</v>
          </cell>
          <cell r="CE1508">
            <v>0</v>
          </cell>
        </row>
        <row r="1509">
          <cell r="F1509" t="str">
            <v xml:space="preserve"> _</v>
          </cell>
          <cell r="BW1509">
            <v>1302148</v>
          </cell>
          <cell r="BX1509">
            <v>0</v>
          </cell>
          <cell r="BY1509">
            <v>0</v>
          </cell>
          <cell r="CB1509">
            <v>58800</v>
          </cell>
          <cell r="CC1509">
            <v>1989747</v>
          </cell>
          <cell r="CD1509">
            <v>0</v>
          </cell>
          <cell r="CE1509">
            <v>0</v>
          </cell>
        </row>
        <row r="1510">
          <cell r="F1510" t="str">
            <v xml:space="preserve"> _</v>
          </cell>
          <cell r="BW1510">
            <v>0</v>
          </cell>
          <cell r="BX1510">
            <v>0</v>
          </cell>
          <cell r="BY1510">
            <v>0</v>
          </cell>
          <cell r="CB1510">
            <v>0</v>
          </cell>
          <cell r="CC1510">
            <v>0</v>
          </cell>
          <cell r="CD1510">
            <v>0</v>
          </cell>
          <cell r="CE1510">
            <v>0</v>
          </cell>
        </row>
        <row r="1511">
          <cell r="F1511" t="str">
            <v xml:space="preserve"> _</v>
          </cell>
          <cell r="BW1511">
            <v>-1134180</v>
          </cell>
          <cell r="BX1511">
            <v>0</v>
          </cell>
          <cell r="BY1511">
            <v>0</v>
          </cell>
          <cell r="CB1511">
            <v>-78800</v>
          </cell>
          <cell r="CC1511">
            <v>-1742279</v>
          </cell>
          <cell r="CD1511">
            <v>0</v>
          </cell>
          <cell r="CE1511">
            <v>0</v>
          </cell>
        </row>
        <row r="1512">
          <cell r="F1512" t="str">
            <v xml:space="preserve"> _</v>
          </cell>
          <cell r="BW1512">
            <v>0</v>
          </cell>
          <cell r="BX1512">
            <v>0</v>
          </cell>
          <cell r="BY1512">
            <v>0</v>
          </cell>
          <cell r="CB1512">
            <v>0</v>
          </cell>
          <cell r="CC1512">
            <v>0</v>
          </cell>
          <cell r="CD1512">
            <v>0</v>
          </cell>
          <cell r="CE1512">
            <v>0</v>
          </cell>
        </row>
        <row r="1513">
          <cell r="F1513" t="str">
            <v xml:space="preserve"> _</v>
          </cell>
          <cell r="BW1513">
            <v>0</v>
          </cell>
          <cell r="BX1513">
            <v>0</v>
          </cell>
          <cell r="BY1513">
            <v>0</v>
          </cell>
          <cell r="CB1513">
            <v>0</v>
          </cell>
          <cell r="CC1513">
            <v>0</v>
          </cell>
          <cell r="CD1513">
            <v>0</v>
          </cell>
          <cell r="CE1513">
            <v>0</v>
          </cell>
        </row>
        <row r="1514">
          <cell r="F1514" t="str">
            <v xml:space="preserve"> _</v>
          </cell>
          <cell r="BW1514">
            <v>0</v>
          </cell>
          <cell r="BX1514">
            <v>0</v>
          </cell>
          <cell r="BY1514">
            <v>0</v>
          </cell>
          <cell r="CB1514">
            <v>0</v>
          </cell>
          <cell r="CC1514">
            <v>0</v>
          </cell>
          <cell r="CD1514">
            <v>0</v>
          </cell>
          <cell r="CE1514">
            <v>0</v>
          </cell>
        </row>
        <row r="1515">
          <cell r="F1515" t="str">
            <v xml:space="preserve"> _</v>
          </cell>
          <cell r="BW1515">
            <v>0</v>
          </cell>
          <cell r="BX1515">
            <v>0</v>
          </cell>
          <cell r="BY1515">
            <v>0</v>
          </cell>
          <cell r="CB1515">
            <v>0</v>
          </cell>
          <cell r="CC1515">
            <v>0</v>
          </cell>
          <cell r="CD1515">
            <v>0</v>
          </cell>
          <cell r="CE1515">
            <v>0</v>
          </cell>
        </row>
        <row r="1516">
          <cell r="F1516" t="str">
            <v xml:space="preserve"> _</v>
          </cell>
          <cell r="BW1516">
            <v>0</v>
          </cell>
          <cell r="BX1516">
            <v>0</v>
          </cell>
          <cell r="BY1516">
            <v>0</v>
          </cell>
          <cell r="CB1516">
            <v>0</v>
          </cell>
          <cell r="CC1516">
            <v>0</v>
          </cell>
          <cell r="CD1516">
            <v>0</v>
          </cell>
          <cell r="CE1516">
            <v>0</v>
          </cell>
        </row>
        <row r="1517">
          <cell r="F1517" t="str">
            <v>4100</v>
          </cell>
          <cell r="BW1517">
            <v>21753</v>
          </cell>
          <cell r="BX1517">
            <v>30000</v>
          </cell>
          <cell r="BY1517">
            <v>82083</v>
          </cell>
          <cell r="CB1517">
            <v>3284</v>
          </cell>
          <cell r="CC1517">
            <v>62852</v>
          </cell>
          <cell r="CD1517">
            <v>82083</v>
          </cell>
          <cell r="CE1517">
            <v>30000</v>
          </cell>
        </row>
        <row r="1518">
          <cell r="F1518" t="str">
            <v>4100</v>
          </cell>
          <cell r="BW1518">
            <v>0</v>
          </cell>
          <cell r="BX1518">
            <v>0</v>
          </cell>
          <cell r="BY1518">
            <v>0</v>
          </cell>
          <cell r="CB1518">
            <v>0</v>
          </cell>
          <cell r="CC1518">
            <v>0</v>
          </cell>
          <cell r="CD1518">
            <v>0</v>
          </cell>
          <cell r="CE1518">
            <v>0</v>
          </cell>
        </row>
        <row r="1519">
          <cell r="F1519" t="str">
            <v xml:space="preserve"> _</v>
          </cell>
          <cell r="BW1519">
            <v>0</v>
          </cell>
          <cell r="BX1519">
            <v>0</v>
          </cell>
          <cell r="BY1519">
            <v>0</v>
          </cell>
          <cell r="CB1519">
            <v>0</v>
          </cell>
          <cell r="CC1519">
            <v>0</v>
          </cell>
          <cell r="CD1519">
            <v>0</v>
          </cell>
          <cell r="CE1519">
            <v>0</v>
          </cell>
        </row>
        <row r="1520">
          <cell r="F1520" t="str">
            <v xml:space="preserve"> _</v>
          </cell>
          <cell r="BW1520">
            <v>0</v>
          </cell>
          <cell r="BX1520">
            <v>0</v>
          </cell>
          <cell r="BY1520">
            <v>0</v>
          </cell>
          <cell r="CB1520">
            <v>0</v>
          </cell>
          <cell r="CC1520">
            <v>0</v>
          </cell>
          <cell r="CD1520">
            <v>0</v>
          </cell>
          <cell r="CE1520">
            <v>0</v>
          </cell>
        </row>
        <row r="1521">
          <cell r="F1521" t="str">
            <v xml:space="preserve"> _</v>
          </cell>
          <cell r="BW1521">
            <v>0</v>
          </cell>
          <cell r="BX1521">
            <v>0</v>
          </cell>
          <cell r="BY1521">
            <v>0</v>
          </cell>
          <cell r="CB1521">
            <v>0</v>
          </cell>
          <cell r="CC1521">
            <v>0</v>
          </cell>
          <cell r="CD1521">
            <v>0</v>
          </cell>
          <cell r="CE1521">
            <v>0</v>
          </cell>
        </row>
        <row r="1522">
          <cell r="F1522" t="str">
            <v xml:space="preserve"> _</v>
          </cell>
          <cell r="BW1522">
            <v>28950</v>
          </cell>
          <cell r="BX1522">
            <v>0</v>
          </cell>
          <cell r="BY1522">
            <v>0</v>
          </cell>
          <cell r="CB1522">
            <v>0</v>
          </cell>
          <cell r="CC1522">
            <v>28950</v>
          </cell>
          <cell r="CD1522">
            <v>0</v>
          </cell>
          <cell r="CE1522">
            <v>0</v>
          </cell>
        </row>
        <row r="1523">
          <cell r="F1523" t="str">
            <v>4600</v>
          </cell>
          <cell r="BW1523">
            <v>0</v>
          </cell>
          <cell r="BX1523">
            <v>0</v>
          </cell>
          <cell r="BY1523">
            <v>0</v>
          </cell>
          <cell r="CB1523">
            <v>0</v>
          </cell>
          <cell r="CC1523">
            <v>0</v>
          </cell>
          <cell r="CD1523">
            <v>0</v>
          </cell>
          <cell r="CE1523">
            <v>0</v>
          </cell>
        </row>
        <row r="1524">
          <cell r="F1524" t="str">
            <v xml:space="preserve"> _</v>
          </cell>
          <cell r="BW1524">
            <v>378851</v>
          </cell>
          <cell r="BX1524">
            <v>0</v>
          </cell>
          <cell r="BY1524">
            <v>0</v>
          </cell>
          <cell r="CB1524">
            <v>255052</v>
          </cell>
          <cell r="CC1524">
            <v>255052</v>
          </cell>
          <cell r="CD1524">
            <v>0</v>
          </cell>
          <cell r="CE1524">
            <v>0</v>
          </cell>
        </row>
        <row r="1525">
          <cell r="F1525" t="str">
            <v xml:space="preserve"> _</v>
          </cell>
          <cell r="BW1525">
            <v>0</v>
          </cell>
          <cell r="BX1525">
            <v>0</v>
          </cell>
          <cell r="BY1525">
            <v>0</v>
          </cell>
          <cell r="CB1525">
            <v>0</v>
          </cell>
          <cell r="CC1525">
            <v>0</v>
          </cell>
          <cell r="CD1525">
            <v>0</v>
          </cell>
          <cell r="CE1525">
            <v>0</v>
          </cell>
        </row>
        <row r="1526">
          <cell r="F1526" t="str">
            <v xml:space="preserve"> _</v>
          </cell>
          <cell r="BW1526">
            <v>0</v>
          </cell>
          <cell r="BX1526">
            <v>0</v>
          </cell>
          <cell r="BY1526">
            <v>0</v>
          </cell>
          <cell r="CB1526">
            <v>0</v>
          </cell>
          <cell r="CC1526">
            <v>0</v>
          </cell>
          <cell r="CD1526">
            <v>0</v>
          </cell>
          <cell r="CE1526">
            <v>0</v>
          </cell>
        </row>
        <row r="1527">
          <cell r="F1527" t="str">
            <v>2200</v>
          </cell>
          <cell r="BW1527">
            <v>0</v>
          </cell>
          <cell r="BX1527">
            <v>0</v>
          </cell>
          <cell r="BY1527">
            <v>0</v>
          </cell>
          <cell r="CB1527">
            <v>0</v>
          </cell>
          <cell r="CC1527">
            <v>0</v>
          </cell>
          <cell r="CD1527">
            <v>0</v>
          </cell>
          <cell r="CE1527">
            <v>0</v>
          </cell>
        </row>
        <row r="1528">
          <cell r="F1528" t="str">
            <v xml:space="preserve"> _</v>
          </cell>
          <cell r="BW1528">
            <v>0</v>
          </cell>
          <cell r="BX1528">
            <v>0</v>
          </cell>
          <cell r="BY1528">
            <v>0</v>
          </cell>
          <cell r="CB1528">
            <v>0</v>
          </cell>
          <cell r="CC1528">
            <v>0</v>
          </cell>
          <cell r="CD1528">
            <v>0</v>
          </cell>
          <cell r="CE1528">
            <v>0</v>
          </cell>
        </row>
        <row r="1529">
          <cell r="F1529" t="str">
            <v xml:space="preserve"> _</v>
          </cell>
          <cell r="BW1529">
            <v>0</v>
          </cell>
          <cell r="BX1529">
            <v>0</v>
          </cell>
          <cell r="BY1529">
            <v>0</v>
          </cell>
          <cell r="CB1529">
            <v>0</v>
          </cell>
          <cell r="CC1529">
            <v>0</v>
          </cell>
          <cell r="CD1529">
            <v>0</v>
          </cell>
          <cell r="CE1529">
            <v>0</v>
          </cell>
        </row>
        <row r="1530">
          <cell r="F1530" t="str">
            <v>3100</v>
          </cell>
          <cell r="BW1530">
            <v>0</v>
          </cell>
          <cell r="BX1530">
            <v>0</v>
          </cell>
          <cell r="BY1530">
            <v>0</v>
          </cell>
          <cell r="CB1530">
            <v>0</v>
          </cell>
          <cell r="CC1530">
            <v>0</v>
          </cell>
          <cell r="CD1530">
            <v>0</v>
          </cell>
          <cell r="CE1530">
            <v>0</v>
          </cell>
        </row>
        <row r="1531">
          <cell r="F1531" t="str">
            <v xml:space="preserve"> _</v>
          </cell>
          <cell r="BW1531">
            <v>0</v>
          </cell>
          <cell r="BX1531">
            <v>0</v>
          </cell>
          <cell r="BY1531">
            <v>0</v>
          </cell>
          <cell r="CB1531">
            <v>0</v>
          </cell>
          <cell r="CC1531">
            <v>0</v>
          </cell>
          <cell r="CD1531">
            <v>0</v>
          </cell>
          <cell r="CE1531">
            <v>0</v>
          </cell>
        </row>
        <row r="1532">
          <cell r="F1532" t="str">
            <v xml:space="preserve"> _</v>
          </cell>
          <cell r="BW1532">
            <v>0</v>
          </cell>
          <cell r="BX1532">
            <v>0</v>
          </cell>
          <cell r="BY1532">
            <v>0</v>
          </cell>
          <cell r="CB1532">
            <v>9082</v>
          </cell>
          <cell r="CC1532">
            <v>2107527</v>
          </cell>
          <cell r="CD1532">
            <v>0</v>
          </cell>
          <cell r="CE1532">
            <v>0</v>
          </cell>
        </row>
        <row r="1533">
          <cell r="F1533" t="str">
            <v xml:space="preserve"> _</v>
          </cell>
          <cell r="BW1533">
            <v>0</v>
          </cell>
          <cell r="BX1533">
            <v>0</v>
          </cell>
          <cell r="BY1533">
            <v>0</v>
          </cell>
          <cell r="CB1533">
            <v>0</v>
          </cell>
          <cell r="CC1533">
            <v>0</v>
          </cell>
          <cell r="CD1533">
            <v>0</v>
          </cell>
          <cell r="CE1533">
            <v>0</v>
          </cell>
        </row>
        <row r="1534">
          <cell r="F1534" t="str">
            <v xml:space="preserve"> _</v>
          </cell>
          <cell r="BW1534">
            <v>0</v>
          </cell>
          <cell r="BX1534">
            <v>0</v>
          </cell>
          <cell r="BY1534">
            <v>0</v>
          </cell>
          <cell r="CB1534">
            <v>0</v>
          </cell>
          <cell r="CC1534">
            <v>0</v>
          </cell>
          <cell r="CD1534">
            <v>0</v>
          </cell>
          <cell r="CE1534">
            <v>0</v>
          </cell>
        </row>
        <row r="1535">
          <cell r="F1535" t="str">
            <v xml:space="preserve"> _</v>
          </cell>
          <cell r="BW1535">
            <v>0</v>
          </cell>
          <cell r="BX1535">
            <v>0</v>
          </cell>
          <cell r="BY1535">
            <v>0</v>
          </cell>
          <cell r="CB1535">
            <v>0</v>
          </cell>
          <cell r="CC1535">
            <v>0</v>
          </cell>
          <cell r="CD1535">
            <v>0</v>
          </cell>
          <cell r="CE1535">
            <v>0</v>
          </cell>
        </row>
        <row r="1536">
          <cell r="F1536" t="str">
            <v xml:space="preserve"> _</v>
          </cell>
          <cell r="BW1536">
            <v>-1441598</v>
          </cell>
          <cell r="BX1536">
            <v>0</v>
          </cell>
          <cell r="BY1536">
            <v>0</v>
          </cell>
          <cell r="CB1536">
            <v>-176542</v>
          </cell>
          <cell r="CC1536">
            <v>-2985772</v>
          </cell>
          <cell r="CD1536">
            <v>0</v>
          </cell>
          <cell r="CE1536">
            <v>0</v>
          </cell>
        </row>
        <row r="1537">
          <cell r="F1537" t="str">
            <v xml:space="preserve"> _</v>
          </cell>
          <cell r="BW1537">
            <v>0</v>
          </cell>
          <cell r="BX1537">
            <v>0</v>
          </cell>
          <cell r="BY1537">
            <v>0</v>
          </cell>
          <cell r="CB1537">
            <v>0</v>
          </cell>
          <cell r="CC1537">
            <v>0</v>
          </cell>
          <cell r="CD1537">
            <v>0</v>
          </cell>
          <cell r="CE1537">
            <v>0</v>
          </cell>
        </row>
        <row r="1538">
          <cell r="F1538" t="str">
            <v xml:space="preserve"> _</v>
          </cell>
          <cell r="BW1538">
            <v>0</v>
          </cell>
          <cell r="BX1538">
            <v>0</v>
          </cell>
          <cell r="BY1538">
            <v>0</v>
          </cell>
          <cell r="CB1538">
            <v>0</v>
          </cell>
          <cell r="CC1538">
            <v>0</v>
          </cell>
          <cell r="CD1538">
            <v>0</v>
          </cell>
          <cell r="CE1538">
            <v>0</v>
          </cell>
        </row>
        <row r="1539">
          <cell r="F1539" t="str">
            <v xml:space="preserve"> _</v>
          </cell>
          <cell r="BW1539">
            <v>731472</v>
          </cell>
          <cell r="BX1539">
            <v>0</v>
          </cell>
          <cell r="BY1539">
            <v>0</v>
          </cell>
          <cell r="CB1539">
            <v>3578</v>
          </cell>
          <cell r="CC1539">
            <v>975459</v>
          </cell>
          <cell r="CD1539">
            <v>0</v>
          </cell>
          <cell r="CE1539">
            <v>0</v>
          </cell>
        </row>
        <row r="1540">
          <cell r="F1540" t="str">
            <v xml:space="preserve"> _</v>
          </cell>
          <cell r="BW1540">
            <v>-693</v>
          </cell>
          <cell r="BX1540">
            <v>0</v>
          </cell>
          <cell r="BY1540">
            <v>0</v>
          </cell>
          <cell r="CB1540">
            <v>0</v>
          </cell>
          <cell r="CC1540">
            <v>-693</v>
          </cell>
          <cell r="CD1540">
            <v>0</v>
          </cell>
          <cell r="CE1540">
            <v>0</v>
          </cell>
        </row>
        <row r="1541">
          <cell r="F1541" t="str">
            <v xml:space="preserve"> _</v>
          </cell>
          <cell r="BW1541">
            <v>0</v>
          </cell>
          <cell r="BX1541">
            <v>6759802</v>
          </cell>
          <cell r="BY1541">
            <v>6856660</v>
          </cell>
          <cell r="CB1541">
            <v>0</v>
          </cell>
          <cell r="CC1541">
            <v>0</v>
          </cell>
          <cell r="CD1541">
            <v>6856660</v>
          </cell>
          <cell r="CE1541">
            <v>6759802</v>
          </cell>
        </row>
        <row r="1542">
          <cell r="F1542" t="str">
            <v xml:space="preserve"> _</v>
          </cell>
          <cell r="BW1542">
            <v>-45000000</v>
          </cell>
          <cell r="BX1542">
            <v>0</v>
          </cell>
          <cell r="BY1542">
            <v>0</v>
          </cell>
          <cell r="CB1542">
            <v>0</v>
          </cell>
          <cell r="CC1542">
            <v>-55000000</v>
          </cell>
          <cell r="CD1542">
            <v>0</v>
          </cell>
          <cell r="CE1542">
            <v>0</v>
          </cell>
        </row>
        <row r="1543">
          <cell r="F1543" t="str">
            <v>3200</v>
          </cell>
          <cell r="BW1543">
            <v>0</v>
          </cell>
          <cell r="BX1543">
            <v>0</v>
          </cell>
          <cell r="BY1543">
            <v>0</v>
          </cell>
          <cell r="CB1543">
            <v>0</v>
          </cell>
          <cell r="CC1543">
            <v>0</v>
          </cell>
          <cell r="CD1543">
            <v>0</v>
          </cell>
          <cell r="CE1543">
            <v>0</v>
          </cell>
        </row>
        <row r="1544">
          <cell r="F1544" t="str">
            <v>3200</v>
          </cell>
          <cell r="BW1544">
            <v>0</v>
          </cell>
          <cell r="BX1544">
            <v>0</v>
          </cell>
          <cell r="BY1544">
            <v>0</v>
          </cell>
          <cell r="CB1544">
            <v>0</v>
          </cell>
          <cell r="CC1544">
            <v>0</v>
          </cell>
          <cell r="CD1544">
            <v>0</v>
          </cell>
          <cell r="CE1544">
            <v>0</v>
          </cell>
        </row>
        <row r="1545">
          <cell r="F1545" t="str">
            <v>3200</v>
          </cell>
          <cell r="BW1545">
            <v>0</v>
          </cell>
          <cell r="BX1545">
            <v>0</v>
          </cell>
          <cell r="BY1545">
            <v>0</v>
          </cell>
          <cell r="CB1545">
            <v>0</v>
          </cell>
          <cell r="CC1545">
            <v>0</v>
          </cell>
          <cell r="CD1545">
            <v>0</v>
          </cell>
          <cell r="CE1545">
            <v>0</v>
          </cell>
        </row>
        <row r="1546">
          <cell r="F1546" t="str">
            <v>3200</v>
          </cell>
          <cell r="BW1546">
            <v>0</v>
          </cell>
          <cell r="BX1546">
            <v>0</v>
          </cell>
          <cell r="BY1546">
            <v>0</v>
          </cell>
          <cell r="CB1546">
            <v>0</v>
          </cell>
          <cell r="CC1546">
            <v>0</v>
          </cell>
          <cell r="CD1546">
            <v>0</v>
          </cell>
          <cell r="CE1546">
            <v>0</v>
          </cell>
        </row>
        <row r="1547">
          <cell r="F1547" t="str">
            <v>3200</v>
          </cell>
          <cell r="BW1547">
            <v>0</v>
          </cell>
          <cell r="BX1547">
            <v>0</v>
          </cell>
          <cell r="BY1547">
            <v>0</v>
          </cell>
          <cell r="CB1547">
            <v>0</v>
          </cell>
          <cell r="CC1547">
            <v>0</v>
          </cell>
          <cell r="CD1547">
            <v>0</v>
          </cell>
          <cell r="CE1547">
            <v>0</v>
          </cell>
        </row>
        <row r="1548">
          <cell r="F1548" t="str">
            <v>4100</v>
          </cell>
          <cell r="BW1548">
            <v>51400</v>
          </cell>
          <cell r="BX1548">
            <v>100000</v>
          </cell>
          <cell r="BY1548">
            <v>59100</v>
          </cell>
          <cell r="CB1548">
            <v>0</v>
          </cell>
          <cell r="CC1548">
            <v>59100</v>
          </cell>
          <cell r="CD1548">
            <v>59100</v>
          </cell>
          <cell r="CE1548">
            <v>100000</v>
          </cell>
        </row>
        <row r="1549">
          <cell r="F1549" t="str">
            <v>3800</v>
          </cell>
          <cell r="BW1549">
            <v>0</v>
          </cell>
          <cell r="BX1549">
            <v>0</v>
          </cell>
          <cell r="BY1549">
            <v>0</v>
          </cell>
          <cell r="CB1549">
            <v>0</v>
          </cell>
          <cell r="CC1549">
            <v>0</v>
          </cell>
          <cell r="CD1549">
            <v>0</v>
          </cell>
          <cell r="CE1549">
            <v>0</v>
          </cell>
        </row>
        <row r="1550">
          <cell r="F1550" t="str">
            <v>3800</v>
          </cell>
          <cell r="BW1550">
            <v>59840</v>
          </cell>
          <cell r="BX1550">
            <v>80000</v>
          </cell>
          <cell r="BY1550">
            <v>79760</v>
          </cell>
          <cell r="CB1550">
            <v>0</v>
          </cell>
          <cell r="CC1550">
            <v>79760</v>
          </cell>
          <cell r="CD1550">
            <v>79760</v>
          </cell>
          <cell r="CE1550">
            <v>80000</v>
          </cell>
        </row>
        <row r="1551">
          <cell r="F1551" t="str">
            <v>3800</v>
          </cell>
          <cell r="BW1551">
            <v>0</v>
          </cell>
          <cell r="BX1551">
            <v>0</v>
          </cell>
          <cell r="BY1551">
            <v>0</v>
          </cell>
          <cell r="CB1551">
            <v>0</v>
          </cell>
          <cell r="CC1551">
            <v>0</v>
          </cell>
          <cell r="CD1551">
            <v>0</v>
          </cell>
          <cell r="CE1551">
            <v>0</v>
          </cell>
        </row>
        <row r="1552">
          <cell r="F1552" t="str">
            <v>3800</v>
          </cell>
          <cell r="BW1552">
            <v>753275</v>
          </cell>
          <cell r="BX1552">
            <v>600000</v>
          </cell>
          <cell r="BY1552">
            <v>843680</v>
          </cell>
          <cell r="CB1552">
            <v>0</v>
          </cell>
          <cell r="CC1552">
            <v>847460</v>
          </cell>
          <cell r="CD1552">
            <v>843680</v>
          </cell>
          <cell r="CE1552">
            <v>600000</v>
          </cell>
        </row>
        <row r="1553">
          <cell r="F1553" t="str">
            <v>4100</v>
          </cell>
          <cell r="BW1553">
            <v>0</v>
          </cell>
          <cell r="BX1553">
            <v>0</v>
          </cell>
          <cell r="BY1553">
            <v>0</v>
          </cell>
          <cell r="CB1553">
            <v>0</v>
          </cell>
          <cell r="CC1553">
            <v>0</v>
          </cell>
          <cell r="CD1553">
            <v>0</v>
          </cell>
          <cell r="CE1553">
            <v>0</v>
          </cell>
        </row>
        <row r="1554">
          <cell r="F1554" t="str">
            <v>3800</v>
          </cell>
          <cell r="BW1554">
            <v>54700</v>
          </cell>
          <cell r="BX1554">
            <v>50000</v>
          </cell>
          <cell r="BY1554">
            <v>18047</v>
          </cell>
          <cell r="CB1554">
            <v>0</v>
          </cell>
          <cell r="CC1554">
            <v>18047</v>
          </cell>
          <cell r="CD1554">
            <v>18047</v>
          </cell>
          <cell r="CE1554">
            <v>50000</v>
          </cell>
        </row>
        <row r="1555">
          <cell r="F1555" t="str">
            <v>3800</v>
          </cell>
          <cell r="BW1555">
            <v>94200</v>
          </cell>
          <cell r="BX1555">
            <v>70000</v>
          </cell>
          <cell r="BY1555">
            <v>0</v>
          </cell>
          <cell r="CB1555">
            <v>0</v>
          </cell>
          <cell r="CC1555">
            <v>0</v>
          </cell>
          <cell r="CD1555">
            <v>0</v>
          </cell>
          <cell r="CE1555">
            <v>70000</v>
          </cell>
        </row>
        <row r="1556">
          <cell r="F1556" t="str">
            <v xml:space="preserve"> _</v>
          </cell>
          <cell r="BW1556">
            <v>243300</v>
          </cell>
          <cell r="BX1556">
            <v>0</v>
          </cell>
          <cell r="BY1556">
            <v>0</v>
          </cell>
          <cell r="CB1556">
            <v>0</v>
          </cell>
          <cell r="CC1556">
            <v>243300</v>
          </cell>
          <cell r="CD1556">
            <v>0</v>
          </cell>
          <cell r="CE1556">
            <v>0</v>
          </cell>
        </row>
        <row r="1557">
          <cell r="F1557" t="str">
            <v xml:space="preserve"> _</v>
          </cell>
          <cell r="BW1557">
            <v>0</v>
          </cell>
          <cell r="BX1557">
            <v>0</v>
          </cell>
          <cell r="BY1557">
            <v>0</v>
          </cell>
          <cell r="CB1557">
            <v>0</v>
          </cell>
          <cell r="CC1557">
            <v>0</v>
          </cell>
          <cell r="CD1557">
            <v>0</v>
          </cell>
          <cell r="CE1557">
            <v>0</v>
          </cell>
        </row>
        <row r="1558">
          <cell r="F1558" t="str">
            <v xml:space="preserve"> _</v>
          </cell>
          <cell r="BW1558">
            <v>503452</v>
          </cell>
          <cell r="BX1558">
            <v>0</v>
          </cell>
          <cell r="BY1558">
            <v>0</v>
          </cell>
          <cell r="CB1558">
            <v>0</v>
          </cell>
          <cell r="CC1558">
            <v>503452</v>
          </cell>
          <cell r="CD1558">
            <v>0</v>
          </cell>
          <cell r="CE1558">
            <v>0</v>
          </cell>
        </row>
        <row r="1559">
          <cell r="F1559" t="str">
            <v xml:space="preserve"> _</v>
          </cell>
          <cell r="BW1559">
            <v>-76377566</v>
          </cell>
          <cell r="BX1559">
            <v>-123929746</v>
          </cell>
          <cell r="BY1559">
            <v>-118566803</v>
          </cell>
          <cell r="CB1559">
            <v>3950839</v>
          </cell>
          <cell r="CC1559">
            <v>-72426727</v>
          </cell>
          <cell r="CD1559">
            <v>-118566803</v>
          </cell>
          <cell r="CE1559">
            <v>-123929746</v>
          </cell>
        </row>
        <row r="1560">
          <cell r="F1560" t="str">
            <v xml:space="preserve"> _</v>
          </cell>
          <cell r="BW1560">
            <v>-2434039</v>
          </cell>
          <cell r="BX1560">
            <v>-4664392</v>
          </cell>
          <cell r="BY1560">
            <v>-3967637</v>
          </cell>
          <cell r="CB1560">
            <v>238579</v>
          </cell>
          <cell r="CC1560">
            <v>-2195460</v>
          </cell>
          <cell r="CD1560">
            <v>-3967637</v>
          </cell>
          <cell r="CE1560">
            <v>-4664392</v>
          </cell>
        </row>
        <row r="1561">
          <cell r="F1561" t="str">
            <v xml:space="preserve"> _</v>
          </cell>
          <cell r="BW1561">
            <v>-3420675</v>
          </cell>
          <cell r="BX1561">
            <v>-8535682</v>
          </cell>
          <cell r="BY1561">
            <v>-8882084</v>
          </cell>
          <cell r="CB1561">
            <v>0</v>
          </cell>
          <cell r="CC1561">
            <v>-3420675</v>
          </cell>
          <cell r="CD1561">
            <v>-8882084</v>
          </cell>
          <cell r="CE1561">
            <v>-8535682</v>
          </cell>
        </row>
        <row r="1562">
          <cell r="F1562" t="str">
            <v xml:space="preserve"> _</v>
          </cell>
          <cell r="BW1562">
            <v>-42470407</v>
          </cell>
          <cell r="BX1562">
            <v>-53046703</v>
          </cell>
          <cell r="BY1562">
            <v>-61752608</v>
          </cell>
          <cell r="CB1562">
            <v>749967</v>
          </cell>
          <cell r="CC1562">
            <v>-41720440</v>
          </cell>
          <cell r="CD1562">
            <v>-61752608</v>
          </cell>
          <cell r="CE1562">
            <v>-53046703</v>
          </cell>
        </row>
        <row r="1563">
          <cell r="F1563" t="str">
            <v xml:space="preserve"> _</v>
          </cell>
          <cell r="BW1563">
            <v>-7023685</v>
          </cell>
          <cell r="BX1563">
            <v>-11739580</v>
          </cell>
          <cell r="BY1563">
            <v>-11702331</v>
          </cell>
          <cell r="CB1563">
            <v>0</v>
          </cell>
          <cell r="CC1563">
            <v>-7023685</v>
          </cell>
          <cell r="CD1563">
            <v>-11702331</v>
          </cell>
          <cell r="CE1563">
            <v>-11739580</v>
          </cell>
        </row>
        <row r="1564">
          <cell r="F1564" t="str">
            <v xml:space="preserve"> _</v>
          </cell>
          <cell r="BW1564">
            <v>-2473372</v>
          </cell>
          <cell r="BX1564">
            <v>-6212734</v>
          </cell>
          <cell r="BY1564">
            <v>-4513728</v>
          </cell>
          <cell r="CB1564">
            <v>0</v>
          </cell>
          <cell r="CC1564">
            <v>-2473372</v>
          </cell>
          <cell r="CD1564">
            <v>-4513728</v>
          </cell>
          <cell r="CE1564">
            <v>-6212734</v>
          </cell>
        </row>
        <row r="1565">
          <cell r="F1565" t="str">
            <v xml:space="preserve"> _</v>
          </cell>
          <cell r="BW1565">
            <v>-7936691</v>
          </cell>
          <cell r="BX1565">
            <v>-10218317</v>
          </cell>
          <cell r="BY1565">
            <v>-10156803</v>
          </cell>
          <cell r="CB1565">
            <v>0</v>
          </cell>
          <cell r="CC1565">
            <v>-7936691</v>
          </cell>
          <cell r="CD1565">
            <v>-10156803</v>
          </cell>
          <cell r="CE1565">
            <v>-10218317</v>
          </cell>
        </row>
        <row r="1566">
          <cell r="F1566" t="str">
            <v xml:space="preserve"> _</v>
          </cell>
          <cell r="BW1566">
            <v>-681851</v>
          </cell>
          <cell r="BX1566">
            <v>0</v>
          </cell>
          <cell r="BY1566">
            <v>0</v>
          </cell>
          <cell r="CB1566">
            <v>0</v>
          </cell>
          <cell r="CC1566">
            <v>-681851</v>
          </cell>
          <cell r="CD1566">
            <v>0</v>
          </cell>
          <cell r="CE1566">
            <v>0</v>
          </cell>
        </row>
        <row r="1567">
          <cell r="F1567" t="str">
            <v xml:space="preserve"> _</v>
          </cell>
          <cell r="BW1567">
            <v>803878</v>
          </cell>
          <cell r="BX1567">
            <v>0</v>
          </cell>
          <cell r="BY1567">
            <v>820878</v>
          </cell>
          <cell r="CB1567">
            <v>0</v>
          </cell>
          <cell r="CC1567">
            <v>803878</v>
          </cell>
          <cell r="CD1567">
            <v>820878</v>
          </cell>
          <cell r="CE1567">
            <v>0</v>
          </cell>
        </row>
        <row r="1568">
          <cell r="F1568" t="str">
            <v xml:space="preserve"> _</v>
          </cell>
          <cell r="BW1568">
            <v>-77180</v>
          </cell>
          <cell r="BX1568">
            <v>0</v>
          </cell>
          <cell r="BY1568">
            <v>0</v>
          </cell>
          <cell r="CB1568">
            <v>-26120</v>
          </cell>
          <cell r="CC1568">
            <v>-129660</v>
          </cell>
          <cell r="CD1568">
            <v>0</v>
          </cell>
          <cell r="CE1568">
            <v>0</v>
          </cell>
        </row>
        <row r="1569">
          <cell r="F1569" t="str">
            <v xml:space="preserve"> _</v>
          </cell>
          <cell r="BW1569">
            <v>4853902</v>
          </cell>
          <cell r="BX1569">
            <v>0</v>
          </cell>
          <cell r="BY1569">
            <v>0</v>
          </cell>
          <cell r="CB1569">
            <v>85940</v>
          </cell>
          <cell r="CC1569">
            <v>7292072</v>
          </cell>
          <cell r="CD1569">
            <v>0</v>
          </cell>
          <cell r="CE1569">
            <v>0</v>
          </cell>
        </row>
        <row r="1570">
          <cell r="F1570" t="str">
            <v xml:space="preserve"> _</v>
          </cell>
          <cell r="BW1570">
            <v>-102005760</v>
          </cell>
          <cell r="BX1570">
            <v>0</v>
          </cell>
          <cell r="BY1570">
            <v>0</v>
          </cell>
          <cell r="CB1570">
            <v>-10000000</v>
          </cell>
          <cell r="CC1570">
            <v>-150645162</v>
          </cell>
          <cell r="CD1570">
            <v>0</v>
          </cell>
          <cell r="CE1570">
            <v>0</v>
          </cell>
        </row>
        <row r="1571">
          <cell r="F1571" t="str">
            <v xml:space="preserve"> _</v>
          </cell>
          <cell r="BW1571">
            <v>0</v>
          </cell>
          <cell r="BX1571">
            <v>0</v>
          </cell>
          <cell r="BY1571">
            <v>0</v>
          </cell>
          <cell r="CB1571">
            <v>0</v>
          </cell>
          <cell r="CC1571">
            <v>0</v>
          </cell>
          <cell r="CD1571">
            <v>0</v>
          </cell>
          <cell r="CE1571">
            <v>0</v>
          </cell>
        </row>
        <row r="1572">
          <cell r="F1572" t="str">
            <v xml:space="preserve"> _</v>
          </cell>
          <cell r="BW1572">
            <v>0</v>
          </cell>
          <cell r="BX1572">
            <v>0</v>
          </cell>
          <cell r="BY1572">
            <v>0</v>
          </cell>
          <cell r="CB1572">
            <v>0</v>
          </cell>
          <cell r="CC1572">
            <v>-1000</v>
          </cell>
          <cell r="CD1572">
            <v>0</v>
          </cell>
          <cell r="CE1572">
            <v>0</v>
          </cell>
        </row>
        <row r="1573">
          <cell r="F1573" t="str">
            <v xml:space="preserve"> _</v>
          </cell>
          <cell r="BW1573">
            <v>3649345</v>
          </cell>
          <cell r="BX1573">
            <v>0</v>
          </cell>
          <cell r="BY1573">
            <v>0</v>
          </cell>
          <cell r="CB1573">
            <v>0</v>
          </cell>
          <cell r="CC1573">
            <v>5099639</v>
          </cell>
          <cell r="CD1573">
            <v>0</v>
          </cell>
          <cell r="CE1573">
            <v>0</v>
          </cell>
        </row>
        <row r="1574">
          <cell r="F1574" t="str">
            <v xml:space="preserve"> _</v>
          </cell>
          <cell r="BW1574">
            <v>0</v>
          </cell>
          <cell r="BX1574">
            <v>0</v>
          </cell>
          <cell r="BY1574">
            <v>0</v>
          </cell>
          <cell r="CB1574">
            <v>0</v>
          </cell>
          <cell r="CC1574">
            <v>0</v>
          </cell>
          <cell r="CD1574">
            <v>0</v>
          </cell>
          <cell r="CE1574">
            <v>0</v>
          </cell>
        </row>
        <row r="1575">
          <cell r="F1575" t="str">
            <v xml:space="preserve"> _</v>
          </cell>
          <cell r="BW1575">
            <v>-87500000</v>
          </cell>
          <cell r="BX1575">
            <v>0</v>
          </cell>
          <cell r="BY1575">
            <v>0</v>
          </cell>
          <cell r="CB1575">
            <v>-2000000</v>
          </cell>
          <cell r="CC1575">
            <v>-108000000</v>
          </cell>
          <cell r="CD1575">
            <v>0</v>
          </cell>
          <cell r="CE1575">
            <v>0</v>
          </cell>
        </row>
        <row r="1576">
          <cell r="F1576" t="str">
            <v xml:space="preserve"> _</v>
          </cell>
          <cell r="BW1576">
            <v>0</v>
          </cell>
          <cell r="BX1576">
            <v>0</v>
          </cell>
          <cell r="BY1576">
            <v>0</v>
          </cell>
          <cell r="CB1576">
            <v>0</v>
          </cell>
          <cell r="CC1576">
            <v>0</v>
          </cell>
          <cell r="CD1576">
            <v>0</v>
          </cell>
          <cell r="CE1576">
            <v>0</v>
          </cell>
        </row>
        <row r="1577">
          <cell r="F1577" t="str">
            <v xml:space="preserve"> _</v>
          </cell>
          <cell r="BW1577">
            <v>-84177123</v>
          </cell>
          <cell r="BX1577">
            <v>0</v>
          </cell>
          <cell r="BY1577">
            <v>0</v>
          </cell>
          <cell r="CB1577">
            <v>-3000000</v>
          </cell>
          <cell r="CC1577">
            <v>-116177123</v>
          </cell>
          <cell r="CD1577">
            <v>0</v>
          </cell>
          <cell r="CE1577">
            <v>0</v>
          </cell>
        </row>
        <row r="1578">
          <cell r="F1578" t="str">
            <v xml:space="preserve"> _</v>
          </cell>
          <cell r="BW1578">
            <v>6575018</v>
          </cell>
          <cell r="BX1578">
            <v>0</v>
          </cell>
          <cell r="BY1578">
            <v>0</v>
          </cell>
          <cell r="CB1578">
            <v>18612</v>
          </cell>
          <cell r="CC1578">
            <v>9377654</v>
          </cell>
          <cell r="CD1578">
            <v>0</v>
          </cell>
          <cell r="CE1578">
            <v>0</v>
          </cell>
        </row>
        <row r="1579">
          <cell r="F1579" t="str">
            <v xml:space="preserve"> _</v>
          </cell>
          <cell r="BW1579">
            <v>0</v>
          </cell>
          <cell r="BX1579">
            <v>0</v>
          </cell>
          <cell r="BY1579">
            <v>0</v>
          </cell>
          <cell r="CB1579">
            <v>0</v>
          </cell>
          <cell r="CC1579">
            <v>0</v>
          </cell>
          <cell r="CD1579">
            <v>0</v>
          </cell>
          <cell r="CE1579">
            <v>0</v>
          </cell>
        </row>
        <row r="1580">
          <cell r="F1580" t="str">
            <v xml:space="preserve"> _</v>
          </cell>
          <cell r="BW1580">
            <v>146033000</v>
          </cell>
          <cell r="BX1580">
            <v>0</v>
          </cell>
          <cell r="BY1580">
            <v>0</v>
          </cell>
          <cell r="CB1580">
            <v>0</v>
          </cell>
          <cell r="CC1580">
            <v>178687000</v>
          </cell>
          <cell r="CD1580">
            <v>0</v>
          </cell>
          <cell r="CE1580">
            <v>0</v>
          </cell>
        </row>
        <row r="1581">
          <cell r="F1581" t="str">
            <v xml:space="preserve"> _</v>
          </cell>
          <cell r="BW1581">
            <v>6037000</v>
          </cell>
          <cell r="BX1581">
            <v>0</v>
          </cell>
          <cell r="BY1581">
            <v>0</v>
          </cell>
          <cell r="CB1581">
            <v>0</v>
          </cell>
          <cell r="CC1581">
            <v>7797000</v>
          </cell>
          <cell r="CD1581">
            <v>0</v>
          </cell>
          <cell r="CE1581">
            <v>0</v>
          </cell>
        </row>
        <row r="1582">
          <cell r="F1582" t="str">
            <v xml:space="preserve"> _</v>
          </cell>
          <cell r="BW1582">
            <v>11335000</v>
          </cell>
          <cell r="BX1582">
            <v>0</v>
          </cell>
          <cell r="BY1582">
            <v>0</v>
          </cell>
          <cell r="CB1582">
            <v>0</v>
          </cell>
          <cell r="CC1582">
            <v>14435000</v>
          </cell>
          <cell r="CD1582">
            <v>0</v>
          </cell>
          <cell r="CE1582">
            <v>0</v>
          </cell>
        </row>
        <row r="1583">
          <cell r="F1583" t="str">
            <v>2200</v>
          </cell>
          <cell r="BW1583">
            <v>0</v>
          </cell>
          <cell r="BX1583">
            <v>0</v>
          </cell>
          <cell r="BY1583">
            <v>0</v>
          </cell>
          <cell r="CB1583">
            <v>0</v>
          </cell>
          <cell r="CC1583">
            <v>0</v>
          </cell>
          <cell r="CD1583">
            <v>0</v>
          </cell>
          <cell r="CE1583">
            <v>0</v>
          </cell>
        </row>
        <row r="1584">
          <cell r="F1584" t="str">
            <v xml:space="preserve"> _</v>
          </cell>
          <cell r="BW1584">
            <v>0</v>
          </cell>
          <cell r="BX1584">
            <v>0</v>
          </cell>
          <cell r="BY1584">
            <v>0</v>
          </cell>
          <cell r="CB1584">
            <v>0</v>
          </cell>
          <cell r="CC1584">
            <v>0</v>
          </cell>
          <cell r="CD1584">
            <v>0</v>
          </cell>
          <cell r="CE1584">
            <v>0</v>
          </cell>
        </row>
        <row r="1585">
          <cell r="F1585" t="str">
            <v xml:space="preserve"> _</v>
          </cell>
          <cell r="BW1585">
            <v>0</v>
          </cell>
          <cell r="BX1585">
            <v>0</v>
          </cell>
          <cell r="BY1585">
            <v>0</v>
          </cell>
          <cell r="CB1585">
            <v>0</v>
          </cell>
          <cell r="CC1585">
            <v>0</v>
          </cell>
          <cell r="CD1585">
            <v>0</v>
          </cell>
          <cell r="CE1585">
            <v>0</v>
          </cell>
        </row>
        <row r="1586">
          <cell r="F1586" t="str">
            <v xml:space="preserve"> _</v>
          </cell>
          <cell r="BW1586">
            <v>0</v>
          </cell>
          <cell r="BX1586">
            <v>0</v>
          </cell>
          <cell r="BY1586">
            <v>0</v>
          </cell>
          <cell r="CB1586">
            <v>0</v>
          </cell>
          <cell r="CC1586">
            <v>0</v>
          </cell>
          <cell r="CD1586">
            <v>0</v>
          </cell>
          <cell r="CE1586">
            <v>0</v>
          </cell>
        </row>
        <row r="1587">
          <cell r="F1587" t="str">
            <v xml:space="preserve"> _</v>
          </cell>
          <cell r="BW1587">
            <v>0</v>
          </cell>
          <cell r="BX1587">
            <v>0</v>
          </cell>
          <cell r="BY1587">
            <v>0</v>
          </cell>
          <cell r="CB1587">
            <v>0</v>
          </cell>
          <cell r="CC1587">
            <v>0</v>
          </cell>
          <cell r="CD1587">
            <v>0</v>
          </cell>
          <cell r="CE1587">
            <v>0</v>
          </cell>
        </row>
        <row r="1588">
          <cell r="F1588" t="str">
            <v xml:space="preserve"> _</v>
          </cell>
          <cell r="BW1588">
            <v>0</v>
          </cell>
          <cell r="BX1588">
            <v>0</v>
          </cell>
          <cell r="BY1588">
            <v>0</v>
          </cell>
          <cell r="CB1588">
            <v>0</v>
          </cell>
          <cell r="CC1588">
            <v>0</v>
          </cell>
          <cell r="CD1588">
            <v>0</v>
          </cell>
          <cell r="CE1588">
            <v>0</v>
          </cell>
        </row>
        <row r="1589">
          <cell r="F1589" t="str">
            <v xml:space="preserve"> _</v>
          </cell>
          <cell r="BW1589">
            <v>0</v>
          </cell>
          <cell r="BX1589">
            <v>0</v>
          </cell>
          <cell r="BY1589">
            <v>0</v>
          </cell>
          <cell r="CB1589">
            <v>0</v>
          </cell>
          <cell r="CC1589">
            <v>0</v>
          </cell>
          <cell r="CD1589">
            <v>0</v>
          </cell>
          <cell r="CE1589">
            <v>0</v>
          </cell>
        </row>
        <row r="1590">
          <cell r="F1590" t="str">
            <v xml:space="preserve"> _</v>
          </cell>
          <cell r="BW1590">
            <v>0</v>
          </cell>
          <cell r="BX1590">
            <v>0</v>
          </cell>
          <cell r="BY1590">
            <v>0</v>
          </cell>
          <cell r="CB1590">
            <v>0</v>
          </cell>
          <cell r="CC1590">
            <v>0</v>
          </cell>
          <cell r="CD1590">
            <v>0</v>
          </cell>
          <cell r="CE1590">
            <v>0</v>
          </cell>
        </row>
        <row r="1591">
          <cell r="F1591" t="str">
            <v xml:space="preserve"> _</v>
          </cell>
          <cell r="BW1591">
            <v>0</v>
          </cell>
          <cell r="BX1591">
            <v>0</v>
          </cell>
          <cell r="BY1591">
            <v>0</v>
          </cell>
          <cell r="CB1591">
            <v>0</v>
          </cell>
          <cell r="CC1591">
            <v>0</v>
          </cell>
          <cell r="CD1591">
            <v>0</v>
          </cell>
          <cell r="CE1591">
            <v>0</v>
          </cell>
        </row>
        <row r="1592">
          <cell r="F1592" t="str">
            <v xml:space="preserve"> _</v>
          </cell>
          <cell r="BW1592">
            <v>0</v>
          </cell>
          <cell r="BX1592">
            <v>0</v>
          </cell>
          <cell r="BY1592">
            <v>0</v>
          </cell>
          <cell r="CB1592">
            <v>0</v>
          </cell>
          <cell r="CC1592">
            <v>0</v>
          </cell>
          <cell r="CD1592">
            <v>0</v>
          </cell>
          <cell r="CE1592">
            <v>0</v>
          </cell>
        </row>
        <row r="1593">
          <cell r="F1593" t="str">
            <v xml:space="preserve"> _</v>
          </cell>
          <cell r="BW1593">
            <v>0</v>
          </cell>
          <cell r="BX1593">
            <v>0</v>
          </cell>
          <cell r="BY1593">
            <v>0</v>
          </cell>
          <cell r="CB1593">
            <v>0</v>
          </cell>
          <cell r="CC1593">
            <v>0</v>
          </cell>
          <cell r="CD1593">
            <v>0</v>
          </cell>
          <cell r="CE1593">
            <v>0</v>
          </cell>
        </row>
        <row r="1594">
          <cell r="F1594" t="str">
            <v xml:space="preserve"> _</v>
          </cell>
          <cell r="BW1594">
            <v>0</v>
          </cell>
          <cell r="BX1594">
            <v>0</v>
          </cell>
          <cell r="BY1594">
            <v>0</v>
          </cell>
          <cell r="CB1594">
            <v>0</v>
          </cell>
          <cell r="CC1594">
            <v>0</v>
          </cell>
          <cell r="CD1594">
            <v>0</v>
          </cell>
          <cell r="CE1594">
            <v>0</v>
          </cell>
        </row>
        <row r="1595">
          <cell r="F1595" t="str">
            <v xml:space="preserve"> _</v>
          </cell>
          <cell r="BW1595">
            <v>0</v>
          </cell>
          <cell r="BX1595">
            <v>0</v>
          </cell>
          <cell r="BY1595">
            <v>0</v>
          </cell>
          <cell r="CB1595">
            <v>0</v>
          </cell>
          <cell r="CC1595">
            <v>0</v>
          </cell>
          <cell r="CD1595">
            <v>0</v>
          </cell>
          <cell r="CE1595">
            <v>0</v>
          </cell>
        </row>
        <row r="1596">
          <cell r="F1596" t="str">
            <v xml:space="preserve"> _</v>
          </cell>
          <cell r="BW1596">
            <v>0</v>
          </cell>
          <cell r="BX1596">
            <v>0</v>
          </cell>
          <cell r="BY1596">
            <v>0</v>
          </cell>
          <cell r="CB1596">
            <v>0</v>
          </cell>
          <cell r="CC1596">
            <v>0</v>
          </cell>
          <cell r="CD1596">
            <v>0</v>
          </cell>
          <cell r="CE1596">
            <v>0</v>
          </cell>
        </row>
        <row r="1597">
          <cell r="F1597" t="str">
            <v xml:space="preserve"> _</v>
          </cell>
          <cell r="BW1597">
            <v>0</v>
          </cell>
          <cell r="BX1597">
            <v>0</v>
          </cell>
          <cell r="BY1597">
            <v>0</v>
          </cell>
          <cell r="CB1597">
            <v>0</v>
          </cell>
          <cell r="CC1597">
            <v>0</v>
          </cell>
          <cell r="CD1597">
            <v>0</v>
          </cell>
          <cell r="CE1597">
            <v>0</v>
          </cell>
        </row>
        <row r="1598">
          <cell r="F1598" t="str">
            <v xml:space="preserve"> _</v>
          </cell>
          <cell r="BW1598">
            <v>5628000</v>
          </cell>
          <cell r="BX1598">
            <v>0</v>
          </cell>
          <cell r="BY1598">
            <v>0</v>
          </cell>
          <cell r="CB1598">
            <v>0</v>
          </cell>
          <cell r="CC1598">
            <v>7632000</v>
          </cell>
          <cell r="CD1598">
            <v>0</v>
          </cell>
          <cell r="CE1598">
            <v>0</v>
          </cell>
        </row>
        <row r="1599">
          <cell r="F1599" t="str">
            <v xml:space="preserve"> _</v>
          </cell>
          <cell r="BW1599">
            <v>0</v>
          </cell>
          <cell r="BX1599">
            <v>0</v>
          </cell>
          <cell r="BY1599">
            <v>0</v>
          </cell>
          <cell r="CB1599">
            <v>0</v>
          </cell>
          <cell r="CC1599">
            <v>0</v>
          </cell>
          <cell r="CD1599">
            <v>0</v>
          </cell>
          <cell r="CE1599">
            <v>0</v>
          </cell>
        </row>
        <row r="1600">
          <cell r="F1600" t="str">
            <v xml:space="preserve"> _</v>
          </cell>
          <cell r="BW1600">
            <v>0</v>
          </cell>
          <cell r="BX1600">
            <v>0</v>
          </cell>
          <cell r="BY1600">
            <v>0</v>
          </cell>
          <cell r="CB1600">
            <v>0</v>
          </cell>
          <cell r="CC1600">
            <v>0</v>
          </cell>
          <cell r="CD1600">
            <v>0</v>
          </cell>
          <cell r="CE1600">
            <v>0</v>
          </cell>
        </row>
        <row r="1601">
          <cell r="F1601" t="str">
            <v xml:space="preserve"> _</v>
          </cell>
          <cell r="BW1601">
            <v>0</v>
          </cell>
          <cell r="BX1601">
            <v>0</v>
          </cell>
          <cell r="BY1601">
            <v>0</v>
          </cell>
          <cell r="CB1601">
            <v>0</v>
          </cell>
          <cell r="CC1601">
            <v>0</v>
          </cell>
          <cell r="CD1601">
            <v>0</v>
          </cell>
          <cell r="CE1601">
            <v>0</v>
          </cell>
        </row>
        <row r="1602">
          <cell r="F1602" t="str">
            <v xml:space="preserve"> _</v>
          </cell>
          <cell r="BW1602">
            <v>0</v>
          </cell>
          <cell r="BX1602">
            <v>0</v>
          </cell>
          <cell r="BY1602">
            <v>0</v>
          </cell>
          <cell r="CB1602">
            <v>0</v>
          </cell>
          <cell r="CC1602">
            <v>0</v>
          </cell>
          <cell r="CD1602">
            <v>0</v>
          </cell>
          <cell r="CE1602">
            <v>0</v>
          </cell>
        </row>
        <row r="1603">
          <cell r="F1603" t="str">
            <v xml:space="preserve"> _</v>
          </cell>
          <cell r="BW1603">
            <v>0</v>
          </cell>
          <cell r="BX1603">
            <v>0</v>
          </cell>
          <cell r="BY1603">
            <v>0</v>
          </cell>
          <cell r="CB1603">
            <v>0</v>
          </cell>
          <cell r="CC1603">
            <v>0</v>
          </cell>
          <cell r="CD1603">
            <v>0</v>
          </cell>
          <cell r="CE1603">
            <v>0</v>
          </cell>
        </row>
        <row r="1604">
          <cell r="F1604" t="str">
            <v xml:space="preserve"> _</v>
          </cell>
          <cell r="BW1604">
            <v>0</v>
          </cell>
          <cell r="BX1604">
            <v>0</v>
          </cell>
          <cell r="BY1604">
            <v>0</v>
          </cell>
          <cell r="CB1604">
            <v>0</v>
          </cell>
          <cell r="CC1604">
            <v>0</v>
          </cell>
          <cell r="CD1604">
            <v>0</v>
          </cell>
          <cell r="CE1604">
            <v>0</v>
          </cell>
        </row>
        <row r="1605">
          <cell r="F1605" t="str">
            <v xml:space="preserve"> _</v>
          </cell>
          <cell r="BW1605">
            <v>0</v>
          </cell>
          <cell r="BX1605">
            <v>0</v>
          </cell>
          <cell r="BY1605">
            <v>0</v>
          </cell>
          <cell r="CB1605">
            <v>0</v>
          </cell>
          <cell r="CC1605">
            <v>0</v>
          </cell>
          <cell r="CD1605">
            <v>0</v>
          </cell>
          <cell r="CE1605">
            <v>0</v>
          </cell>
        </row>
        <row r="1606">
          <cell r="F1606" t="str">
            <v xml:space="preserve"> _</v>
          </cell>
          <cell r="BW1606">
            <v>0</v>
          </cell>
          <cell r="BX1606">
            <v>0</v>
          </cell>
          <cell r="BY1606">
            <v>0</v>
          </cell>
          <cell r="CB1606">
            <v>0</v>
          </cell>
          <cell r="CC1606">
            <v>0</v>
          </cell>
          <cell r="CD1606">
            <v>0</v>
          </cell>
          <cell r="CE1606">
            <v>0</v>
          </cell>
        </row>
        <row r="1607">
          <cell r="F1607" t="str">
            <v xml:space="preserve"> _</v>
          </cell>
          <cell r="BW1607">
            <v>0</v>
          </cell>
          <cell r="BX1607">
            <v>0</v>
          </cell>
          <cell r="BY1607">
            <v>0</v>
          </cell>
          <cell r="CB1607">
            <v>0</v>
          </cell>
          <cell r="CC1607">
            <v>0</v>
          </cell>
          <cell r="CD1607">
            <v>0</v>
          </cell>
          <cell r="CE1607">
            <v>0</v>
          </cell>
        </row>
        <row r="1608">
          <cell r="F1608" t="str">
            <v xml:space="preserve"> _</v>
          </cell>
          <cell r="BW1608">
            <v>0</v>
          </cell>
          <cell r="BX1608">
            <v>0</v>
          </cell>
          <cell r="BY1608">
            <v>0</v>
          </cell>
          <cell r="CB1608">
            <v>0</v>
          </cell>
          <cell r="CC1608">
            <v>0</v>
          </cell>
          <cell r="CD1608">
            <v>0</v>
          </cell>
          <cell r="CE1608">
            <v>0</v>
          </cell>
        </row>
        <row r="1609">
          <cell r="F1609" t="str">
            <v xml:space="preserve"> _</v>
          </cell>
          <cell r="BW1609">
            <v>0</v>
          </cell>
          <cell r="BX1609">
            <v>0</v>
          </cell>
          <cell r="BY1609">
            <v>0</v>
          </cell>
          <cell r="CB1609">
            <v>0</v>
          </cell>
          <cell r="CC1609">
            <v>0</v>
          </cell>
          <cell r="CD1609">
            <v>0</v>
          </cell>
          <cell r="CE1609">
            <v>0</v>
          </cell>
        </row>
        <row r="1610">
          <cell r="F1610" t="str">
            <v xml:space="preserve"> _</v>
          </cell>
          <cell r="BW1610">
            <v>0</v>
          </cell>
          <cell r="BX1610">
            <v>0</v>
          </cell>
          <cell r="BY1610">
            <v>0</v>
          </cell>
          <cell r="CB1610">
            <v>0</v>
          </cell>
          <cell r="CC1610">
            <v>0</v>
          </cell>
          <cell r="CD1610">
            <v>0</v>
          </cell>
          <cell r="CE1610">
            <v>0</v>
          </cell>
        </row>
        <row r="1611">
          <cell r="F1611" t="str">
            <v xml:space="preserve"> _</v>
          </cell>
          <cell r="BW1611">
            <v>-5635934</v>
          </cell>
          <cell r="BX1611">
            <v>0</v>
          </cell>
          <cell r="BY1611">
            <v>0</v>
          </cell>
          <cell r="CB1611">
            <v>300019</v>
          </cell>
          <cell r="CC1611">
            <v>-5335915</v>
          </cell>
          <cell r="CD1611">
            <v>0</v>
          </cell>
          <cell r="CE1611">
            <v>0</v>
          </cell>
        </row>
        <row r="1612">
          <cell r="F1612" t="str">
            <v xml:space="preserve"> _</v>
          </cell>
          <cell r="BW1612">
            <v>23750589</v>
          </cell>
          <cell r="BX1612">
            <v>24259582</v>
          </cell>
          <cell r="BY1612">
            <v>24259582</v>
          </cell>
          <cell r="CB1612">
            <v>-300019</v>
          </cell>
          <cell r="CC1612">
            <v>23450570</v>
          </cell>
          <cell r="CD1612">
            <v>24259582</v>
          </cell>
          <cell r="CE1612">
            <v>24259582</v>
          </cell>
        </row>
        <row r="1613">
          <cell r="F1613" t="str">
            <v xml:space="preserve"> _</v>
          </cell>
          <cell r="BW1613">
            <v>0</v>
          </cell>
          <cell r="BX1613">
            <v>0</v>
          </cell>
          <cell r="BY1613">
            <v>0</v>
          </cell>
          <cell r="CB1613">
            <v>0</v>
          </cell>
          <cell r="CC1613">
            <v>0</v>
          </cell>
          <cell r="CD1613">
            <v>0</v>
          </cell>
          <cell r="CE1613">
            <v>0</v>
          </cell>
        </row>
        <row r="1614">
          <cell r="F1614" t="str">
            <v xml:space="preserve"> _</v>
          </cell>
          <cell r="BW1614">
            <v>0</v>
          </cell>
          <cell r="BX1614">
            <v>1208696</v>
          </cell>
          <cell r="BY1614">
            <v>0</v>
          </cell>
          <cell r="CB1614">
            <v>0</v>
          </cell>
          <cell r="CC1614">
            <v>0</v>
          </cell>
          <cell r="CD1614">
            <v>0</v>
          </cell>
          <cell r="CE1614">
            <v>1208696</v>
          </cell>
        </row>
        <row r="1615">
          <cell r="F1615" t="str">
            <v xml:space="preserve"> _</v>
          </cell>
          <cell r="BW1615">
            <v>0</v>
          </cell>
          <cell r="BX1615">
            <v>0</v>
          </cell>
          <cell r="BY1615">
            <v>0</v>
          </cell>
          <cell r="CB1615">
            <v>0</v>
          </cell>
          <cell r="CC1615">
            <v>0</v>
          </cell>
          <cell r="CD1615">
            <v>0</v>
          </cell>
          <cell r="CE1615">
            <v>0</v>
          </cell>
        </row>
        <row r="1616">
          <cell r="F1616" t="str">
            <v xml:space="preserve"> _</v>
          </cell>
          <cell r="BW1616">
            <v>108447265</v>
          </cell>
          <cell r="BX1616">
            <v>271794865</v>
          </cell>
          <cell r="BY1616">
            <v>237569221</v>
          </cell>
          <cell r="CB1616">
            <v>-869106</v>
          </cell>
          <cell r="CC1616">
            <v>107578159</v>
          </cell>
          <cell r="CD1616">
            <v>237569221</v>
          </cell>
          <cell r="CE1616">
            <v>271794865</v>
          </cell>
        </row>
        <row r="1617">
          <cell r="F1617" t="str">
            <v xml:space="preserve"> _</v>
          </cell>
          <cell r="BW1617">
            <v>-19193993</v>
          </cell>
          <cell r="BX1617">
            <v>0</v>
          </cell>
          <cell r="BY1617">
            <v>0</v>
          </cell>
          <cell r="CB1617">
            <v>-4043825</v>
          </cell>
          <cell r="CC1617">
            <v>-25024783</v>
          </cell>
          <cell r="CD1617">
            <v>0</v>
          </cell>
          <cell r="CE1617">
            <v>0</v>
          </cell>
        </row>
        <row r="1618">
          <cell r="F1618" t="str">
            <v xml:space="preserve"> _</v>
          </cell>
          <cell r="BW1618">
            <v>-2537905</v>
          </cell>
          <cell r="BX1618">
            <v>0</v>
          </cell>
          <cell r="BY1618">
            <v>0</v>
          </cell>
          <cell r="CB1618">
            <v>-97928</v>
          </cell>
          <cell r="CC1618">
            <v>-2919069</v>
          </cell>
          <cell r="CD1618">
            <v>0</v>
          </cell>
          <cell r="CE1618">
            <v>0</v>
          </cell>
        </row>
        <row r="1619">
          <cell r="F1619" t="str">
            <v xml:space="preserve"> _</v>
          </cell>
          <cell r="BW1619">
            <v>27582512</v>
          </cell>
          <cell r="BX1619">
            <v>32126347</v>
          </cell>
          <cell r="BY1619">
            <v>34167589</v>
          </cell>
          <cell r="CB1619">
            <v>0</v>
          </cell>
          <cell r="CC1619">
            <v>27582512</v>
          </cell>
          <cell r="CD1619">
            <v>34167589</v>
          </cell>
          <cell r="CE1619">
            <v>32126347</v>
          </cell>
        </row>
        <row r="1620">
          <cell r="F1620" t="str">
            <v xml:space="preserve"> _</v>
          </cell>
          <cell r="BW1620">
            <v>150000</v>
          </cell>
          <cell r="BX1620">
            <v>150000</v>
          </cell>
          <cell r="BY1620">
            <v>150000</v>
          </cell>
          <cell r="CB1620">
            <v>0</v>
          </cell>
          <cell r="CC1620">
            <v>150000</v>
          </cell>
          <cell r="CD1620">
            <v>150000</v>
          </cell>
          <cell r="CE1620">
            <v>150000</v>
          </cell>
        </row>
        <row r="1621">
          <cell r="F1621" t="str">
            <v xml:space="preserve"> _</v>
          </cell>
          <cell r="BW1621">
            <v>-1533377</v>
          </cell>
          <cell r="BX1621">
            <v>0</v>
          </cell>
          <cell r="BY1621">
            <v>0</v>
          </cell>
          <cell r="CB1621">
            <v>0</v>
          </cell>
          <cell r="CC1621">
            <v>-1805796</v>
          </cell>
          <cell r="CD1621">
            <v>0</v>
          </cell>
          <cell r="CE1621">
            <v>0</v>
          </cell>
        </row>
        <row r="1622">
          <cell r="F1622" t="str">
            <v xml:space="preserve"> _</v>
          </cell>
          <cell r="BW1622">
            <v>-5461409</v>
          </cell>
          <cell r="BX1622">
            <v>0</v>
          </cell>
          <cell r="BY1622">
            <v>0</v>
          </cell>
          <cell r="CB1622">
            <v>3548534</v>
          </cell>
          <cell r="CC1622">
            <v>-2817130</v>
          </cell>
          <cell r="CD1622">
            <v>0</v>
          </cell>
          <cell r="CE1622">
            <v>0</v>
          </cell>
        </row>
        <row r="1623">
          <cell r="F1623" t="str">
            <v xml:space="preserve"> _</v>
          </cell>
          <cell r="BW1623">
            <v>-34985480</v>
          </cell>
          <cell r="BX1623">
            <v>0</v>
          </cell>
          <cell r="BY1623">
            <v>0</v>
          </cell>
          <cell r="CB1623">
            <v>-17814261</v>
          </cell>
          <cell r="CC1623">
            <v>-56189704</v>
          </cell>
          <cell r="CD1623">
            <v>0</v>
          </cell>
          <cell r="CE1623">
            <v>0</v>
          </cell>
        </row>
        <row r="1624">
          <cell r="F1624" t="str">
            <v xml:space="preserve"> _</v>
          </cell>
          <cell r="BW1624">
            <v>-4680554</v>
          </cell>
          <cell r="BX1624">
            <v>0</v>
          </cell>
          <cell r="BY1624">
            <v>0</v>
          </cell>
          <cell r="CB1624">
            <v>218932</v>
          </cell>
          <cell r="CC1624">
            <v>-5106628</v>
          </cell>
          <cell r="CD1624">
            <v>0</v>
          </cell>
          <cell r="CE1624">
            <v>0</v>
          </cell>
        </row>
        <row r="1625">
          <cell r="F1625" t="str">
            <v xml:space="preserve"> _</v>
          </cell>
          <cell r="BW1625">
            <v>-2067871</v>
          </cell>
          <cell r="BX1625">
            <v>0</v>
          </cell>
          <cell r="BY1625">
            <v>0</v>
          </cell>
          <cell r="CB1625">
            <v>620835</v>
          </cell>
          <cell r="CC1625">
            <v>-1782585</v>
          </cell>
          <cell r="CD1625">
            <v>0</v>
          </cell>
          <cell r="CE1625">
            <v>0</v>
          </cell>
        </row>
        <row r="1626">
          <cell r="F1626" t="str">
            <v xml:space="preserve"> _</v>
          </cell>
          <cell r="BW1626">
            <v>0</v>
          </cell>
          <cell r="BX1626">
            <v>-1740396</v>
          </cell>
          <cell r="BY1626">
            <v>-1827444</v>
          </cell>
          <cell r="CB1626">
            <v>0</v>
          </cell>
          <cell r="CC1626">
            <v>0</v>
          </cell>
          <cell r="CD1626">
            <v>-1827444</v>
          </cell>
          <cell r="CE1626">
            <v>-1740396</v>
          </cell>
        </row>
        <row r="1627">
          <cell r="F1627" t="str">
            <v xml:space="preserve"> _</v>
          </cell>
          <cell r="BW1627">
            <v>0</v>
          </cell>
          <cell r="BX1627">
            <v>-818000</v>
          </cell>
          <cell r="BY1627">
            <v>-349000</v>
          </cell>
          <cell r="CB1627">
            <v>0</v>
          </cell>
          <cell r="CC1627">
            <v>0</v>
          </cell>
          <cell r="CD1627">
            <v>-349000</v>
          </cell>
          <cell r="CE1627">
            <v>-818000</v>
          </cell>
        </row>
        <row r="1628">
          <cell r="F1628" t="str">
            <v xml:space="preserve"> _</v>
          </cell>
          <cell r="BW1628">
            <v>0</v>
          </cell>
          <cell r="BX1628">
            <v>-17074404</v>
          </cell>
          <cell r="BY1628">
            <v>-16473406</v>
          </cell>
          <cell r="CB1628">
            <v>0</v>
          </cell>
          <cell r="CC1628">
            <v>0</v>
          </cell>
          <cell r="CD1628">
            <v>-16473406</v>
          </cell>
          <cell r="CE1628">
            <v>-17074404</v>
          </cell>
        </row>
        <row r="1629">
          <cell r="F1629" t="str">
            <v xml:space="preserve"> _</v>
          </cell>
          <cell r="BW1629">
            <v>0</v>
          </cell>
          <cell r="BX1629">
            <v>-2946324</v>
          </cell>
          <cell r="BY1629">
            <v>-3365000</v>
          </cell>
          <cell r="CB1629">
            <v>0</v>
          </cell>
          <cell r="CC1629">
            <v>0</v>
          </cell>
          <cell r="CD1629">
            <v>-3365000</v>
          </cell>
          <cell r="CE1629">
            <v>-2946324</v>
          </cell>
        </row>
        <row r="1630">
          <cell r="F1630" t="str">
            <v xml:space="preserve"> _</v>
          </cell>
          <cell r="BW1630">
            <v>0</v>
          </cell>
          <cell r="BX1630">
            <v>-5819969</v>
          </cell>
          <cell r="BY1630">
            <v>-5894981</v>
          </cell>
          <cell r="CB1630">
            <v>0</v>
          </cell>
          <cell r="CC1630">
            <v>0</v>
          </cell>
          <cell r="CD1630">
            <v>-5894981</v>
          </cell>
          <cell r="CE1630">
            <v>-5819969</v>
          </cell>
        </row>
        <row r="1631">
          <cell r="F1631" t="str">
            <v xml:space="preserve"> _</v>
          </cell>
          <cell r="BW1631">
            <v>53333</v>
          </cell>
          <cell r="BX1631">
            <v>0</v>
          </cell>
          <cell r="BY1631">
            <v>0</v>
          </cell>
          <cell r="CB1631">
            <v>0</v>
          </cell>
          <cell r="CC1631">
            <v>53333</v>
          </cell>
          <cell r="CD1631">
            <v>0</v>
          </cell>
          <cell r="CE1631">
            <v>0</v>
          </cell>
        </row>
        <row r="1632">
          <cell r="F1632" t="str">
            <v xml:space="preserve"> _</v>
          </cell>
          <cell r="BW1632">
            <v>0</v>
          </cell>
          <cell r="BX1632">
            <v>-10296210</v>
          </cell>
          <cell r="BY1632">
            <v>-7188303</v>
          </cell>
          <cell r="CB1632">
            <v>0</v>
          </cell>
          <cell r="CC1632">
            <v>0</v>
          </cell>
          <cell r="CD1632">
            <v>-7188303</v>
          </cell>
          <cell r="CE1632">
            <v>-10296210</v>
          </cell>
        </row>
        <row r="1633">
          <cell r="F1633" t="str">
            <v xml:space="preserve"> _</v>
          </cell>
          <cell r="BW1633">
            <v>0</v>
          </cell>
          <cell r="BX1633">
            <v>-1534258</v>
          </cell>
          <cell r="BY1633">
            <v>-1102460</v>
          </cell>
          <cell r="CB1633">
            <v>0</v>
          </cell>
          <cell r="CC1633">
            <v>0</v>
          </cell>
          <cell r="CD1633">
            <v>-1102460</v>
          </cell>
          <cell r="CE1633">
            <v>-1534258</v>
          </cell>
        </row>
        <row r="1634">
          <cell r="F1634" t="str">
            <v xml:space="preserve"> _</v>
          </cell>
          <cell r="BW1634">
            <v>0</v>
          </cell>
          <cell r="BX1634">
            <v>0</v>
          </cell>
          <cell r="BY1634">
            <v>0</v>
          </cell>
          <cell r="CB1634">
            <v>0</v>
          </cell>
          <cell r="CC1634">
            <v>0</v>
          </cell>
          <cell r="CD1634">
            <v>0</v>
          </cell>
          <cell r="CE1634">
            <v>0</v>
          </cell>
        </row>
        <row r="1635">
          <cell r="F1635" t="str">
            <v xml:space="preserve"> _</v>
          </cell>
          <cell r="BW1635">
            <v>0</v>
          </cell>
          <cell r="BX1635">
            <v>-10437066</v>
          </cell>
          <cell r="BY1635">
            <v>-1284778</v>
          </cell>
          <cell r="CB1635">
            <v>0</v>
          </cell>
          <cell r="CC1635">
            <v>0</v>
          </cell>
          <cell r="CD1635">
            <v>-1284778</v>
          </cell>
          <cell r="CE1635">
            <v>-10437066</v>
          </cell>
        </row>
        <row r="1636">
          <cell r="F1636" t="str">
            <v xml:space="preserve"> _</v>
          </cell>
          <cell r="BW1636">
            <v>0</v>
          </cell>
          <cell r="BX1636">
            <v>0</v>
          </cell>
          <cell r="BY1636">
            <v>0</v>
          </cell>
          <cell r="CB1636">
            <v>0</v>
          </cell>
          <cell r="CC1636">
            <v>0</v>
          </cell>
          <cell r="CD1636">
            <v>0</v>
          </cell>
          <cell r="CE1636">
            <v>0</v>
          </cell>
        </row>
        <row r="1637">
          <cell r="F1637" t="str">
            <v xml:space="preserve"> _</v>
          </cell>
          <cell r="BW1637">
            <v>0</v>
          </cell>
          <cell r="BX1637">
            <v>0</v>
          </cell>
          <cell r="BY1637">
            <v>0</v>
          </cell>
          <cell r="CB1637">
            <v>0</v>
          </cell>
          <cell r="CC1637">
            <v>0</v>
          </cell>
          <cell r="CD1637">
            <v>0</v>
          </cell>
          <cell r="CE1637">
            <v>0</v>
          </cell>
        </row>
        <row r="1638">
          <cell r="F1638" t="str">
            <v xml:space="preserve"> _</v>
          </cell>
          <cell r="BW1638">
            <v>0</v>
          </cell>
          <cell r="BX1638">
            <v>0</v>
          </cell>
          <cell r="BY1638">
            <v>0</v>
          </cell>
          <cell r="CB1638">
            <v>0</v>
          </cell>
          <cell r="CC1638">
            <v>0</v>
          </cell>
          <cell r="CD1638">
            <v>0</v>
          </cell>
          <cell r="CE1638">
            <v>0</v>
          </cell>
        </row>
        <row r="1639">
          <cell r="F1639" t="str">
            <v xml:space="preserve"> _</v>
          </cell>
          <cell r="BW1639">
            <v>0</v>
          </cell>
          <cell r="BX1639">
            <v>0</v>
          </cell>
          <cell r="BY1639">
            <v>0</v>
          </cell>
          <cell r="CB1639">
            <v>0</v>
          </cell>
          <cell r="CC1639">
            <v>0</v>
          </cell>
          <cell r="CD1639">
            <v>0</v>
          </cell>
          <cell r="CE1639">
            <v>0</v>
          </cell>
        </row>
        <row r="1640">
          <cell r="F1640" t="str">
            <v xml:space="preserve"> _</v>
          </cell>
          <cell r="BW1640">
            <v>20891018</v>
          </cell>
          <cell r="BX1640">
            <v>70498603</v>
          </cell>
          <cell r="BY1640">
            <v>73500629</v>
          </cell>
          <cell r="CB1640">
            <v>0</v>
          </cell>
          <cell r="CC1640">
            <v>20891018</v>
          </cell>
          <cell r="CD1640">
            <v>73500629</v>
          </cell>
          <cell r="CE1640">
            <v>70498603</v>
          </cell>
        </row>
        <row r="1641">
          <cell r="F1641" t="str">
            <v xml:space="preserve"> _</v>
          </cell>
          <cell r="BW1641">
            <v>0</v>
          </cell>
          <cell r="BX1641">
            <v>0</v>
          </cell>
          <cell r="BY1641">
            <v>0</v>
          </cell>
          <cell r="CB1641">
            <v>0</v>
          </cell>
          <cell r="CC1641">
            <v>0</v>
          </cell>
          <cell r="CD1641">
            <v>0</v>
          </cell>
          <cell r="CE1641">
            <v>0</v>
          </cell>
        </row>
        <row r="1642">
          <cell r="F1642" t="str">
            <v xml:space="preserve"> _</v>
          </cell>
          <cell r="BW1642">
            <v>15808599</v>
          </cell>
          <cell r="BX1642">
            <v>35045158</v>
          </cell>
          <cell r="BY1642">
            <v>32469772</v>
          </cell>
          <cell r="CB1642">
            <v>-539280</v>
          </cell>
          <cell r="CC1642">
            <v>15269318</v>
          </cell>
          <cell r="CD1642">
            <v>32469772</v>
          </cell>
          <cell r="CE1642">
            <v>35045158</v>
          </cell>
        </row>
        <row r="1643">
          <cell r="F1643" t="str">
            <v xml:space="preserve"> _</v>
          </cell>
          <cell r="BW1643">
            <v>0</v>
          </cell>
          <cell r="BX1643">
            <v>0</v>
          </cell>
          <cell r="BY1643">
            <v>0</v>
          </cell>
          <cell r="CB1643">
            <v>0</v>
          </cell>
          <cell r="CC1643">
            <v>0</v>
          </cell>
          <cell r="CD1643">
            <v>0</v>
          </cell>
          <cell r="CE1643">
            <v>0</v>
          </cell>
        </row>
        <row r="1644">
          <cell r="F1644" t="str">
            <v xml:space="preserve"> _</v>
          </cell>
          <cell r="BW1644">
            <v>0</v>
          </cell>
          <cell r="BX1644">
            <v>29951724</v>
          </cell>
          <cell r="BY1644">
            <v>27620925</v>
          </cell>
          <cell r="CB1644">
            <v>0</v>
          </cell>
          <cell r="CC1644">
            <v>0</v>
          </cell>
          <cell r="CD1644">
            <v>27620925</v>
          </cell>
          <cell r="CE1644">
            <v>29951724</v>
          </cell>
        </row>
        <row r="1645">
          <cell r="F1645" t="str">
            <v xml:space="preserve"> _</v>
          </cell>
          <cell r="BW1645">
            <v>0</v>
          </cell>
          <cell r="BX1645">
            <v>0</v>
          </cell>
          <cell r="BY1645">
            <v>0</v>
          </cell>
          <cell r="CB1645">
            <v>0</v>
          </cell>
          <cell r="CC1645">
            <v>0</v>
          </cell>
          <cell r="CD1645">
            <v>0</v>
          </cell>
          <cell r="CE1645">
            <v>0</v>
          </cell>
        </row>
        <row r="1646">
          <cell r="F1646" t="str">
            <v xml:space="preserve"> _</v>
          </cell>
          <cell r="BW1646">
            <v>0</v>
          </cell>
          <cell r="BX1646">
            <v>0</v>
          </cell>
          <cell r="BY1646">
            <v>0</v>
          </cell>
          <cell r="CB1646">
            <v>0</v>
          </cell>
          <cell r="CC1646">
            <v>0</v>
          </cell>
          <cell r="CD1646">
            <v>0</v>
          </cell>
          <cell r="CE1646">
            <v>0</v>
          </cell>
        </row>
        <row r="1647">
          <cell r="F1647" t="str">
            <v xml:space="preserve"> _</v>
          </cell>
          <cell r="BW1647">
            <v>0</v>
          </cell>
          <cell r="BX1647">
            <v>0</v>
          </cell>
          <cell r="BY1647">
            <v>-575</v>
          </cell>
          <cell r="CB1647">
            <v>0</v>
          </cell>
          <cell r="CC1647">
            <v>0</v>
          </cell>
          <cell r="CD1647">
            <v>-575</v>
          </cell>
          <cell r="CE1647">
            <v>0</v>
          </cell>
        </row>
        <row r="1648">
          <cell r="F1648" t="str">
            <v xml:space="preserve"> _</v>
          </cell>
          <cell r="BW1648">
            <v>-393674</v>
          </cell>
          <cell r="BX1648">
            <v>0</v>
          </cell>
          <cell r="BY1648">
            <v>0</v>
          </cell>
          <cell r="CB1648">
            <v>0</v>
          </cell>
          <cell r="CC1648">
            <v>-393674</v>
          </cell>
          <cell r="CD1648">
            <v>0</v>
          </cell>
          <cell r="CE1648">
            <v>0</v>
          </cell>
        </row>
        <row r="1649">
          <cell r="F1649" t="str">
            <v xml:space="preserve"> _</v>
          </cell>
          <cell r="BW1649">
            <v>0</v>
          </cell>
          <cell r="BX1649">
            <v>0</v>
          </cell>
          <cell r="BY1649">
            <v>-8181843</v>
          </cell>
          <cell r="CB1649">
            <v>0</v>
          </cell>
          <cell r="CC1649">
            <v>0</v>
          </cell>
          <cell r="CD1649">
            <v>-8181843</v>
          </cell>
          <cell r="CE1649">
            <v>0</v>
          </cell>
        </row>
        <row r="1650">
          <cell r="F1650" t="str">
            <v>4100</v>
          </cell>
          <cell r="BW1650">
            <v>11760</v>
          </cell>
          <cell r="BX1650">
            <v>0</v>
          </cell>
          <cell r="BY1650">
            <v>0</v>
          </cell>
          <cell r="CB1650">
            <v>0</v>
          </cell>
          <cell r="CC1650">
            <v>0</v>
          </cell>
          <cell r="CD1650">
            <v>0</v>
          </cell>
          <cell r="CE1650">
            <v>0</v>
          </cell>
        </row>
        <row r="1651">
          <cell r="F1651" t="str">
            <v>3800</v>
          </cell>
          <cell r="BW1651">
            <v>0</v>
          </cell>
          <cell r="BX1651">
            <v>0</v>
          </cell>
          <cell r="BY1651">
            <v>0</v>
          </cell>
          <cell r="CB1651">
            <v>0</v>
          </cell>
          <cell r="CC1651">
            <v>0</v>
          </cell>
          <cell r="CD1651">
            <v>0</v>
          </cell>
          <cell r="CE1651">
            <v>0</v>
          </cell>
        </row>
        <row r="1652">
          <cell r="F1652" t="str">
            <v>3800</v>
          </cell>
          <cell r="BW1652">
            <v>661945</v>
          </cell>
          <cell r="BX1652">
            <v>650000</v>
          </cell>
          <cell r="BY1652">
            <v>480700</v>
          </cell>
          <cell r="CB1652">
            <v>18000</v>
          </cell>
          <cell r="CC1652">
            <v>472400</v>
          </cell>
          <cell r="CD1652">
            <v>480700</v>
          </cell>
          <cell r="CE1652">
            <v>650000</v>
          </cell>
        </row>
        <row r="1653">
          <cell r="F1653" t="str">
            <v>3800</v>
          </cell>
          <cell r="BW1653">
            <v>217400</v>
          </cell>
          <cell r="BX1653">
            <v>100000</v>
          </cell>
          <cell r="BY1653">
            <v>344000</v>
          </cell>
          <cell r="CB1653">
            <v>0</v>
          </cell>
          <cell r="CC1653">
            <v>344000</v>
          </cell>
          <cell r="CD1653">
            <v>344000</v>
          </cell>
          <cell r="CE1653">
            <v>100000</v>
          </cell>
        </row>
        <row r="1654">
          <cell r="F1654" t="str">
            <v>3800</v>
          </cell>
          <cell r="BW1654">
            <v>129800</v>
          </cell>
          <cell r="BX1654">
            <v>130000</v>
          </cell>
          <cell r="BY1654">
            <v>97000</v>
          </cell>
          <cell r="CB1654">
            <v>0</v>
          </cell>
          <cell r="CC1654">
            <v>97000</v>
          </cell>
          <cell r="CD1654">
            <v>97000</v>
          </cell>
          <cell r="CE1654">
            <v>130000</v>
          </cell>
        </row>
        <row r="1655">
          <cell r="F1655" t="str">
            <v>4100</v>
          </cell>
          <cell r="BW1655">
            <v>743960</v>
          </cell>
          <cell r="BX1655">
            <v>600000</v>
          </cell>
          <cell r="BY1655">
            <v>487000</v>
          </cell>
          <cell r="CB1655">
            <v>29000</v>
          </cell>
          <cell r="CC1655">
            <v>476000</v>
          </cell>
          <cell r="CD1655">
            <v>487000</v>
          </cell>
          <cell r="CE1655">
            <v>600000</v>
          </cell>
        </row>
        <row r="1656">
          <cell r="F1656" t="str">
            <v>3800</v>
          </cell>
          <cell r="BW1656">
            <v>580800</v>
          </cell>
          <cell r="BX1656">
            <v>540000</v>
          </cell>
          <cell r="BY1656">
            <v>524000</v>
          </cell>
          <cell r="CB1656">
            <v>0</v>
          </cell>
          <cell r="CC1656">
            <v>524000</v>
          </cell>
          <cell r="CD1656">
            <v>524000</v>
          </cell>
          <cell r="CE1656">
            <v>540000</v>
          </cell>
        </row>
        <row r="1657">
          <cell r="F1657" t="str">
            <v>4100</v>
          </cell>
          <cell r="BW1657">
            <v>0</v>
          </cell>
          <cell r="BX1657">
            <v>1200000</v>
          </cell>
          <cell r="BY1657">
            <v>547000</v>
          </cell>
          <cell r="CB1657">
            <v>0</v>
          </cell>
          <cell r="CC1657">
            <v>547000</v>
          </cell>
          <cell r="CD1657">
            <v>547000</v>
          </cell>
          <cell r="CE1657">
            <v>1200000</v>
          </cell>
        </row>
        <row r="1658">
          <cell r="F1658" t="str">
            <v>4100</v>
          </cell>
          <cell r="BW1658">
            <v>178900</v>
          </cell>
          <cell r="BX1658">
            <v>200000</v>
          </cell>
          <cell r="BY1658">
            <v>200000</v>
          </cell>
          <cell r="CB1658">
            <v>0</v>
          </cell>
          <cell r="CC1658">
            <v>197820</v>
          </cell>
          <cell r="CD1658">
            <v>200000</v>
          </cell>
          <cell r="CE1658">
            <v>200000</v>
          </cell>
        </row>
        <row r="1659">
          <cell r="F1659" t="str">
            <v>4100</v>
          </cell>
          <cell r="BW1659">
            <v>293750</v>
          </cell>
          <cell r="BX1659">
            <v>200000</v>
          </cell>
          <cell r="BY1659">
            <v>196900</v>
          </cell>
          <cell r="CB1659">
            <v>0</v>
          </cell>
          <cell r="CC1659">
            <v>196900</v>
          </cell>
          <cell r="CD1659">
            <v>196900</v>
          </cell>
          <cell r="CE1659">
            <v>200000</v>
          </cell>
        </row>
        <row r="1660">
          <cell r="F1660" t="str">
            <v>4100</v>
          </cell>
          <cell r="BW1660">
            <v>20000</v>
          </cell>
          <cell r="BX1660">
            <v>0</v>
          </cell>
          <cell r="BY1660">
            <v>0</v>
          </cell>
          <cell r="CB1660">
            <v>0</v>
          </cell>
          <cell r="CC1660">
            <v>0</v>
          </cell>
          <cell r="CD1660">
            <v>0</v>
          </cell>
          <cell r="CE1660">
            <v>0</v>
          </cell>
        </row>
        <row r="1661">
          <cell r="F1661" t="str">
            <v>3800</v>
          </cell>
          <cell r="BW1661">
            <v>20000</v>
          </cell>
          <cell r="BX1661">
            <v>0</v>
          </cell>
          <cell r="BY1661">
            <v>0</v>
          </cell>
          <cell r="CB1661">
            <v>0</v>
          </cell>
          <cell r="CC1661">
            <v>0</v>
          </cell>
          <cell r="CD1661">
            <v>0</v>
          </cell>
          <cell r="CE1661">
            <v>0</v>
          </cell>
        </row>
        <row r="1662">
          <cell r="F1662" t="str">
            <v>3800</v>
          </cell>
          <cell r="BW1662">
            <v>37500</v>
          </cell>
          <cell r="BX1662">
            <v>0</v>
          </cell>
          <cell r="BY1662">
            <v>0</v>
          </cell>
          <cell r="CB1662">
            <v>0</v>
          </cell>
          <cell r="CC1662">
            <v>0</v>
          </cell>
          <cell r="CD1662">
            <v>0</v>
          </cell>
          <cell r="CE1662">
            <v>0</v>
          </cell>
        </row>
        <row r="1663">
          <cell r="F1663" t="str">
            <v>3800</v>
          </cell>
          <cell r="BW1663">
            <v>58100</v>
          </cell>
          <cell r="BX1663">
            <v>0</v>
          </cell>
          <cell r="BY1663">
            <v>0</v>
          </cell>
          <cell r="CB1663">
            <v>0</v>
          </cell>
          <cell r="CC1663">
            <v>0</v>
          </cell>
          <cell r="CD1663">
            <v>0</v>
          </cell>
          <cell r="CE1663">
            <v>0</v>
          </cell>
        </row>
        <row r="1664">
          <cell r="F1664" t="str">
            <v>3800</v>
          </cell>
          <cell r="BW1664">
            <v>16500</v>
          </cell>
          <cell r="BX1664">
            <v>0</v>
          </cell>
          <cell r="BY1664">
            <v>0</v>
          </cell>
          <cell r="CB1664">
            <v>0</v>
          </cell>
          <cell r="CC1664">
            <v>0</v>
          </cell>
          <cell r="CD1664">
            <v>0</v>
          </cell>
          <cell r="CE1664">
            <v>0</v>
          </cell>
        </row>
        <row r="1665">
          <cell r="F1665" t="str">
            <v>3800</v>
          </cell>
          <cell r="BW1665">
            <v>29400</v>
          </cell>
          <cell r="BX1665">
            <v>0</v>
          </cell>
          <cell r="BY1665">
            <v>0</v>
          </cell>
          <cell r="CB1665">
            <v>0</v>
          </cell>
          <cell r="CC1665">
            <v>0</v>
          </cell>
          <cell r="CD1665">
            <v>0</v>
          </cell>
          <cell r="CE1665">
            <v>0</v>
          </cell>
        </row>
        <row r="1666">
          <cell r="F1666" t="str">
            <v>4100</v>
          </cell>
          <cell r="BW1666">
            <v>28200</v>
          </cell>
          <cell r="BX1666">
            <v>0</v>
          </cell>
          <cell r="BY1666">
            <v>0</v>
          </cell>
          <cell r="CB1666">
            <v>0</v>
          </cell>
          <cell r="CC1666">
            <v>0</v>
          </cell>
          <cell r="CD1666">
            <v>0</v>
          </cell>
          <cell r="CE1666">
            <v>0</v>
          </cell>
        </row>
        <row r="1667">
          <cell r="F1667" t="str">
            <v>3800</v>
          </cell>
          <cell r="BW1667">
            <v>2609</v>
          </cell>
          <cell r="BX1667">
            <v>0</v>
          </cell>
          <cell r="BY1667">
            <v>0</v>
          </cell>
          <cell r="CB1667">
            <v>0</v>
          </cell>
          <cell r="CC1667">
            <v>0</v>
          </cell>
          <cell r="CD1667">
            <v>0</v>
          </cell>
          <cell r="CE1667">
            <v>0</v>
          </cell>
        </row>
        <row r="1668">
          <cell r="F1668" t="str">
            <v>4100</v>
          </cell>
          <cell r="BW1668">
            <v>49050</v>
          </cell>
          <cell r="BX1668">
            <v>0</v>
          </cell>
          <cell r="BY1668">
            <v>0</v>
          </cell>
          <cell r="CB1668">
            <v>0</v>
          </cell>
          <cell r="CC1668">
            <v>0</v>
          </cell>
          <cell r="CD1668">
            <v>0</v>
          </cell>
          <cell r="CE1668">
            <v>0</v>
          </cell>
        </row>
        <row r="1669">
          <cell r="F1669" t="str">
            <v>3800</v>
          </cell>
          <cell r="BW1669">
            <v>52100</v>
          </cell>
          <cell r="BX1669">
            <v>0</v>
          </cell>
          <cell r="BY1669">
            <v>0</v>
          </cell>
          <cell r="CB1669">
            <v>0</v>
          </cell>
          <cell r="CC1669">
            <v>0</v>
          </cell>
          <cell r="CD1669">
            <v>0</v>
          </cell>
          <cell r="CE1669">
            <v>0</v>
          </cell>
        </row>
        <row r="1670">
          <cell r="F1670" t="str">
            <v>4100</v>
          </cell>
          <cell r="BW1670">
            <v>42230</v>
          </cell>
          <cell r="BX1670">
            <v>0</v>
          </cell>
          <cell r="BY1670">
            <v>0</v>
          </cell>
          <cell r="CB1670">
            <v>0</v>
          </cell>
          <cell r="CC1670">
            <v>0</v>
          </cell>
          <cell r="CD1670">
            <v>0</v>
          </cell>
          <cell r="CE1670">
            <v>0</v>
          </cell>
        </row>
        <row r="1671">
          <cell r="F1671" t="str">
            <v>3800</v>
          </cell>
          <cell r="BW1671">
            <v>0</v>
          </cell>
          <cell r="BX1671">
            <v>0</v>
          </cell>
          <cell r="BY1671">
            <v>0</v>
          </cell>
          <cell r="CB1671">
            <v>0</v>
          </cell>
          <cell r="CC1671">
            <v>0</v>
          </cell>
          <cell r="CD1671">
            <v>0</v>
          </cell>
          <cell r="CE1671">
            <v>0</v>
          </cell>
        </row>
        <row r="1672">
          <cell r="F1672" t="str">
            <v>4100</v>
          </cell>
          <cell r="BW1672">
            <v>40100</v>
          </cell>
          <cell r="BX1672">
            <v>0</v>
          </cell>
          <cell r="BY1672">
            <v>0</v>
          </cell>
          <cell r="CB1672">
            <v>0</v>
          </cell>
          <cell r="CC1672">
            <v>0</v>
          </cell>
          <cell r="CD1672">
            <v>0</v>
          </cell>
          <cell r="CE1672">
            <v>0</v>
          </cell>
        </row>
        <row r="1673">
          <cell r="F1673" t="str">
            <v>3800</v>
          </cell>
          <cell r="BW1673">
            <v>20000</v>
          </cell>
          <cell r="BX1673">
            <v>0</v>
          </cell>
          <cell r="BY1673">
            <v>0</v>
          </cell>
          <cell r="CB1673">
            <v>0</v>
          </cell>
          <cell r="CC1673">
            <v>0</v>
          </cell>
          <cell r="CD1673">
            <v>0</v>
          </cell>
          <cell r="CE1673">
            <v>0</v>
          </cell>
        </row>
        <row r="1674">
          <cell r="F1674" t="str">
            <v>4100</v>
          </cell>
          <cell r="BW1674">
            <v>0</v>
          </cell>
          <cell r="BX1674">
            <v>0</v>
          </cell>
          <cell r="BY1674">
            <v>0</v>
          </cell>
          <cell r="CB1674">
            <v>0</v>
          </cell>
          <cell r="CC1674">
            <v>0</v>
          </cell>
          <cell r="CD1674">
            <v>0</v>
          </cell>
          <cell r="CE1674">
            <v>0</v>
          </cell>
        </row>
        <row r="1675">
          <cell r="F1675" t="str">
            <v>4100</v>
          </cell>
          <cell r="BW1675">
            <v>91990</v>
          </cell>
          <cell r="BX1675">
            <v>0</v>
          </cell>
          <cell r="BY1675">
            <v>0</v>
          </cell>
          <cell r="CB1675">
            <v>0</v>
          </cell>
          <cell r="CC1675">
            <v>0</v>
          </cell>
          <cell r="CD1675">
            <v>0</v>
          </cell>
          <cell r="CE1675">
            <v>0</v>
          </cell>
        </row>
        <row r="1676">
          <cell r="F1676" t="str">
            <v>3800</v>
          </cell>
          <cell r="BW1676">
            <v>37500</v>
          </cell>
          <cell r="BX1676">
            <v>0</v>
          </cell>
          <cell r="BY1676">
            <v>0</v>
          </cell>
          <cell r="CB1676">
            <v>0</v>
          </cell>
          <cell r="CC1676">
            <v>0</v>
          </cell>
          <cell r="CD1676">
            <v>0</v>
          </cell>
          <cell r="CE1676">
            <v>0</v>
          </cell>
        </row>
        <row r="1677">
          <cell r="F1677" t="str">
            <v>4100</v>
          </cell>
          <cell r="BW1677">
            <v>0</v>
          </cell>
          <cell r="BX1677">
            <v>0</v>
          </cell>
          <cell r="BY1677">
            <v>0</v>
          </cell>
          <cell r="CB1677">
            <v>0</v>
          </cell>
          <cell r="CC1677">
            <v>0</v>
          </cell>
          <cell r="CD1677">
            <v>0</v>
          </cell>
          <cell r="CE1677">
            <v>0</v>
          </cell>
        </row>
        <row r="1678">
          <cell r="F1678" t="str">
            <v>4100</v>
          </cell>
          <cell r="BW1678">
            <v>0</v>
          </cell>
          <cell r="BX1678">
            <v>0</v>
          </cell>
          <cell r="BY1678">
            <v>0</v>
          </cell>
          <cell r="CB1678">
            <v>0</v>
          </cell>
          <cell r="CC1678">
            <v>0</v>
          </cell>
          <cell r="CD1678">
            <v>0</v>
          </cell>
          <cell r="CE1678">
            <v>0</v>
          </cell>
        </row>
        <row r="1679">
          <cell r="F1679" t="str">
            <v>4100</v>
          </cell>
          <cell r="BW1679">
            <v>28450</v>
          </cell>
          <cell r="BX1679">
            <v>0</v>
          </cell>
          <cell r="BY1679">
            <v>0</v>
          </cell>
          <cell r="CB1679">
            <v>0</v>
          </cell>
          <cell r="CC1679">
            <v>0</v>
          </cell>
          <cell r="CD1679">
            <v>0</v>
          </cell>
          <cell r="CE1679">
            <v>0</v>
          </cell>
        </row>
        <row r="1680">
          <cell r="F1680" t="str">
            <v>3800</v>
          </cell>
          <cell r="BW1680">
            <v>72700</v>
          </cell>
          <cell r="BX1680">
            <v>0</v>
          </cell>
          <cell r="BY1680">
            <v>0</v>
          </cell>
          <cell r="CB1680">
            <v>0</v>
          </cell>
          <cell r="CC1680">
            <v>0</v>
          </cell>
          <cell r="CD1680">
            <v>0</v>
          </cell>
          <cell r="CE1680">
            <v>0</v>
          </cell>
        </row>
        <row r="1681">
          <cell r="F1681" t="str">
            <v>3800</v>
          </cell>
          <cell r="BW1681">
            <v>0</v>
          </cell>
          <cell r="BX1681">
            <v>0</v>
          </cell>
          <cell r="BY1681">
            <v>0</v>
          </cell>
          <cell r="CB1681">
            <v>0</v>
          </cell>
          <cell r="CC1681">
            <v>0</v>
          </cell>
          <cell r="CD1681">
            <v>0</v>
          </cell>
          <cell r="CE1681">
            <v>0</v>
          </cell>
        </row>
        <row r="1682">
          <cell r="F1682" t="str">
            <v>3800</v>
          </cell>
          <cell r="BW1682">
            <v>63525</v>
          </cell>
          <cell r="BX1682">
            <v>0</v>
          </cell>
          <cell r="BY1682">
            <v>0</v>
          </cell>
          <cell r="CB1682">
            <v>0</v>
          </cell>
          <cell r="CC1682">
            <v>0</v>
          </cell>
          <cell r="CD1682">
            <v>0</v>
          </cell>
          <cell r="CE1682">
            <v>0</v>
          </cell>
        </row>
        <row r="1683">
          <cell r="F1683" t="str">
            <v>3800</v>
          </cell>
          <cell r="BW1683">
            <v>17600</v>
          </cell>
          <cell r="BX1683">
            <v>0</v>
          </cell>
          <cell r="BY1683">
            <v>0</v>
          </cell>
          <cell r="CB1683">
            <v>0</v>
          </cell>
          <cell r="CC1683">
            <v>0</v>
          </cell>
          <cell r="CD1683">
            <v>0</v>
          </cell>
          <cell r="CE1683">
            <v>0</v>
          </cell>
        </row>
        <row r="1684">
          <cell r="F1684" t="str">
            <v>4100</v>
          </cell>
          <cell r="BW1684">
            <v>130300</v>
          </cell>
          <cell r="BX1684">
            <v>0</v>
          </cell>
          <cell r="BY1684">
            <v>0</v>
          </cell>
          <cell r="CB1684">
            <v>0</v>
          </cell>
          <cell r="CC1684">
            <v>0</v>
          </cell>
          <cell r="CD1684">
            <v>0</v>
          </cell>
          <cell r="CE1684">
            <v>0</v>
          </cell>
        </row>
        <row r="1685">
          <cell r="F1685" t="str">
            <v>3800</v>
          </cell>
          <cell r="BW1685">
            <v>34000</v>
          </cell>
          <cell r="BX1685">
            <v>0</v>
          </cell>
          <cell r="BY1685">
            <v>0</v>
          </cell>
          <cell r="CB1685">
            <v>0</v>
          </cell>
          <cell r="CC1685">
            <v>0</v>
          </cell>
          <cell r="CD1685">
            <v>0</v>
          </cell>
          <cell r="CE1685">
            <v>0</v>
          </cell>
        </row>
        <row r="1686">
          <cell r="F1686" t="str">
            <v>3800</v>
          </cell>
          <cell r="BW1686">
            <v>40000</v>
          </cell>
          <cell r="BX1686">
            <v>0</v>
          </cell>
          <cell r="BY1686">
            <v>0</v>
          </cell>
          <cell r="CB1686">
            <v>0</v>
          </cell>
          <cell r="CC1686">
            <v>0</v>
          </cell>
          <cell r="CD1686">
            <v>0</v>
          </cell>
          <cell r="CE1686">
            <v>0</v>
          </cell>
        </row>
        <row r="1687">
          <cell r="F1687" t="str">
            <v>4100</v>
          </cell>
          <cell r="BW1687">
            <v>19100</v>
          </cell>
          <cell r="BX1687">
            <v>0</v>
          </cell>
          <cell r="BY1687">
            <v>0</v>
          </cell>
          <cell r="CB1687">
            <v>0</v>
          </cell>
          <cell r="CC1687">
            <v>0</v>
          </cell>
          <cell r="CD1687">
            <v>0</v>
          </cell>
          <cell r="CE1687">
            <v>0</v>
          </cell>
        </row>
        <row r="1688">
          <cell r="F1688" t="str">
            <v>4100</v>
          </cell>
          <cell r="BW1688">
            <v>5782</v>
          </cell>
          <cell r="BX1688">
            <v>0</v>
          </cell>
          <cell r="BY1688">
            <v>0</v>
          </cell>
          <cell r="CB1688">
            <v>0</v>
          </cell>
          <cell r="CC1688">
            <v>0</v>
          </cell>
          <cell r="CD1688">
            <v>0</v>
          </cell>
          <cell r="CE1688">
            <v>0</v>
          </cell>
        </row>
        <row r="1689">
          <cell r="F1689" t="str">
            <v>4100</v>
          </cell>
          <cell r="BW1689">
            <v>119850</v>
          </cell>
          <cell r="BX1689">
            <v>0</v>
          </cell>
          <cell r="BY1689">
            <v>0</v>
          </cell>
          <cell r="CB1689">
            <v>0</v>
          </cell>
          <cell r="CC1689">
            <v>0</v>
          </cell>
          <cell r="CD1689">
            <v>0</v>
          </cell>
          <cell r="CE1689">
            <v>0</v>
          </cell>
        </row>
        <row r="1690">
          <cell r="F1690" t="str">
            <v>3800</v>
          </cell>
          <cell r="BW1690">
            <v>20040</v>
          </cell>
          <cell r="BX1690">
            <v>0</v>
          </cell>
          <cell r="BY1690">
            <v>0</v>
          </cell>
          <cell r="CB1690">
            <v>0</v>
          </cell>
          <cell r="CC1690">
            <v>0</v>
          </cell>
          <cell r="CD1690">
            <v>0</v>
          </cell>
          <cell r="CE1690">
            <v>0</v>
          </cell>
        </row>
        <row r="1691">
          <cell r="F1691" t="str">
            <v>3800</v>
          </cell>
          <cell r="BW1691">
            <v>0</v>
          </cell>
          <cell r="BX1691">
            <v>0</v>
          </cell>
          <cell r="BY1691">
            <v>0</v>
          </cell>
          <cell r="CB1691">
            <v>0</v>
          </cell>
          <cell r="CC1691">
            <v>0</v>
          </cell>
          <cell r="CD1691">
            <v>0</v>
          </cell>
          <cell r="CE1691">
            <v>0</v>
          </cell>
        </row>
        <row r="1692">
          <cell r="F1692" t="str">
            <v>3800</v>
          </cell>
          <cell r="BW1692">
            <v>30075</v>
          </cell>
          <cell r="BX1692">
            <v>0</v>
          </cell>
          <cell r="BY1692">
            <v>0</v>
          </cell>
          <cell r="CB1692">
            <v>0</v>
          </cell>
          <cell r="CC1692">
            <v>0</v>
          </cell>
          <cell r="CD1692">
            <v>0</v>
          </cell>
          <cell r="CE1692">
            <v>0</v>
          </cell>
        </row>
        <row r="1693">
          <cell r="F1693" t="str">
            <v>3800</v>
          </cell>
          <cell r="BW1693">
            <v>35000</v>
          </cell>
          <cell r="BX1693">
            <v>0</v>
          </cell>
          <cell r="BY1693">
            <v>0</v>
          </cell>
          <cell r="CB1693">
            <v>0</v>
          </cell>
          <cell r="CC1693">
            <v>0</v>
          </cell>
          <cell r="CD1693">
            <v>0</v>
          </cell>
          <cell r="CE1693">
            <v>0</v>
          </cell>
        </row>
        <row r="1694">
          <cell r="F1694" t="str">
            <v>3800</v>
          </cell>
          <cell r="BW1694">
            <v>17800</v>
          </cell>
          <cell r="BX1694">
            <v>0</v>
          </cell>
          <cell r="BY1694">
            <v>0</v>
          </cell>
          <cell r="CB1694">
            <v>0</v>
          </cell>
          <cell r="CC1694">
            <v>0</v>
          </cell>
          <cell r="CD1694">
            <v>0</v>
          </cell>
          <cell r="CE1694">
            <v>0</v>
          </cell>
        </row>
        <row r="1695">
          <cell r="F1695" t="str">
            <v>4100</v>
          </cell>
          <cell r="BW1695">
            <v>50000</v>
          </cell>
          <cell r="BX1695">
            <v>0</v>
          </cell>
          <cell r="BY1695">
            <v>0</v>
          </cell>
          <cell r="CB1695">
            <v>0</v>
          </cell>
          <cell r="CC1695">
            <v>0</v>
          </cell>
          <cell r="CD1695">
            <v>0</v>
          </cell>
          <cell r="CE1695">
            <v>0</v>
          </cell>
        </row>
        <row r="1696">
          <cell r="F1696" t="str">
            <v>3800</v>
          </cell>
          <cell r="BW1696">
            <v>37800</v>
          </cell>
          <cell r="BX1696">
            <v>0</v>
          </cell>
          <cell r="BY1696">
            <v>0</v>
          </cell>
          <cell r="CB1696">
            <v>0</v>
          </cell>
          <cell r="CC1696">
            <v>0</v>
          </cell>
          <cell r="CD1696">
            <v>0</v>
          </cell>
          <cell r="CE1696">
            <v>0</v>
          </cell>
        </row>
        <row r="1697">
          <cell r="F1697" t="str">
            <v>3800</v>
          </cell>
          <cell r="BW1697">
            <v>28000</v>
          </cell>
          <cell r="BX1697">
            <v>0</v>
          </cell>
          <cell r="BY1697">
            <v>0</v>
          </cell>
          <cell r="CB1697">
            <v>0</v>
          </cell>
          <cell r="CC1697">
            <v>0</v>
          </cell>
          <cell r="CD1697">
            <v>0</v>
          </cell>
          <cell r="CE1697">
            <v>0</v>
          </cell>
        </row>
        <row r="1698">
          <cell r="F1698" t="str">
            <v>4100</v>
          </cell>
          <cell r="BW1698">
            <v>0</v>
          </cell>
          <cell r="BX1698">
            <v>0</v>
          </cell>
          <cell r="BY1698">
            <v>0</v>
          </cell>
          <cell r="CB1698">
            <v>0</v>
          </cell>
          <cell r="CC1698">
            <v>0</v>
          </cell>
          <cell r="CD1698">
            <v>0</v>
          </cell>
          <cell r="CE1698">
            <v>0</v>
          </cell>
        </row>
        <row r="1699">
          <cell r="F1699" t="str">
            <v xml:space="preserve"> _</v>
          </cell>
          <cell r="BW1699">
            <v>593061</v>
          </cell>
          <cell r="BX1699">
            <v>0</v>
          </cell>
          <cell r="BY1699">
            <v>0</v>
          </cell>
          <cell r="CB1699">
            <v>0</v>
          </cell>
          <cell r="CC1699">
            <v>593061</v>
          </cell>
          <cell r="CD1699">
            <v>0</v>
          </cell>
          <cell r="CE1699">
            <v>0</v>
          </cell>
        </row>
        <row r="1700">
          <cell r="F1700" t="str">
            <v xml:space="preserve"> _</v>
          </cell>
          <cell r="BW1700">
            <v>1301635</v>
          </cell>
          <cell r="BX1700">
            <v>0</v>
          </cell>
          <cell r="BY1700">
            <v>0</v>
          </cell>
          <cell r="CB1700">
            <v>0</v>
          </cell>
          <cell r="CC1700">
            <v>1301635</v>
          </cell>
          <cell r="CD1700">
            <v>0</v>
          </cell>
          <cell r="CE1700">
            <v>0</v>
          </cell>
        </row>
        <row r="1701">
          <cell r="F1701" t="str">
            <v xml:space="preserve"> _</v>
          </cell>
          <cell r="BW1701">
            <v>4978531</v>
          </cell>
          <cell r="BX1701">
            <v>0</v>
          </cell>
          <cell r="BY1701">
            <v>0</v>
          </cell>
          <cell r="CB1701">
            <v>0</v>
          </cell>
          <cell r="CC1701">
            <v>4978531</v>
          </cell>
          <cell r="CD1701">
            <v>0</v>
          </cell>
          <cell r="CE1701">
            <v>0</v>
          </cell>
        </row>
        <row r="1702">
          <cell r="F1702" t="str">
            <v xml:space="preserve"> _</v>
          </cell>
          <cell r="BW1702">
            <v>4865162</v>
          </cell>
          <cell r="BX1702">
            <v>0</v>
          </cell>
          <cell r="BY1702">
            <v>0</v>
          </cell>
          <cell r="CB1702">
            <v>0</v>
          </cell>
          <cell r="CC1702">
            <v>4865162</v>
          </cell>
          <cell r="CD1702">
            <v>0</v>
          </cell>
          <cell r="CE1702">
            <v>0</v>
          </cell>
        </row>
        <row r="1703">
          <cell r="F1703" t="str">
            <v xml:space="preserve"> _</v>
          </cell>
          <cell r="BW1703">
            <v>4213304</v>
          </cell>
          <cell r="BX1703">
            <v>0</v>
          </cell>
          <cell r="BY1703">
            <v>0</v>
          </cell>
          <cell r="CB1703">
            <v>0</v>
          </cell>
          <cell r="CC1703">
            <v>4213304</v>
          </cell>
          <cell r="CD1703">
            <v>0</v>
          </cell>
          <cell r="CE1703">
            <v>0</v>
          </cell>
        </row>
        <row r="1704">
          <cell r="F1704" t="str">
            <v xml:space="preserve"> _</v>
          </cell>
          <cell r="BW1704">
            <v>2712271</v>
          </cell>
          <cell r="BX1704">
            <v>0</v>
          </cell>
          <cell r="BY1704">
            <v>0</v>
          </cell>
          <cell r="CB1704">
            <v>0</v>
          </cell>
          <cell r="CC1704">
            <v>2712271</v>
          </cell>
          <cell r="CD1704">
            <v>0</v>
          </cell>
          <cell r="CE1704">
            <v>0</v>
          </cell>
        </row>
        <row r="1705">
          <cell r="F1705" t="str">
            <v xml:space="preserve"> _</v>
          </cell>
          <cell r="BW1705">
            <v>3187953</v>
          </cell>
          <cell r="BX1705">
            <v>0</v>
          </cell>
          <cell r="BY1705">
            <v>0</v>
          </cell>
          <cell r="CB1705">
            <v>0</v>
          </cell>
          <cell r="CC1705">
            <v>3187953</v>
          </cell>
          <cell r="CD1705">
            <v>0</v>
          </cell>
          <cell r="CE1705">
            <v>0</v>
          </cell>
        </row>
        <row r="1706">
          <cell r="F1706" t="str">
            <v xml:space="preserve"> _</v>
          </cell>
          <cell r="BW1706">
            <v>0</v>
          </cell>
          <cell r="BX1706">
            <v>0</v>
          </cell>
          <cell r="BY1706">
            <v>0</v>
          </cell>
          <cell r="CB1706">
            <v>0</v>
          </cell>
          <cell r="CC1706">
            <v>0</v>
          </cell>
          <cell r="CD1706">
            <v>0</v>
          </cell>
          <cell r="CE1706">
            <v>0</v>
          </cell>
        </row>
        <row r="1707">
          <cell r="F1707" t="str">
            <v xml:space="preserve"> _</v>
          </cell>
          <cell r="BW1707">
            <v>3857497</v>
          </cell>
          <cell r="BX1707">
            <v>13043478</v>
          </cell>
          <cell r="BY1707">
            <v>14567826</v>
          </cell>
          <cell r="CB1707">
            <v>-599622</v>
          </cell>
          <cell r="CC1707">
            <v>16297946</v>
          </cell>
          <cell r="CD1707">
            <v>14567826</v>
          </cell>
          <cell r="CE1707">
            <v>13043478</v>
          </cell>
        </row>
        <row r="1708">
          <cell r="F1708" t="str">
            <v xml:space="preserve"> _</v>
          </cell>
          <cell r="BW1708">
            <v>3646776</v>
          </cell>
          <cell r="BX1708">
            <v>0</v>
          </cell>
          <cell r="BY1708">
            <v>0</v>
          </cell>
          <cell r="CB1708">
            <v>0</v>
          </cell>
          <cell r="CC1708">
            <v>3646776</v>
          </cell>
          <cell r="CD1708">
            <v>0</v>
          </cell>
          <cell r="CE1708">
            <v>0</v>
          </cell>
        </row>
        <row r="1709">
          <cell r="F1709" t="str">
            <v xml:space="preserve"> _</v>
          </cell>
          <cell r="BW1709">
            <v>0</v>
          </cell>
          <cell r="BX1709">
            <v>0</v>
          </cell>
          <cell r="BY1709">
            <v>0</v>
          </cell>
          <cell r="CB1709">
            <v>0</v>
          </cell>
          <cell r="CC1709">
            <v>0</v>
          </cell>
          <cell r="CD1709">
            <v>0</v>
          </cell>
          <cell r="CE1709">
            <v>0</v>
          </cell>
        </row>
        <row r="1710">
          <cell r="F1710" t="str">
            <v xml:space="preserve"> _</v>
          </cell>
          <cell r="BW1710">
            <v>1307555</v>
          </cell>
          <cell r="BX1710">
            <v>0</v>
          </cell>
          <cell r="BY1710">
            <v>0</v>
          </cell>
          <cell r="CB1710">
            <v>0</v>
          </cell>
          <cell r="CC1710">
            <v>1307555</v>
          </cell>
          <cell r="CD1710">
            <v>0</v>
          </cell>
          <cell r="CE1710">
            <v>0</v>
          </cell>
        </row>
        <row r="1711">
          <cell r="F1711" t="str">
            <v xml:space="preserve"> _</v>
          </cell>
          <cell r="BW1711">
            <v>20394638</v>
          </cell>
          <cell r="BX1711">
            <v>0</v>
          </cell>
          <cell r="BY1711">
            <v>778446</v>
          </cell>
          <cell r="CB1711">
            <v>-2108432</v>
          </cell>
          <cell r="CC1711">
            <v>19719421</v>
          </cell>
          <cell r="CD1711">
            <v>778446</v>
          </cell>
          <cell r="CE1711">
            <v>0</v>
          </cell>
        </row>
        <row r="1712">
          <cell r="F1712" t="str">
            <v xml:space="preserve"> _</v>
          </cell>
          <cell r="BW1712">
            <v>0</v>
          </cell>
          <cell r="BX1712">
            <v>0</v>
          </cell>
          <cell r="BY1712">
            <v>0</v>
          </cell>
          <cell r="CB1712">
            <v>0</v>
          </cell>
          <cell r="CC1712">
            <v>0</v>
          </cell>
          <cell r="CD1712">
            <v>0</v>
          </cell>
          <cell r="CE1712">
            <v>0</v>
          </cell>
        </row>
        <row r="1713">
          <cell r="F1713" t="str">
            <v xml:space="preserve"> _</v>
          </cell>
          <cell r="BW1713">
            <v>0</v>
          </cell>
          <cell r="BX1713">
            <v>0</v>
          </cell>
          <cell r="BY1713">
            <v>0</v>
          </cell>
          <cell r="CB1713">
            <v>0</v>
          </cell>
          <cell r="CC1713">
            <v>0</v>
          </cell>
          <cell r="CD1713">
            <v>0</v>
          </cell>
          <cell r="CE1713">
            <v>0</v>
          </cell>
        </row>
        <row r="1714">
          <cell r="F1714" t="str">
            <v xml:space="preserve"> _</v>
          </cell>
          <cell r="BW1714">
            <v>0</v>
          </cell>
          <cell r="BX1714">
            <v>0</v>
          </cell>
          <cell r="BY1714">
            <v>0</v>
          </cell>
          <cell r="CB1714">
            <v>0</v>
          </cell>
          <cell r="CC1714">
            <v>0</v>
          </cell>
          <cell r="CD1714">
            <v>0</v>
          </cell>
          <cell r="CE1714">
            <v>0</v>
          </cell>
        </row>
        <row r="1715">
          <cell r="F1715" t="str">
            <v xml:space="preserve"> _</v>
          </cell>
          <cell r="BW1715">
            <v>0</v>
          </cell>
          <cell r="BX1715">
            <v>0</v>
          </cell>
          <cell r="BY1715">
            <v>0</v>
          </cell>
          <cell r="CB1715">
            <v>0</v>
          </cell>
          <cell r="CC1715">
            <v>0</v>
          </cell>
          <cell r="CD1715">
            <v>0</v>
          </cell>
          <cell r="CE1715">
            <v>0</v>
          </cell>
        </row>
        <row r="1716">
          <cell r="F1716" t="str">
            <v xml:space="preserve"> _</v>
          </cell>
          <cell r="BW1716">
            <v>782609</v>
          </cell>
          <cell r="BX1716">
            <v>0</v>
          </cell>
          <cell r="BY1716">
            <v>0</v>
          </cell>
          <cell r="CB1716">
            <v>0</v>
          </cell>
          <cell r="CC1716">
            <v>782609</v>
          </cell>
          <cell r="CD1716">
            <v>0</v>
          </cell>
          <cell r="CE1716">
            <v>0</v>
          </cell>
        </row>
        <row r="1717">
          <cell r="F1717" t="str">
            <v xml:space="preserve"> _</v>
          </cell>
          <cell r="BW1717">
            <v>782608</v>
          </cell>
          <cell r="BX1717">
            <v>0</v>
          </cell>
          <cell r="BY1717">
            <v>0</v>
          </cell>
          <cell r="CB1717">
            <v>0</v>
          </cell>
          <cell r="CC1717">
            <v>782608</v>
          </cell>
          <cell r="CD1717">
            <v>0</v>
          </cell>
          <cell r="CE1717">
            <v>0</v>
          </cell>
        </row>
        <row r="1718">
          <cell r="F1718" t="str">
            <v xml:space="preserve"> _</v>
          </cell>
          <cell r="BW1718">
            <v>10424577</v>
          </cell>
          <cell r="BX1718">
            <v>2434783</v>
          </cell>
          <cell r="BY1718">
            <v>0</v>
          </cell>
          <cell r="CB1718">
            <v>0</v>
          </cell>
          <cell r="CC1718">
            <v>10424577</v>
          </cell>
          <cell r="CD1718">
            <v>0</v>
          </cell>
          <cell r="CE1718">
            <v>2434783</v>
          </cell>
        </row>
        <row r="1719">
          <cell r="F1719" t="str">
            <v xml:space="preserve"> _</v>
          </cell>
          <cell r="BW1719">
            <v>0</v>
          </cell>
          <cell r="BX1719">
            <v>0</v>
          </cell>
          <cell r="BY1719">
            <v>0</v>
          </cell>
          <cell r="CB1719">
            <v>0</v>
          </cell>
          <cell r="CC1719">
            <v>0</v>
          </cell>
          <cell r="CD1719">
            <v>0</v>
          </cell>
          <cell r="CE1719">
            <v>0</v>
          </cell>
        </row>
        <row r="1720">
          <cell r="F1720" t="str">
            <v xml:space="preserve"> _</v>
          </cell>
          <cell r="BW1720">
            <v>0</v>
          </cell>
          <cell r="BX1720">
            <v>0</v>
          </cell>
          <cell r="BY1720">
            <v>0</v>
          </cell>
          <cell r="CB1720">
            <v>0</v>
          </cell>
          <cell r="CC1720">
            <v>0</v>
          </cell>
          <cell r="CD1720">
            <v>0</v>
          </cell>
          <cell r="CE1720">
            <v>0</v>
          </cell>
        </row>
        <row r="1721">
          <cell r="F1721" t="str">
            <v>4100</v>
          </cell>
          <cell r="BW1721">
            <v>0</v>
          </cell>
          <cell r="BX1721">
            <v>0</v>
          </cell>
          <cell r="BY1721">
            <v>0</v>
          </cell>
          <cell r="CB1721">
            <v>0</v>
          </cell>
          <cell r="CC1721">
            <v>0</v>
          </cell>
          <cell r="CD1721">
            <v>0</v>
          </cell>
          <cell r="CE1721">
            <v>0</v>
          </cell>
        </row>
        <row r="1722">
          <cell r="F1722" t="str">
            <v>3800</v>
          </cell>
          <cell r="BW1722">
            <v>14683</v>
          </cell>
          <cell r="BX1722">
            <v>10000</v>
          </cell>
          <cell r="BY1722">
            <v>10000</v>
          </cell>
          <cell r="CB1722">
            <v>1400</v>
          </cell>
          <cell r="CC1722">
            <v>5070</v>
          </cell>
          <cell r="CD1722">
            <v>10000</v>
          </cell>
          <cell r="CE1722">
            <v>10000</v>
          </cell>
        </row>
        <row r="1723">
          <cell r="F1723" t="str">
            <v>4100</v>
          </cell>
          <cell r="BW1723">
            <v>0</v>
          </cell>
          <cell r="BX1723">
            <v>0</v>
          </cell>
          <cell r="BY1723">
            <v>0</v>
          </cell>
          <cell r="CB1723">
            <v>0</v>
          </cell>
          <cell r="CC1723">
            <v>0</v>
          </cell>
          <cell r="CD1723">
            <v>0</v>
          </cell>
          <cell r="CE1723">
            <v>0</v>
          </cell>
        </row>
        <row r="1724">
          <cell r="F1724" t="str">
            <v>4100</v>
          </cell>
          <cell r="BW1724">
            <v>894017</v>
          </cell>
          <cell r="BX1724">
            <v>1030000</v>
          </cell>
          <cell r="BY1724">
            <v>1030000</v>
          </cell>
          <cell r="CB1724">
            <v>102751</v>
          </cell>
          <cell r="CC1724">
            <v>984853</v>
          </cell>
          <cell r="CD1724">
            <v>1030000</v>
          </cell>
          <cell r="CE1724">
            <v>1030000</v>
          </cell>
        </row>
        <row r="1725">
          <cell r="F1725" t="str">
            <v>3800</v>
          </cell>
          <cell r="BW1725">
            <v>90087</v>
          </cell>
          <cell r="BX1725">
            <v>80000</v>
          </cell>
          <cell r="BY1725">
            <v>90000</v>
          </cell>
          <cell r="CB1725">
            <v>0</v>
          </cell>
          <cell r="CC1725">
            <v>75565</v>
          </cell>
          <cell r="CD1725">
            <v>90000</v>
          </cell>
          <cell r="CE1725">
            <v>80000</v>
          </cell>
        </row>
        <row r="1726">
          <cell r="F1726" t="str">
            <v>4100</v>
          </cell>
          <cell r="BW1726">
            <v>14797</v>
          </cell>
          <cell r="BX1726">
            <v>30000</v>
          </cell>
          <cell r="BY1726">
            <v>30000</v>
          </cell>
          <cell r="CB1726">
            <v>7775</v>
          </cell>
          <cell r="CC1726">
            <v>30798</v>
          </cell>
          <cell r="CD1726">
            <v>30000</v>
          </cell>
          <cell r="CE1726">
            <v>30000</v>
          </cell>
        </row>
        <row r="1727">
          <cell r="F1727" t="str">
            <v>4100</v>
          </cell>
          <cell r="BW1727">
            <v>0</v>
          </cell>
          <cell r="BX1727">
            <v>0</v>
          </cell>
          <cell r="BY1727">
            <v>0</v>
          </cell>
          <cell r="CB1727">
            <v>0</v>
          </cell>
          <cell r="CC1727">
            <v>0</v>
          </cell>
          <cell r="CD1727">
            <v>0</v>
          </cell>
          <cell r="CE1727">
            <v>0</v>
          </cell>
        </row>
        <row r="1728">
          <cell r="F1728" t="str">
            <v>3800</v>
          </cell>
          <cell r="BW1728">
            <v>18608</v>
          </cell>
          <cell r="BX1728">
            <v>30000</v>
          </cell>
          <cell r="BY1728">
            <v>30000</v>
          </cell>
          <cell r="CB1728">
            <v>1331</v>
          </cell>
          <cell r="CC1728">
            <v>23108</v>
          </cell>
          <cell r="CD1728">
            <v>30000</v>
          </cell>
          <cell r="CE1728">
            <v>30000</v>
          </cell>
        </row>
        <row r="1729">
          <cell r="F1729" t="str">
            <v>4100</v>
          </cell>
          <cell r="BW1729">
            <v>0</v>
          </cell>
          <cell r="BX1729">
            <v>0</v>
          </cell>
          <cell r="BY1729">
            <v>0</v>
          </cell>
          <cell r="CB1729">
            <v>0</v>
          </cell>
          <cell r="CC1729">
            <v>0</v>
          </cell>
          <cell r="CD1729">
            <v>0</v>
          </cell>
          <cell r="CE1729">
            <v>0</v>
          </cell>
        </row>
        <row r="1730">
          <cell r="F1730" t="str">
            <v>3800</v>
          </cell>
          <cell r="BW1730">
            <v>57050</v>
          </cell>
          <cell r="BX1730">
            <v>0</v>
          </cell>
          <cell r="BY1730">
            <v>0</v>
          </cell>
          <cell r="CB1730">
            <v>0</v>
          </cell>
          <cell r="CC1730">
            <v>0</v>
          </cell>
          <cell r="CD1730">
            <v>0</v>
          </cell>
          <cell r="CE1730">
            <v>0</v>
          </cell>
        </row>
        <row r="1731">
          <cell r="F1731" t="str">
            <v>3800</v>
          </cell>
          <cell r="BW1731">
            <v>35250</v>
          </cell>
          <cell r="BX1731">
            <v>0</v>
          </cell>
          <cell r="BY1731">
            <v>0</v>
          </cell>
          <cell r="CB1731">
            <v>0</v>
          </cell>
          <cell r="CC1731">
            <v>0</v>
          </cell>
          <cell r="CD1731">
            <v>0</v>
          </cell>
          <cell r="CE1731">
            <v>0</v>
          </cell>
        </row>
        <row r="1732">
          <cell r="F1732" t="str">
            <v>4100</v>
          </cell>
          <cell r="BW1732">
            <v>0</v>
          </cell>
          <cell r="BX1732">
            <v>0</v>
          </cell>
          <cell r="BY1732">
            <v>0</v>
          </cell>
          <cell r="CB1732">
            <v>0</v>
          </cell>
          <cell r="CC1732">
            <v>0</v>
          </cell>
          <cell r="CD1732">
            <v>0</v>
          </cell>
          <cell r="CE1732">
            <v>0</v>
          </cell>
        </row>
        <row r="1733">
          <cell r="F1733" t="str">
            <v>4100</v>
          </cell>
          <cell r="BW1733">
            <v>112640</v>
          </cell>
          <cell r="BX1733">
            <v>0</v>
          </cell>
          <cell r="BY1733">
            <v>0</v>
          </cell>
          <cell r="CB1733">
            <v>0</v>
          </cell>
          <cell r="CC1733">
            <v>0</v>
          </cell>
          <cell r="CD1733">
            <v>0</v>
          </cell>
          <cell r="CE1733">
            <v>0</v>
          </cell>
        </row>
        <row r="1734">
          <cell r="F1734" t="str">
            <v>3800</v>
          </cell>
          <cell r="BW1734">
            <v>79000</v>
          </cell>
          <cell r="BX1734">
            <v>0</v>
          </cell>
          <cell r="BY1734">
            <v>0</v>
          </cell>
          <cell r="CB1734">
            <v>0</v>
          </cell>
          <cell r="CC1734">
            <v>0</v>
          </cell>
          <cell r="CD1734">
            <v>0</v>
          </cell>
          <cell r="CE1734">
            <v>0</v>
          </cell>
        </row>
        <row r="1735">
          <cell r="F1735" t="str">
            <v>3800</v>
          </cell>
          <cell r="BW1735">
            <v>15050</v>
          </cell>
          <cell r="BX1735">
            <v>0</v>
          </cell>
          <cell r="BY1735">
            <v>0</v>
          </cell>
          <cell r="CB1735">
            <v>0</v>
          </cell>
          <cell r="CC1735">
            <v>0</v>
          </cell>
          <cell r="CD1735">
            <v>0</v>
          </cell>
          <cell r="CE1735">
            <v>0</v>
          </cell>
        </row>
        <row r="1736">
          <cell r="F1736" t="str">
            <v>4100</v>
          </cell>
          <cell r="BW1736">
            <v>302100</v>
          </cell>
          <cell r="BX1736">
            <v>0</v>
          </cell>
          <cell r="BY1736">
            <v>0</v>
          </cell>
          <cell r="CB1736">
            <v>0</v>
          </cell>
          <cell r="CC1736">
            <v>0</v>
          </cell>
          <cell r="CD1736">
            <v>0</v>
          </cell>
          <cell r="CE1736">
            <v>0</v>
          </cell>
        </row>
        <row r="1737">
          <cell r="F1737" t="str">
            <v>3800</v>
          </cell>
          <cell r="BW1737">
            <v>33650</v>
          </cell>
          <cell r="BX1737">
            <v>0</v>
          </cell>
          <cell r="BY1737">
            <v>0</v>
          </cell>
          <cell r="CB1737">
            <v>0</v>
          </cell>
          <cell r="CC1737">
            <v>0</v>
          </cell>
          <cell r="CD1737">
            <v>0</v>
          </cell>
          <cell r="CE1737">
            <v>0</v>
          </cell>
        </row>
        <row r="1738">
          <cell r="F1738" t="str">
            <v>3800</v>
          </cell>
          <cell r="BW1738">
            <v>15000</v>
          </cell>
          <cell r="BX1738">
            <v>0</v>
          </cell>
          <cell r="BY1738">
            <v>0</v>
          </cell>
          <cell r="CB1738">
            <v>0</v>
          </cell>
          <cell r="CC1738">
            <v>0</v>
          </cell>
          <cell r="CD1738">
            <v>0</v>
          </cell>
          <cell r="CE1738">
            <v>0</v>
          </cell>
        </row>
        <row r="1739">
          <cell r="F1739" t="str">
            <v>3800</v>
          </cell>
          <cell r="BW1739">
            <v>2609</v>
          </cell>
          <cell r="BX1739">
            <v>0</v>
          </cell>
          <cell r="BY1739">
            <v>0</v>
          </cell>
          <cell r="CB1739">
            <v>0</v>
          </cell>
          <cell r="CC1739">
            <v>0</v>
          </cell>
          <cell r="CD1739">
            <v>0</v>
          </cell>
          <cell r="CE1739">
            <v>0</v>
          </cell>
        </row>
        <row r="1740">
          <cell r="F1740" t="str">
            <v>3800</v>
          </cell>
          <cell r="BW1740">
            <v>109600</v>
          </cell>
          <cell r="BX1740">
            <v>0</v>
          </cell>
          <cell r="BY1740">
            <v>0</v>
          </cell>
          <cell r="CB1740">
            <v>0</v>
          </cell>
          <cell r="CC1740">
            <v>0</v>
          </cell>
          <cell r="CD1740">
            <v>0</v>
          </cell>
          <cell r="CE1740">
            <v>0</v>
          </cell>
        </row>
        <row r="1741">
          <cell r="F1741" t="str">
            <v>4100</v>
          </cell>
          <cell r="BW1741">
            <v>24850</v>
          </cell>
          <cell r="BX1741">
            <v>0</v>
          </cell>
          <cell r="BY1741">
            <v>0</v>
          </cell>
          <cell r="CB1741">
            <v>0</v>
          </cell>
          <cell r="CC1741">
            <v>0</v>
          </cell>
          <cell r="CD1741">
            <v>0</v>
          </cell>
          <cell r="CE1741">
            <v>0</v>
          </cell>
        </row>
        <row r="1742">
          <cell r="F1742" t="str">
            <v>4100</v>
          </cell>
          <cell r="BW1742">
            <v>28750</v>
          </cell>
          <cell r="BX1742">
            <v>0</v>
          </cell>
          <cell r="BY1742">
            <v>0</v>
          </cell>
          <cell r="CB1742">
            <v>0</v>
          </cell>
          <cell r="CC1742">
            <v>0</v>
          </cell>
          <cell r="CD1742">
            <v>0</v>
          </cell>
          <cell r="CE1742">
            <v>0</v>
          </cell>
        </row>
        <row r="1743">
          <cell r="F1743" t="str">
            <v>3800</v>
          </cell>
          <cell r="BW1743">
            <v>67600</v>
          </cell>
          <cell r="BX1743">
            <v>0</v>
          </cell>
          <cell r="BY1743">
            <v>0</v>
          </cell>
          <cell r="CB1743">
            <v>0</v>
          </cell>
          <cell r="CC1743">
            <v>0</v>
          </cell>
          <cell r="CD1743">
            <v>0</v>
          </cell>
          <cell r="CE1743">
            <v>0</v>
          </cell>
        </row>
        <row r="1744">
          <cell r="F1744" t="str">
            <v>3800</v>
          </cell>
          <cell r="BW1744">
            <v>63140</v>
          </cell>
          <cell r="BX1744">
            <v>0</v>
          </cell>
          <cell r="BY1744">
            <v>0</v>
          </cell>
          <cell r="CB1744">
            <v>0</v>
          </cell>
          <cell r="CC1744">
            <v>0</v>
          </cell>
          <cell r="CD1744">
            <v>0</v>
          </cell>
          <cell r="CE1744">
            <v>0</v>
          </cell>
        </row>
        <row r="1745">
          <cell r="F1745" t="str">
            <v>4100</v>
          </cell>
          <cell r="BW1745">
            <v>317400</v>
          </cell>
          <cell r="BX1745">
            <v>0</v>
          </cell>
          <cell r="BY1745">
            <v>0</v>
          </cell>
          <cell r="CB1745">
            <v>0</v>
          </cell>
          <cell r="CC1745">
            <v>0</v>
          </cell>
          <cell r="CD1745">
            <v>0</v>
          </cell>
          <cell r="CE1745">
            <v>0</v>
          </cell>
        </row>
        <row r="1746">
          <cell r="F1746" t="str">
            <v>3800</v>
          </cell>
          <cell r="BW1746">
            <v>0</v>
          </cell>
          <cell r="BX1746">
            <v>0</v>
          </cell>
          <cell r="BY1746">
            <v>0</v>
          </cell>
          <cell r="CB1746">
            <v>0</v>
          </cell>
          <cell r="CC1746">
            <v>0</v>
          </cell>
          <cell r="CD1746">
            <v>0</v>
          </cell>
          <cell r="CE1746">
            <v>0</v>
          </cell>
        </row>
        <row r="1747">
          <cell r="F1747" t="str">
            <v>3800</v>
          </cell>
          <cell r="BW1747">
            <v>0</v>
          </cell>
          <cell r="BX1747">
            <v>0</v>
          </cell>
          <cell r="BY1747">
            <v>0</v>
          </cell>
          <cell r="CB1747">
            <v>0</v>
          </cell>
          <cell r="CC1747">
            <v>0</v>
          </cell>
          <cell r="CD1747">
            <v>0</v>
          </cell>
          <cell r="CE1747">
            <v>0</v>
          </cell>
        </row>
        <row r="1748">
          <cell r="F1748" t="str">
            <v>3800</v>
          </cell>
          <cell r="BW1748">
            <v>17725</v>
          </cell>
          <cell r="BX1748">
            <v>20000</v>
          </cell>
          <cell r="BY1748">
            <v>20000</v>
          </cell>
          <cell r="CB1748">
            <v>0</v>
          </cell>
          <cell r="CC1748">
            <v>10560</v>
          </cell>
          <cell r="CD1748">
            <v>20000</v>
          </cell>
          <cell r="CE1748">
            <v>20000</v>
          </cell>
        </row>
        <row r="1749">
          <cell r="F1749" t="str">
            <v>4100</v>
          </cell>
          <cell r="BW1749">
            <v>358120</v>
          </cell>
          <cell r="BX1749">
            <v>300000</v>
          </cell>
          <cell r="BY1749">
            <v>390000</v>
          </cell>
          <cell r="CB1749">
            <v>3980</v>
          </cell>
          <cell r="CC1749">
            <v>361260</v>
          </cell>
          <cell r="CD1749">
            <v>390000</v>
          </cell>
          <cell r="CE1749">
            <v>300000</v>
          </cell>
        </row>
        <row r="1750">
          <cell r="F1750" t="str">
            <v>3800</v>
          </cell>
          <cell r="BW1750">
            <v>366753</v>
          </cell>
          <cell r="BX1750">
            <v>500000</v>
          </cell>
          <cell r="BY1750">
            <v>1737194</v>
          </cell>
          <cell r="CB1750">
            <v>332250</v>
          </cell>
          <cell r="CC1750">
            <v>1181965</v>
          </cell>
          <cell r="CD1750">
            <v>1737194</v>
          </cell>
          <cell r="CE1750">
            <v>500000</v>
          </cell>
        </row>
        <row r="1751">
          <cell r="F1751" t="str">
            <v>3800</v>
          </cell>
          <cell r="BW1751">
            <v>0</v>
          </cell>
          <cell r="BX1751">
            <v>0</v>
          </cell>
          <cell r="BY1751">
            <v>0</v>
          </cell>
          <cell r="CB1751">
            <v>0</v>
          </cell>
          <cell r="CC1751">
            <v>0</v>
          </cell>
          <cell r="CD1751">
            <v>0</v>
          </cell>
          <cell r="CE1751">
            <v>0</v>
          </cell>
        </row>
        <row r="1752">
          <cell r="F1752" t="str">
            <v>4100</v>
          </cell>
          <cell r="BW1752">
            <v>0</v>
          </cell>
          <cell r="BX1752">
            <v>0</v>
          </cell>
          <cell r="BY1752">
            <v>0</v>
          </cell>
          <cell r="CB1752">
            <v>0</v>
          </cell>
          <cell r="CC1752">
            <v>0</v>
          </cell>
          <cell r="CD1752">
            <v>0</v>
          </cell>
          <cell r="CE1752">
            <v>0</v>
          </cell>
        </row>
        <row r="1753">
          <cell r="F1753" t="str">
            <v>4100</v>
          </cell>
          <cell r="BW1753">
            <v>626882</v>
          </cell>
          <cell r="BX1753">
            <v>755015</v>
          </cell>
          <cell r="BY1753">
            <v>1327436</v>
          </cell>
          <cell r="CB1753">
            <v>0</v>
          </cell>
          <cell r="CC1753">
            <v>1330446</v>
          </cell>
          <cell r="CD1753">
            <v>1327436</v>
          </cell>
          <cell r="CE1753">
            <v>755015</v>
          </cell>
        </row>
        <row r="1754">
          <cell r="F1754" t="str">
            <v>4100</v>
          </cell>
          <cell r="BW1754">
            <v>0</v>
          </cell>
          <cell r="BX1754">
            <v>0</v>
          </cell>
          <cell r="BY1754">
            <v>0</v>
          </cell>
          <cell r="CB1754">
            <v>0</v>
          </cell>
          <cell r="CC1754">
            <v>0</v>
          </cell>
          <cell r="CD1754">
            <v>0</v>
          </cell>
          <cell r="CE1754">
            <v>0</v>
          </cell>
        </row>
        <row r="1755">
          <cell r="F1755" t="str">
            <v>4100</v>
          </cell>
          <cell r="BW1755">
            <v>355850</v>
          </cell>
          <cell r="BX1755">
            <v>470000</v>
          </cell>
          <cell r="BY1755">
            <v>450000</v>
          </cell>
          <cell r="CB1755">
            <v>0</v>
          </cell>
          <cell r="CC1755">
            <v>450000</v>
          </cell>
          <cell r="CD1755">
            <v>450000</v>
          </cell>
          <cell r="CE1755">
            <v>470000</v>
          </cell>
        </row>
        <row r="1756">
          <cell r="F1756" t="str">
            <v>3800</v>
          </cell>
          <cell r="BW1756">
            <v>1073</v>
          </cell>
          <cell r="BX1756">
            <v>0</v>
          </cell>
          <cell r="BY1756">
            <v>0</v>
          </cell>
          <cell r="CB1756">
            <v>0</v>
          </cell>
          <cell r="CC1756">
            <v>0</v>
          </cell>
          <cell r="CD1756">
            <v>0</v>
          </cell>
          <cell r="CE1756">
            <v>0</v>
          </cell>
        </row>
        <row r="1757">
          <cell r="F1757" t="str">
            <v>4100</v>
          </cell>
          <cell r="BW1757">
            <v>0</v>
          </cell>
          <cell r="BX1757">
            <v>0</v>
          </cell>
          <cell r="BY1757">
            <v>0</v>
          </cell>
          <cell r="CB1757">
            <v>0</v>
          </cell>
          <cell r="CC1757">
            <v>0</v>
          </cell>
          <cell r="CD1757">
            <v>0</v>
          </cell>
          <cell r="CE1757">
            <v>0</v>
          </cell>
        </row>
        <row r="1758">
          <cell r="F1758" t="str">
            <v>4100</v>
          </cell>
          <cell r="BW1758">
            <v>0</v>
          </cell>
          <cell r="BX1758">
            <v>0</v>
          </cell>
          <cell r="BY1758">
            <v>0</v>
          </cell>
          <cell r="CB1758">
            <v>0</v>
          </cell>
          <cell r="CC1758">
            <v>0</v>
          </cell>
          <cell r="CD1758">
            <v>0</v>
          </cell>
          <cell r="CE1758">
            <v>0</v>
          </cell>
        </row>
        <row r="1759">
          <cell r="F1759" t="str">
            <v>4100</v>
          </cell>
          <cell r="BW1759">
            <v>9800</v>
          </cell>
          <cell r="BX1759">
            <v>70000</v>
          </cell>
          <cell r="BY1759">
            <v>0</v>
          </cell>
          <cell r="CB1759">
            <v>0</v>
          </cell>
          <cell r="CC1759">
            <v>0</v>
          </cell>
          <cell r="CD1759">
            <v>0</v>
          </cell>
          <cell r="CE1759">
            <v>70000</v>
          </cell>
        </row>
        <row r="1760">
          <cell r="F1760" t="str">
            <v>4100</v>
          </cell>
          <cell r="BW1760">
            <v>0</v>
          </cell>
          <cell r="BX1760">
            <v>0</v>
          </cell>
          <cell r="BY1760">
            <v>0</v>
          </cell>
          <cell r="CB1760">
            <v>0</v>
          </cell>
          <cell r="CC1760">
            <v>0</v>
          </cell>
          <cell r="CD1760">
            <v>0</v>
          </cell>
          <cell r="CE1760">
            <v>0</v>
          </cell>
        </row>
        <row r="1761">
          <cell r="F1761" t="str">
            <v>4100</v>
          </cell>
          <cell r="BW1761">
            <v>10600</v>
          </cell>
          <cell r="BX1761">
            <v>25000</v>
          </cell>
          <cell r="BY1761">
            <v>9000</v>
          </cell>
          <cell r="CB1761">
            <v>0</v>
          </cell>
          <cell r="CC1761">
            <v>6869</v>
          </cell>
          <cell r="CD1761">
            <v>9000</v>
          </cell>
          <cell r="CE1761">
            <v>25000</v>
          </cell>
        </row>
        <row r="1762">
          <cell r="F1762" t="str">
            <v>4100</v>
          </cell>
          <cell r="BW1762">
            <v>0</v>
          </cell>
          <cell r="BX1762">
            <v>5000</v>
          </cell>
          <cell r="BY1762">
            <v>0</v>
          </cell>
          <cell r="CB1762">
            <v>0</v>
          </cell>
          <cell r="CC1762">
            <v>0</v>
          </cell>
          <cell r="CD1762">
            <v>0</v>
          </cell>
          <cell r="CE1762">
            <v>5000</v>
          </cell>
        </row>
        <row r="1763">
          <cell r="F1763" t="str">
            <v>4100</v>
          </cell>
          <cell r="BW1763">
            <v>28571</v>
          </cell>
          <cell r="BX1763">
            <v>50000</v>
          </cell>
          <cell r="BY1763">
            <v>40000</v>
          </cell>
          <cell r="CB1763">
            <v>0</v>
          </cell>
          <cell r="CC1763">
            <v>31890</v>
          </cell>
          <cell r="CD1763">
            <v>40000</v>
          </cell>
          <cell r="CE1763">
            <v>50000</v>
          </cell>
        </row>
        <row r="1764">
          <cell r="F1764" t="str">
            <v>4100</v>
          </cell>
          <cell r="BW1764">
            <v>0</v>
          </cell>
          <cell r="BX1764">
            <v>0</v>
          </cell>
          <cell r="BY1764">
            <v>0</v>
          </cell>
          <cell r="CB1764">
            <v>0</v>
          </cell>
          <cell r="CC1764">
            <v>0</v>
          </cell>
          <cell r="CD1764">
            <v>0</v>
          </cell>
          <cell r="CE1764">
            <v>0</v>
          </cell>
        </row>
        <row r="1765">
          <cell r="F1765" t="str">
            <v>4100</v>
          </cell>
          <cell r="BW1765">
            <v>0</v>
          </cell>
          <cell r="BX1765">
            <v>0</v>
          </cell>
          <cell r="BY1765">
            <v>0</v>
          </cell>
          <cell r="CB1765">
            <v>0</v>
          </cell>
          <cell r="CC1765">
            <v>0</v>
          </cell>
          <cell r="CD1765">
            <v>0</v>
          </cell>
          <cell r="CE1765">
            <v>0</v>
          </cell>
        </row>
        <row r="1766">
          <cell r="F1766" t="str">
            <v>4100</v>
          </cell>
          <cell r="BW1766">
            <v>0</v>
          </cell>
          <cell r="BX1766">
            <v>0</v>
          </cell>
          <cell r="BY1766">
            <v>0</v>
          </cell>
          <cell r="CB1766">
            <v>0</v>
          </cell>
          <cell r="CC1766">
            <v>0</v>
          </cell>
          <cell r="CD1766">
            <v>0</v>
          </cell>
          <cell r="CE1766">
            <v>0</v>
          </cell>
        </row>
        <row r="1767">
          <cell r="F1767" t="str">
            <v>4100</v>
          </cell>
          <cell r="BW1767">
            <v>0</v>
          </cell>
          <cell r="BX1767">
            <v>20000</v>
          </cell>
          <cell r="BY1767">
            <v>43696</v>
          </cell>
          <cell r="CB1767">
            <v>0</v>
          </cell>
          <cell r="CC1767">
            <v>43292</v>
          </cell>
          <cell r="CD1767">
            <v>43696</v>
          </cell>
          <cell r="CE1767">
            <v>20000</v>
          </cell>
        </row>
        <row r="1768">
          <cell r="F1768" t="str">
            <v>4100</v>
          </cell>
          <cell r="BW1768">
            <v>0</v>
          </cell>
          <cell r="BX1768">
            <v>15000</v>
          </cell>
          <cell r="BY1768">
            <v>15000</v>
          </cell>
          <cell r="CB1768">
            <v>0</v>
          </cell>
          <cell r="CC1768">
            <v>12620</v>
          </cell>
          <cell r="CD1768">
            <v>15000</v>
          </cell>
          <cell r="CE1768">
            <v>15000</v>
          </cell>
        </row>
        <row r="1769">
          <cell r="F1769" t="str">
            <v>4100</v>
          </cell>
          <cell r="BW1769">
            <v>17671</v>
          </cell>
          <cell r="BX1769">
            <v>25000</v>
          </cell>
          <cell r="BY1769">
            <v>69617</v>
          </cell>
          <cell r="CB1769">
            <v>0</v>
          </cell>
          <cell r="CC1769">
            <v>69847</v>
          </cell>
          <cell r="CD1769">
            <v>69617</v>
          </cell>
          <cell r="CE1769">
            <v>25000</v>
          </cell>
        </row>
        <row r="1770">
          <cell r="F1770" t="str">
            <v>3800</v>
          </cell>
          <cell r="BW1770">
            <v>0</v>
          </cell>
          <cell r="BX1770">
            <v>0</v>
          </cell>
          <cell r="BY1770">
            <v>0</v>
          </cell>
          <cell r="CB1770">
            <v>0</v>
          </cell>
          <cell r="CC1770">
            <v>0</v>
          </cell>
          <cell r="CD1770">
            <v>0</v>
          </cell>
          <cell r="CE1770">
            <v>0</v>
          </cell>
        </row>
        <row r="1771">
          <cell r="F1771" t="str">
            <v>3800</v>
          </cell>
          <cell r="BW1771">
            <v>55600</v>
          </cell>
          <cell r="BX1771">
            <v>0</v>
          </cell>
          <cell r="BY1771">
            <v>0</v>
          </cell>
          <cell r="CB1771">
            <v>0</v>
          </cell>
          <cell r="CC1771">
            <v>0</v>
          </cell>
          <cell r="CD1771">
            <v>0</v>
          </cell>
          <cell r="CE1771">
            <v>0</v>
          </cell>
        </row>
        <row r="1772">
          <cell r="F1772" t="str">
            <v>4100</v>
          </cell>
          <cell r="BW1772">
            <v>55800</v>
          </cell>
          <cell r="BX1772">
            <v>0</v>
          </cell>
          <cell r="BY1772">
            <v>0</v>
          </cell>
          <cell r="CB1772">
            <v>0</v>
          </cell>
          <cell r="CC1772">
            <v>0</v>
          </cell>
          <cell r="CD1772">
            <v>0</v>
          </cell>
          <cell r="CE1772">
            <v>0</v>
          </cell>
        </row>
        <row r="1773">
          <cell r="F1773" t="str">
            <v>3800</v>
          </cell>
          <cell r="BW1773">
            <v>44900</v>
          </cell>
          <cell r="BX1773">
            <v>0</v>
          </cell>
          <cell r="BY1773">
            <v>0</v>
          </cell>
          <cell r="CB1773">
            <v>0</v>
          </cell>
          <cell r="CC1773">
            <v>0</v>
          </cell>
          <cell r="CD1773">
            <v>0</v>
          </cell>
          <cell r="CE1773">
            <v>0</v>
          </cell>
        </row>
        <row r="1774">
          <cell r="F1774" t="str">
            <v>3800</v>
          </cell>
          <cell r="BW1774">
            <v>22500</v>
          </cell>
          <cell r="BX1774">
            <v>0</v>
          </cell>
          <cell r="BY1774">
            <v>0</v>
          </cell>
          <cell r="CB1774">
            <v>0</v>
          </cell>
          <cell r="CC1774">
            <v>0</v>
          </cell>
          <cell r="CD1774">
            <v>0</v>
          </cell>
          <cell r="CE1774">
            <v>0</v>
          </cell>
        </row>
        <row r="1775">
          <cell r="F1775" t="str">
            <v>3800</v>
          </cell>
          <cell r="BW1775">
            <v>72000</v>
          </cell>
          <cell r="BX1775">
            <v>0</v>
          </cell>
          <cell r="BY1775">
            <v>0</v>
          </cell>
          <cell r="CB1775">
            <v>0</v>
          </cell>
          <cell r="CC1775">
            <v>0</v>
          </cell>
          <cell r="CD1775">
            <v>0</v>
          </cell>
          <cell r="CE1775">
            <v>0</v>
          </cell>
        </row>
        <row r="1776">
          <cell r="F1776" t="str">
            <v>4100</v>
          </cell>
          <cell r="BW1776">
            <v>29500</v>
          </cell>
          <cell r="BX1776">
            <v>0</v>
          </cell>
          <cell r="BY1776">
            <v>0</v>
          </cell>
          <cell r="CB1776">
            <v>0</v>
          </cell>
          <cell r="CC1776">
            <v>0</v>
          </cell>
          <cell r="CD1776">
            <v>0</v>
          </cell>
          <cell r="CE1776">
            <v>0</v>
          </cell>
        </row>
        <row r="1777">
          <cell r="F1777" t="str">
            <v>4100</v>
          </cell>
          <cell r="BW1777">
            <v>0</v>
          </cell>
          <cell r="BX1777">
            <v>0</v>
          </cell>
          <cell r="BY1777">
            <v>0</v>
          </cell>
          <cell r="CB1777">
            <v>0</v>
          </cell>
          <cell r="CC1777">
            <v>0</v>
          </cell>
          <cell r="CD1777">
            <v>0</v>
          </cell>
          <cell r="CE1777">
            <v>0</v>
          </cell>
        </row>
        <row r="1778">
          <cell r="F1778" t="str">
            <v>3800</v>
          </cell>
          <cell r="BW1778">
            <v>29400</v>
          </cell>
          <cell r="BX1778">
            <v>0</v>
          </cell>
          <cell r="BY1778">
            <v>0</v>
          </cell>
          <cell r="CB1778">
            <v>0</v>
          </cell>
          <cell r="CC1778">
            <v>0</v>
          </cell>
          <cell r="CD1778">
            <v>0</v>
          </cell>
          <cell r="CE1778">
            <v>0</v>
          </cell>
        </row>
        <row r="1779">
          <cell r="F1779" t="str">
            <v>4100</v>
          </cell>
          <cell r="BW1779">
            <v>276790</v>
          </cell>
          <cell r="BX1779">
            <v>0</v>
          </cell>
          <cell r="BY1779">
            <v>0</v>
          </cell>
          <cell r="CB1779">
            <v>0</v>
          </cell>
          <cell r="CC1779">
            <v>0</v>
          </cell>
          <cell r="CD1779">
            <v>0</v>
          </cell>
          <cell r="CE1779">
            <v>0</v>
          </cell>
        </row>
        <row r="1780">
          <cell r="F1780" t="str">
            <v>3800</v>
          </cell>
          <cell r="BW1780">
            <v>17000</v>
          </cell>
          <cell r="BX1780">
            <v>0</v>
          </cell>
          <cell r="BY1780">
            <v>0</v>
          </cell>
          <cell r="CB1780">
            <v>0</v>
          </cell>
          <cell r="CC1780">
            <v>0</v>
          </cell>
          <cell r="CD1780">
            <v>0</v>
          </cell>
          <cell r="CE1780">
            <v>0</v>
          </cell>
        </row>
        <row r="1781">
          <cell r="F1781" t="str">
            <v>3800</v>
          </cell>
          <cell r="BW1781">
            <v>79000</v>
          </cell>
          <cell r="BX1781">
            <v>0</v>
          </cell>
          <cell r="BY1781">
            <v>0</v>
          </cell>
          <cell r="CB1781">
            <v>0</v>
          </cell>
          <cell r="CC1781">
            <v>0</v>
          </cell>
          <cell r="CD1781">
            <v>0</v>
          </cell>
          <cell r="CE1781">
            <v>0</v>
          </cell>
        </row>
        <row r="1782">
          <cell r="F1782" t="str">
            <v>3800</v>
          </cell>
          <cell r="BW1782">
            <v>27200</v>
          </cell>
          <cell r="BX1782">
            <v>0</v>
          </cell>
          <cell r="BY1782">
            <v>0</v>
          </cell>
          <cell r="CB1782">
            <v>0</v>
          </cell>
          <cell r="CC1782">
            <v>0</v>
          </cell>
          <cell r="CD1782">
            <v>0</v>
          </cell>
          <cell r="CE1782">
            <v>0</v>
          </cell>
        </row>
        <row r="1783">
          <cell r="F1783" t="str">
            <v>3800</v>
          </cell>
          <cell r="BW1783">
            <v>66700</v>
          </cell>
          <cell r="BX1783">
            <v>0</v>
          </cell>
          <cell r="BY1783">
            <v>0</v>
          </cell>
          <cell r="CB1783">
            <v>0</v>
          </cell>
          <cell r="CC1783">
            <v>0</v>
          </cell>
          <cell r="CD1783">
            <v>0</v>
          </cell>
          <cell r="CE1783">
            <v>0</v>
          </cell>
        </row>
        <row r="1784">
          <cell r="F1784" t="str">
            <v>3800</v>
          </cell>
          <cell r="BW1784">
            <v>66615</v>
          </cell>
          <cell r="BX1784">
            <v>0</v>
          </cell>
          <cell r="BY1784">
            <v>0</v>
          </cell>
          <cell r="CB1784">
            <v>0</v>
          </cell>
          <cell r="CC1784">
            <v>0</v>
          </cell>
          <cell r="CD1784">
            <v>0</v>
          </cell>
          <cell r="CE1784">
            <v>0</v>
          </cell>
        </row>
        <row r="1785">
          <cell r="F1785" t="str">
            <v>3800</v>
          </cell>
          <cell r="BW1785">
            <v>0</v>
          </cell>
          <cell r="BX1785">
            <v>0</v>
          </cell>
          <cell r="BY1785">
            <v>0</v>
          </cell>
          <cell r="CB1785">
            <v>0</v>
          </cell>
          <cell r="CC1785">
            <v>0</v>
          </cell>
          <cell r="CD1785">
            <v>0</v>
          </cell>
          <cell r="CE1785">
            <v>0</v>
          </cell>
        </row>
        <row r="1786">
          <cell r="F1786" t="str">
            <v>4100</v>
          </cell>
          <cell r="BW1786">
            <v>215400</v>
          </cell>
          <cell r="BX1786">
            <v>0</v>
          </cell>
          <cell r="BY1786">
            <v>0</v>
          </cell>
          <cell r="CB1786">
            <v>0</v>
          </cell>
          <cell r="CC1786">
            <v>0</v>
          </cell>
          <cell r="CD1786">
            <v>0</v>
          </cell>
          <cell r="CE1786">
            <v>0</v>
          </cell>
        </row>
        <row r="1787">
          <cell r="F1787" t="str">
            <v>3800</v>
          </cell>
          <cell r="BW1787">
            <v>0</v>
          </cell>
          <cell r="BX1787">
            <v>0</v>
          </cell>
          <cell r="BY1787">
            <v>0</v>
          </cell>
          <cell r="CB1787">
            <v>0</v>
          </cell>
          <cell r="CC1787">
            <v>0</v>
          </cell>
          <cell r="CD1787">
            <v>0</v>
          </cell>
          <cell r="CE1787">
            <v>0</v>
          </cell>
        </row>
        <row r="1788">
          <cell r="F1788" t="str">
            <v>3800</v>
          </cell>
          <cell r="BW1788">
            <v>0</v>
          </cell>
          <cell r="BX1788">
            <v>0</v>
          </cell>
          <cell r="BY1788">
            <v>0</v>
          </cell>
          <cell r="CB1788">
            <v>0</v>
          </cell>
          <cell r="CC1788">
            <v>0</v>
          </cell>
          <cell r="CD1788">
            <v>0</v>
          </cell>
          <cell r="CE1788">
            <v>0</v>
          </cell>
        </row>
        <row r="1789">
          <cell r="F1789" t="str">
            <v>3800</v>
          </cell>
          <cell r="BW1789">
            <v>0</v>
          </cell>
          <cell r="BX1789">
            <v>0</v>
          </cell>
          <cell r="BY1789">
            <v>0</v>
          </cell>
          <cell r="CB1789">
            <v>0</v>
          </cell>
          <cell r="CC1789">
            <v>0</v>
          </cell>
          <cell r="CD1789">
            <v>0</v>
          </cell>
          <cell r="CE1789">
            <v>0</v>
          </cell>
        </row>
        <row r="1790">
          <cell r="F1790" t="str">
            <v>3800</v>
          </cell>
          <cell r="BW1790">
            <v>0</v>
          </cell>
          <cell r="BX1790">
            <v>0</v>
          </cell>
          <cell r="BY1790">
            <v>0</v>
          </cell>
          <cell r="CB1790">
            <v>0</v>
          </cell>
          <cell r="CC1790">
            <v>0</v>
          </cell>
          <cell r="CD1790">
            <v>0</v>
          </cell>
          <cell r="CE1790">
            <v>0</v>
          </cell>
        </row>
        <row r="1791">
          <cell r="F1791" t="str">
            <v>3800</v>
          </cell>
          <cell r="BW1791">
            <v>0</v>
          </cell>
          <cell r="BX1791">
            <v>0</v>
          </cell>
          <cell r="BY1791">
            <v>0</v>
          </cell>
          <cell r="CB1791">
            <v>0</v>
          </cell>
          <cell r="CC1791">
            <v>0</v>
          </cell>
          <cell r="CD1791">
            <v>0</v>
          </cell>
          <cell r="CE1791">
            <v>0</v>
          </cell>
        </row>
        <row r="1792">
          <cell r="F1792" t="str">
            <v>3800</v>
          </cell>
          <cell r="BW1792">
            <v>0</v>
          </cell>
          <cell r="BX1792">
            <v>0</v>
          </cell>
          <cell r="BY1792">
            <v>0</v>
          </cell>
          <cell r="CB1792">
            <v>0</v>
          </cell>
          <cell r="CC1792">
            <v>0</v>
          </cell>
          <cell r="CD1792">
            <v>0</v>
          </cell>
          <cell r="CE1792">
            <v>0</v>
          </cell>
        </row>
        <row r="1793">
          <cell r="F1793" t="str">
            <v>3800</v>
          </cell>
          <cell r="BW1793">
            <v>0</v>
          </cell>
          <cell r="BX1793">
            <v>0</v>
          </cell>
          <cell r="BY1793">
            <v>0</v>
          </cell>
          <cell r="CB1793">
            <v>0</v>
          </cell>
          <cell r="CC1793">
            <v>0</v>
          </cell>
          <cell r="CD1793">
            <v>0</v>
          </cell>
          <cell r="CE1793">
            <v>0</v>
          </cell>
        </row>
        <row r="1794">
          <cell r="F1794" t="str">
            <v>3800</v>
          </cell>
          <cell r="BW1794">
            <v>29600</v>
          </cell>
          <cell r="BX1794">
            <v>0</v>
          </cell>
          <cell r="BY1794">
            <v>0</v>
          </cell>
          <cell r="CB1794">
            <v>0</v>
          </cell>
          <cell r="CC1794">
            <v>0</v>
          </cell>
          <cell r="CD1794">
            <v>0</v>
          </cell>
          <cell r="CE1794">
            <v>0</v>
          </cell>
        </row>
        <row r="1795">
          <cell r="F1795" t="str">
            <v>3800</v>
          </cell>
          <cell r="BW1795">
            <v>74100</v>
          </cell>
          <cell r="BX1795">
            <v>0</v>
          </cell>
          <cell r="BY1795">
            <v>0</v>
          </cell>
          <cell r="CB1795">
            <v>0</v>
          </cell>
          <cell r="CC1795">
            <v>0</v>
          </cell>
          <cell r="CD1795">
            <v>0</v>
          </cell>
          <cell r="CE1795">
            <v>0</v>
          </cell>
        </row>
        <row r="1796">
          <cell r="F1796" t="str">
            <v>3800</v>
          </cell>
          <cell r="BW1796">
            <v>44000</v>
          </cell>
          <cell r="BX1796">
            <v>0</v>
          </cell>
          <cell r="BY1796">
            <v>0</v>
          </cell>
          <cell r="CB1796">
            <v>0</v>
          </cell>
          <cell r="CC1796">
            <v>0</v>
          </cell>
          <cell r="CD1796">
            <v>0</v>
          </cell>
          <cell r="CE1796">
            <v>0</v>
          </cell>
        </row>
        <row r="1797">
          <cell r="F1797" t="str">
            <v>3800</v>
          </cell>
          <cell r="BW1797">
            <v>0</v>
          </cell>
          <cell r="BX1797">
            <v>0</v>
          </cell>
          <cell r="BY1797">
            <v>0</v>
          </cell>
          <cell r="CB1797">
            <v>0</v>
          </cell>
          <cell r="CC1797">
            <v>0</v>
          </cell>
          <cell r="CD1797">
            <v>0</v>
          </cell>
          <cell r="CE1797">
            <v>0</v>
          </cell>
        </row>
        <row r="1798">
          <cell r="F1798" t="str">
            <v>3800</v>
          </cell>
          <cell r="BW1798">
            <v>59600</v>
          </cell>
          <cell r="BX1798">
            <v>0</v>
          </cell>
          <cell r="BY1798">
            <v>0</v>
          </cell>
          <cell r="CB1798">
            <v>0</v>
          </cell>
          <cell r="CC1798">
            <v>0</v>
          </cell>
          <cell r="CD1798">
            <v>0</v>
          </cell>
          <cell r="CE1798">
            <v>0</v>
          </cell>
        </row>
        <row r="1799">
          <cell r="F1799" t="str">
            <v>3800</v>
          </cell>
          <cell r="BW1799">
            <v>0</v>
          </cell>
          <cell r="BX1799">
            <v>0</v>
          </cell>
          <cell r="BY1799">
            <v>0</v>
          </cell>
          <cell r="CB1799">
            <v>0</v>
          </cell>
          <cell r="CC1799">
            <v>0</v>
          </cell>
          <cell r="CD1799">
            <v>0</v>
          </cell>
          <cell r="CE1799">
            <v>0</v>
          </cell>
        </row>
        <row r="1800">
          <cell r="F1800" t="str">
            <v>4100</v>
          </cell>
          <cell r="BW1800">
            <v>0</v>
          </cell>
          <cell r="BX1800">
            <v>0</v>
          </cell>
          <cell r="BY1800">
            <v>0</v>
          </cell>
          <cell r="CB1800">
            <v>0</v>
          </cell>
          <cell r="CC1800">
            <v>0</v>
          </cell>
          <cell r="CD1800">
            <v>0</v>
          </cell>
          <cell r="CE1800">
            <v>0</v>
          </cell>
        </row>
        <row r="1801">
          <cell r="F1801" t="str">
            <v>4100</v>
          </cell>
          <cell r="BW1801">
            <v>0</v>
          </cell>
          <cell r="BX1801">
            <v>0</v>
          </cell>
          <cell r="BY1801">
            <v>0</v>
          </cell>
          <cell r="CB1801">
            <v>0</v>
          </cell>
          <cell r="CC1801">
            <v>0</v>
          </cell>
          <cell r="CD1801">
            <v>0</v>
          </cell>
          <cell r="CE1801">
            <v>0</v>
          </cell>
        </row>
        <row r="1802">
          <cell r="F1802" t="str">
            <v>3800</v>
          </cell>
          <cell r="BW1802">
            <v>37950</v>
          </cell>
          <cell r="BX1802">
            <v>0</v>
          </cell>
          <cell r="BY1802">
            <v>0</v>
          </cell>
          <cell r="CB1802">
            <v>0</v>
          </cell>
          <cell r="CC1802">
            <v>0</v>
          </cell>
          <cell r="CD1802">
            <v>0</v>
          </cell>
          <cell r="CE1802">
            <v>0</v>
          </cell>
        </row>
        <row r="1803">
          <cell r="F1803" t="str">
            <v>3800</v>
          </cell>
          <cell r="BW1803">
            <v>33000</v>
          </cell>
          <cell r="BX1803">
            <v>0</v>
          </cell>
          <cell r="BY1803">
            <v>0</v>
          </cell>
          <cell r="CB1803">
            <v>0</v>
          </cell>
          <cell r="CC1803">
            <v>0</v>
          </cell>
          <cell r="CD1803">
            <v>0</v>
          </cell>
          <cell r="CE1803">
            <v>0</v>
          </cell>
        </row>
        <row r="1804">
          <cell r="F1804" t="str">
            <v>3800</v>
          </cell>
          <cell r="BW1804">
            <v>0</v>
          </cell>
          <cell r="BX1804">
            <v>0</v>
          </cell>
          <cell r="BY1804">
            <v>0</v>
          </cell>
          <cell r="CB1804">
            <v>0</v>
          </cell>
          <cell r="CC1804">
            <v>0</v>
          </cell>
          <cell r="CD1804">
            <v>0</v>
          </cell>
          <cell r="CE1804">
            <v>0</v>
          </cell>
        </row>
        <row r="1805">
          <cell r="F1805" t="str">
            <v>3800</v>
          </cell>
          <cell r="BW1805">
            <v>0</v>
          </cell>
          <cell r="BX1805">
            <v>0</v>
          </cell>
          <cell r="BY1805">
            <v>0</v>
          </cell>
          <cell r="CB1805">
            <v>0</v>
          </cell>
          <cell r="CC1805">
            <v>0</v>
          </cell>
          <cell r="CD1805">
            <v>0</v>
          </cell>
          <cell r="CE1805">
            <v>0</v>
          </cell>
        </row>
        <row r="1806">
          <cell r="F1806" t="str">
            <v>4100</v>
          </cell>
          <cell r="BW1806">
            <v>0</v>
          </cell>
          <cell r="BX1806">
            <v>0</v>
          </cell>
          <cell r="BY1806">
            <v>0</v>
          </cell>
          <cell r="CB1806">
            <v>0</v>
          </cell>
          <cell r="CC1806">
            <v>0</v>
          </cell>
          <cell r="CD1806">
            <v>0</v>
          </cell>
          <cell r="CE1806">
            <v>0</v>
          </cell>
        </row>
        <row r="1807">
          <cell r="F1807" t="str">
            <v>3800</v>
          </cell>
          <cell r="BW1807">
            <v>0</v>
          </cell>
          <cell r="BX1807">
            <v>0</v>
          </cell>
          <cell r="BY1807">
            <v>0</v>
          </cell>
          <cell r="CB1807">
            <v>0</v>
          </cell>
          <cell r="CC1807">
            <v>0</v>
          </cell>
          <cell r="CD1807">
            <v>0</v>
          </cell>
          <cell r="CE1807">
            <v>0</v>
          </cell>
        </row>
        <row r="1808">
          <cell r="F1808" t="str">
            <v>3800</v>
          </cell>
          <cell r="BW1808">
            <v>0</v>
          </cell>
          <cell r="BX1808">
            <v>0</v>
          </cell>
          <cell r="BY1808">
            <v>0</v>
          </cell>
          <cell r="CB1808">
            <v>0</v>
          </cell>
          <cell r="CC1808">
            <v>0</v>
          </cell>
          <cell r="CD1808">
            <v>0</v>
          </cell>
          <cell r="CE1808">
            <v>0</v>
          </cell>
        </row>
        <row r="1809">
          <cell r="F1809" t="str">
            <v>3800</v>
          </cell>
          <cell r="BW1809">
            <v>0</v>
          </cell>
          <cell r="BX1809">
            <v>0</v>
          </cell>
          <cell r="BY1809">
            <v>0</v>
          </cell>
          <cell r="CB1809">
            <v>0</v>
          </cell>
          <cell r="CC1809">
            <v>0</v>
          </cell>
          <cell r="CD1809">
            <v>0</v>
          </cell>
          <cell r="CE1809">
            <v>0</v>
          </cell>
        </row>
        <row r="1810">
          <cell r="F1810" t="str">
            <v>3800</v>
          </cell>
          <cell r="BW1810">
            <v>74050</v>
          </cell>
          <cell r="BX1810">
            <v>0</v>
          </cell>
          <cell r="BY1810">
            <v>0</v>
          </cell>
          <cell r="CB1810">
            <v>0</v>
          </cell>
          <cell r="CC1810">
            <v>0</v>
          </cell>
          <cell r="CD1810">
            <v>0</v>
          </cell>
          <cell r="CE1810">
            <v>0</v>
          </cell>
        </row>
        <row r="1811">
          <cell r="F1811" t="str">
            <v>3800</v>
          </cell>
          <cell r="BW1811">
            <v>75800</v>
          </cell>
          <cell r="BX1811">
            <v>0</v>
          </cell>
          <cell r="BY1811">
            <v>0</v>
          </cell>
          <cell r="CB1811">
            <v>0</v>
          </cell>
          <cell r="CC1811">
            <v>0</v>
          </cell>
          <cell r="CD1811">
            <v>0</v>
          </cell>
          <cell r="CE1811">
            <v>0</v>
          </cell>
        </row>
        <row r="1812">
          <cell r="F1812" t="str">
            <v>3800</v>
          </cell>
          <cell r="BW1812">
            <v>397800</v>
          </cell>
          <cell r="BX1812">
            <v>0</v>
          </cell>
          <cell r="BY1812">
            <v>0</v>
          </cell>
          <cell r="CB1812">
            <v>0</v>
          </cell>
          <cell r="CC1812">
            <v>-66000</v>
          </cell>
          <cell r="CD1812">
            <v>0</v>
          </cell>
          <cell r="CE1812">
            <v>0</v>
          </cell>
        </row>
        <row r="1813">
          <cell r="F1813" t="str">
            <v>3800</v>
          </cell>
          <cell r="BW1813">
            <v>88500</v>
          </cell>
          <cell r="BX1813">
            <v>0</v>
          </cell>
          <cell r="BY1813">
            <v>0</v>
          </cell>
          <cell r="CB1813">
            <v>0</v>
          </cell>
          <cell r="CC1813">
            <v>0</v>
          </cell>
          <cell r="CD1813">
            <v>0</v>
          </cell>
          <cell r="CE1813">
            <v>0</v>
          </cell>
        </row>
        <row r="1814">
          <cell r="F1814" t="str">
            <v>3800</v>
          </cell>
          <cell r="BW1814">
            <v>118400</v>
          </cell>
          <cell r="BX1814">
            <v>0</v>
          </cell>
          <cell r="BY1814">
            <v>0</v>
          </cell>
          <cell r="CB1814">
            <v>0</v>
          </cell>
          <cell r="CC1814">
            <v>0</v>
          </cell>
          <cell r="CD1814">
            <v>0</v>
          </cell>
          <cell r="CE1814">
            <v>0</v>
          </cell>
        </row>
        <row r="1815">
          <cell r="F1815" t="str">
            <v>3800</v>
          </cell>
          <cell r="BW1815">
            <v>43500</v>
          </cell>
          <cell r="BX1815">
            <v>0</v>
          </cell>
          <cell r="BY1815">
            <v>0</v>
          </cell>
          <cell r="CB1815">
            <v>0</v>
          </cell>
          <cell r="CC1815">
            <v>0</v>
          </cell>
          <cell r="CD1815">
            <v>0</v>
          </cell>
          <cell r="CE1815">
            <v>0</v>
          </cell>
        </row>
        <row r="1816">
          <cell r="F1816" t="str">
            <v>3800</v>
          </cell>
          <cell r="BW1816">
            <v>29700</v>
          </cell>
          <cell r="BX1816">
            <v>0</v>
          </cell>
          <cell r="BY1816">
            <v>0</v>
          </cell>
          <cell r="CB1816">
            <v>0</v>
          </cell>
          <cell r="CC1816">
            <v>0</v>
          </cell>
          <cell r="CD1816">
            <v>0</v>
          </cell>
          <cell r="CE1816">
            <v>0</v>
          </cell>
        </row>
        <row r="1817">
          <cell r="F1817" t="str">
            <v>4100</v>
          </cell>
          <cell r="BW1817">
            <v>19800</v>
          </cell>
          <cell r="BX1817">
            <v>0</v>
          </cell>
          <cell r="BY1817">
            <v>0</v>
          </cell>
          <cell r="CB1817">
            <v>0</v>
          </cell>
          <cell r="CC1817">
            <v>0</v>
          </cell>
          <cell r="CD1817">
            <v>0</v>
          </cell>
          <cell r="CE1817">
            <v>0</v>
          </cell>
        </row>
        <row r="1818">
          <cell r="F1818" t="str">
            <v>3800</v>
          </cell>
          <cell r="BW1818">
            <v>40900</v>
          </cell>
          <cell r="BX1818">
            <v>0</v>
          </cell>
          <cell r="BY1818">
            <v>0</v>
          </cell>
          <cell r="CB1818">
            <v>0</v>
          </cell>
          <cell r="CC1818">
            <v>0</v>
          </cell>
          <cell r="CD1818">
            <v>0</v>
          </cell>
          <cell r="CE1818">
            <v>0</v>
          </cell>
        </row>
        <row r="1819">
          <cell r="F1819" t="str">
            <v>3800</v>
          </cell>
          <cell r="BW1819">
            <v>36250</v>
          </cell>
          <cell r="BX1819">
            <v>0</v>
          </cell>
          <cell r="BY1819">
            <v>0</v>
          </cell>
          <cell r="CB1819">
            <v>0</v>
          </cell>
          <cell r="CC1819">
            <v>0</v>
          </cell>
          <cell r="CD1819">
            <v>0</v>
          </cell>
          <cell r="CE1819">
            <v>0</v>
          </cell>
        </row>
        <row r="1820">
          <cell r="F1820" t="str">
            <v>3800</v>
          </cell>
          <cell r="BW1820">
            <v>117600</v>
          </cell>
          <cell r="BX1820">
            <v>0</v>
          </cell>
          <cell r="BY1820">
            <v>0</v>
          </cell>
          <cell r="CB1820">
            <v>0</v>
          </cell>
          <cell r="CC1820">
            <v>0</v>
          </cell>
          <cell r="CD1820">
            <v>0</v>
          </cell>
          <cell r="CE1820">
            <v>0</v>
          </cell>
        </row>
        <row r="1821">
          <cell r="F1821" t="str">
            <v>3800</v>
          </cell>
          <cell r="BW1821">
            <v>34300</v>
          </cell>
          <cell r="BX1821">
            <v>0</v>
          </cell>
          <cell r="BY1821">
            <v>0</v>
          </cell>
          <cell r="CB1821">
            <v>0</v>
          </cell>
          <cell r="CC1821">
            <v>0</v>
          </cell>
          <cell r="CD1821">
            <v>0</v>
          </cell>
          <cell r="CE1821">
            <v>0</v>
          </cell>
        </row>
        <row r="1822">
          <cell r="F1822" t="str">
            <v>3800</v>
          </cell>
          <cell r="BW1822">
            <v>28000</v>
          </cell>
          <cell r="BX1822">
            <v>0</v>
          </cell>
          <cell r="BY1822">
            <v>0</v>
          </cell>
          <cell r="CB1822">
            <v>0</v>
          </cell>
          <cell r="CC1822">
            <v>0</v>
          </cell>
          <cell r="CD1822">
            <v>0</v>
          </cell>
          <cell r="CE1822">
            <v>0</v>
          </cell>
        </row>
        <row r="1823">
          <cell r="F1823" t="str">
            <v>3800</v>
          </cell>
          <cell r="BW1823">
            <v>37250</v>
          </cell>
          <cell r="BX1823">
            <v>0</v>
          </cell>
          <cell r="BY1823">
            <v>0</v>
          </cell>
          <cell r="CB1823">
            <v>0</v>
          </cell>
          <cell r="CC1823">
            <v>0</v>
          </cell>
          <cell r="CD1823">
            <v>0</v>
          </cell>
          <cell r="CE1823">
            <v>0</v>
          </cell>
        </row>
        <row r="1824">
          <cell r="F1824" t="str">
            <v>3800</v>
          </cell>
          <cell r="BW1824">
            <v>57410</v>
          </cell>
          <cell r="BX1824">
            <v>0</v>
          </cell>
          <cell r="BY1824">
            <v>0</v>
          </cell>
          <cell r="CB1824">
            <v>0</v>
          </cell>
          <cell r="CC1824">
            <v>0</v>
          </cell>
          <cell r="CD1824">
            <v>0</v>
          </cell>
          <cell r="CE1824">
            <v>0</v>
          </cell>
        </row>
        <row r="1825">
          <cell r="F1825" t="str">
            <v>3800</v>
          </cell>
          <cell r="BW1825">
            <v>31500</v>
          </cell>
          <cell r="BX1825">
            <v>0</v>
          </cell>
          <cell r="BY1825">
            <v>0</v>
          </cell>
          <cell r="CB1825">
            <v>0</v>
          </cell>
          <cell r="CC1825">
            <v>0</v>
          </cell>
          <cell r="CD1825">
            <v>0</v>
          </cell>
          <cell r="CE1825">
            <v>0</v>
          </cell>
        </row>
        <row r="1826">
          <cell r="F1826" t="str">
            <v>3800</v>
          </cell>
          <cell r="BW1826">
            <v>46800</v>
          </cell>
          <cell r="BX1826">
            <v>0</v>
          </cell>
          <cell r="BY1826">
            <v>0</v>
          </cell>
          <cell r="CB1826">
            <v>0</v>
          </cell>
          <cell r="CC1826">
            <v>0</v>
          </cell>
          <cell r="CD1826">
            <v>0</v>
          </cell>
          <cell r="CE1826">
            <v>0</v>
          </cell>
        </row>
        <row r="1827">
          <cell r="F1827" t="str">
            <v>4100</v>
          </cell>
          <cell r="BW1827">
            <v>121508</v>
          </cell>
          <cell r="BX1827">
            <v>0</v>
          </cell>
          <cell r="BY1827">
            <v>0</v>
          </cell>
          <cell r="CB1827">
            <v>0</v>
          </cell>
          <cell r="CC1827">
            <v>0</v>
          </cell>
          <cell r="CD1827">
            <v>0</v>
          </cell>
          <cell r="CE1827">
            <v>0</v>
          </cell>
        </row>
        <row r="1828">
          <cell r="F1828" t="str">
            <v>3800</v>
          </cell>
          <cell r="BW1828">
            <v>74100</v>
          </cell>
          <cell r="BX1828">
            <v>0</v>
          </cell>
          <cell r="BY1828">
            <v>0</v>
          </cell>
          <cell r="CB1828">
            <v>0</v>
          </cell>
          <cell r="CC1828">
            <v>0</v>
          </cell>
          <cell r="CD1828">
            <v>0</v>
          </cell>
          <cell r="CE1828">
            <v>0</v>
          </cell>
        </row>
        <row r="1829">
          <cell r="F1829" t="str">
            <v>3800</v>
          </cell>
          <cell r="BW1829">
            <v>0</v>
          </cell>
          <cell r="BX1829">
            <v>0</v>
          </cell>
          <cell r="BY1829">
            <v>0</v>
          </cell>
          <cell r="CB1829">
            <v>0</v>
          </cell>
          <cell r="CC1829">
            <v>0</v>
          </cell>
          <cell r="CD1829">
            <v>0</v>
          </cell>
          <cell r="CE1829">
            <v>0</v>
          </cell>
        </row>
        <row r="1830">
          <cell r="F1830" t="str">
            <v>3800</v>
          </cell>
          <cell r="BW1830">
            <v>0</v>
          </cell>
          <cell r="BX1830">
            <v>0</v>
          </cell>
          <cell r="BY1830">
            <v>0</v>
          </cell>
          <cell r="CB1830">
            <v>0</v>
          </cell>
          <cell r="CC1830">
            <v>0</v>
          </cell>
          <cell r="CD1830">
            <v>0</v>
          </cell>
          <cell r="CE1830">
            <v>0</v>
          </cell>
        </row>
        <row r="1831">
          <cell r="F1831" t="str">
            <v>3800</v>
          </cell>
          <cell r="BW1831">
            <v>29000</v>
          </cell>
          <cell r="BX1831">
            <v>0</v>
          </cell>
          <cell r="BY1831">
            <v>0</v>
          </cell>
          <cell r="CB1831">
            <v>0</v>
          </cell>
          <cell r="CC1831">
            <v>0</v>
          </cell>
          <cell r="CD1831">
            <v>0</v>
          </cell>
          <cell r="CE1831">
            <v>0</v>
          </cell>
        </row>
        <row r="1832">
          <cell r="F1832" t="str">
            <v>4100</v>
          </cell>
          <cell r="BW1832">
            <v>0</v>
          </cell>
          <cell r="BX1832">
            <v>50000</v>
          </cell>
          <cell r="BY1832">
            <v>0</v>
          </cell>
          <cell r="CB1832">
            <v>0</v>
          </cell>
          <cell r="CC1832">
            <v>0</v>
          </cell>
          <cell r="CD1832">
            <v>0</v>
          </cell>
          <cell r="CE1832">
            <v>50000</v>
          </cell>
        </row>
        <row r="1833">
          <cell r="F1833" t="str">
            <v>4100</v>
          </cell>
          <cell r="BW1833">
            <v>178900</v>
          </cell>
          <cell r="BX1833">
            <v>200000</v>
          </cell>
          <cell r="BY1833">
            <v>198450</v>
          </cell>
          <cell r="CB1833">
            <v>0</v>
          </cell>
          <cell r="CC1833">
            <v>198450</v>
          </cell>
          <cell r="CD1833">
            <v>198450</v>
          </cell>
          <cell r="CE1833">
            <v>200000</v>
          </cell>
        </row>
        <row r="1834">
          <cell r="F1834" t="str">
            <v>4100</v>
          </cell>
          <cell r="BW1834">
            <v>0</v>
          </cell>
          <cell r="BX1834">
            <v>80000</v>
          </cell>
          <cell r="BY1834">
            <v>82730</v>
          </cell>
          <cell r="CB1834">
            <v>0</v>
          </cell>
          <cell r="CC1834">
            <v>82730</v>
          </cell>
          <cell r="CD1834">
            <v>82730</v>
          </cell>
          <cell r="CE1834">
            <v>80000</v>
          </cell>
        </row>
        <row r="1835">
          <cell r="F1835" t="str">
            <v>4100</v>
          </cell>
          <cell r="BW1835">
            <v>0</v>
          </cell>
          <cell r="BX1835">
            <v>0</v>
          </cell>
          <cell r="BY1835">
            <v>0</v>
          </cell>
          <cell r="CB1835">
            <v>0</v>
          </cell>
          <cell r="CC1835">
            <v>0</v>
          </cell>
          <cell r="CD1835">
            <v>0</v>
          </cell>
          <cell r="CE1835">
            <v>0</v>
          </cell>
        </row>
        <row r="1836">
          <cell r="F1836" t="str">
            <v>4100</v>
          </cell>
          <cell r="BW1836">
            <v>1200088</v>
          </cell>
          <cell r="BX1836">
            <v>1300000</v>
          </cell>
          <cell r="BY1836">
            <v>1410003</v>
          </cell>
          <cell r="CB1836">
            <v>0</v>
          </cell>
          <cell r="CC1836">
            <v>1410003</v>
          </cell>
          <cell r="CD1836">
            <v>1410003</v>
          </cell>
          <cell r="CE1836">
            <v>1300000</v>
          </cell>
        </row>
        <row r="1837">
          <cell r="F1837" t="str">
            <v>4100</v>
          </cell>
          <cell r="BW1837">
            <v>167726</v>
          </cell>
          <cell r="BX1837">
            <v>160000</v>
          </cell>
          <cell r="BY1837">
            <v>220000</v>
          </cell>
          <cell r="CB1837">
            <v>30829</v>
          </cell>
          <cell r="CC1837">
            <v>220914</v>
          </cell>
          <cell r="CD1837">
            <v>220000</v>
          </cell>
          <cell r="CE1837">
            <v>160000</v>
          </cell>
        </row>
        <row r="1838">
          <cell r="F1838" t="str">
            <v>3400</v>
          </cell>
          <cell r="BW1838">
            <v>0</v>
          </cell>
          <cell r="BX1838">
            <v>0</v>
          </cell>
          <cell r="BY1838">
            <v>0</v>
          </cell>
          <cell r="CB1838">
            <v>0</v>
          </cell>
          <cell r="CC1838">
            <v>0</v>
          </cell>
          <cell r="CD1838">
            <v>0</v>
          </cell>
          <cell r="CE1838">
            <v>0</v>
          </cell>
        </row>
        <row r="1839">
          <cell r="F1839" t="str">
            <v>4100</v>
          </cell>
          <cell r="BW1839">
            <v>0</v>
          </cell>
          <cell r="BX1839">
            <v>0</v>
          </cell>
          <cell r="BY1839">
            <v>0</v>
          </cell>
          <cell r="CB1839">
            <v>0</v>
          </cell>
          <cell r="CC1839">
            <v>0</v>
          </cell>
          <cell r="CD1839">
            <v>0</v>
          </cell>
          <cell r="CE1839">
            <v>0</v>
          </cell>
        </row>
        <row r="1840">
          <cell r="F1840" t="str">
            <v>4100</v>
          </cell>
          <cell r="BW1840">
            <v>0</v>
          </cell>
          <cell r="BX1840">
            <v>0</v>
          </cell>
          <cell r="BY1840">
            <v>0</v>
          </cell>
          <cell r="CB1840">
            <v>0</v>
          </cell>
          <cell r="CC1840">
            <v>0</v>
          </cell>
          <cell r="CD1840">
            <v>0</v>
          </cell>
          <cell r="CE1840">
            <v>0</v>
          </cell>
        </row>
        <row r="1841">
          <cell r="F1841" t="str">
            <v>3800</v>
          </cell>
          <cell r="BW1841">
            <v>0</v>
          </cell>
          <cell r="BX1841">
            <v>0</v>
          </cell>
          <cell r="BY1841">
            <v>0</v>
          </cell>
          <cell r="CB1841">
            <v>0</v>
          </cell>
          <cell r="CC1841">
            <v>0</v>
          </cell>
          <cell r="CD1841">
            <v>0</v>
          </cell>
          <cell r="CE1841">
            <v>0</v>
          </cell>
        </row>
        <row r="1842">
          <cell r="F1842" t="str">
            <v>3900</v>
          </cell>
          <cell r="BW1842">
            <v>1577946</v>
          </cell>
          <cell r="BX1842">
            <v>0</v>
          </cell>
          <cell r="BY1842">
            <v>0</v>
          </cell>
          <cell r="CB1842">
            <v>0</v>
          </cell>
          <cell r="CC1842">
            <v>0</v>
          </cell>
          <cell r="CD1842">
            <v>0</v>
          </cell>
          <cell r="CE1842">
            <v>0</v>
          </cell>
        </row>
        <row r="1843">
          <cell r="F1843" t="str">
            <v>3800</v>
          </cell>
          <cell r="BW1843">
            <v>120800</v>
          </cell>
          <cell r="BX1843">
            <v>110000</v>
          </cell>
          <cell r="BY1843">
            <v>83000</v>
          </cell>
          <cell r="CB1843">
            <v>0</v>
          </cell>
          <cell r="CC1843">
            <v>59200</v>
          </cell>
          <cell r="CD1843">
            <v>83000</v>
          </cell>
          <cell r="CE1843">
            <v>110000</v>
          </cell>
        </row>
        <row r="1844">
          <cell r="F1844" t="str">
            <v>3800</v>
          </cell>
          <cell r="BW1844">
            <v>54550</v>
          </cell>
          <cell r="BX1844">
            <v>50000</v>
          </cell>
          <cell r="BY1844">
            <v>30000</v>
          </cell>
          <cell r="CB1844">
            <v>0</v>
          </cell>
          <cell r="CC1844">
            <v>15600</v>
          </cell>
          <cell r="CD1844">
            <v>30000</v>
          </cell>
          <cell r="CE1844">
            <v>50000</v>
          </cell>
        </row>
        <row r="1845">
          <cell r="F1845" t="str">
            <v>4100</v>
          </cell>
          <cell r="BW1845">
            <v>51000</v>
          </cell>
          <cell r="BX1845">
            <v>50000</v>
          </cell>
          <cell r="BY1845">
            <v>58700</v>
          </cell>
          <cell r="CB1845">
            <v>0</v>
          </cell>
          <cell r="CC1845">
            <v>58700</v>
          </cell>
          <cell r="CD1845">
            <v>58700</v>
          </cell>
          <cell r="CE1845">
            <v>50000</v>
          </cell>
        </row>
        <row r="1846">
          <cell r="F1846" t="str">
            <v>3800</v>
          </cell>
          <cell r="BW1846">
            <v>143600</v>
          </cell>
          <cell r="BX1846">
            <v>90000</v>
          </cell>
          <cell r="BY1846">
            <v>90000</v>
          </cell>
          <cell r="CB1846">
            <v>0</v>
          </cell>
          <cell r="CC1846">
            <v>79700</v>
          </cell>
          <cell r="CD1846">
            <v>90000</v>
          </cell>
          <cell r="CE1846">
            <v>90000</v>
          </cell>
        </row>
        <row r="1847">
          <cell r="F1847" t="str">
            <v>4100</v>
          </cell>
          <cell r="BW1847">
            <v>43900</v>
          </cell>
          <cell r="BX1847">
            <v>50000</v>
          </cell>
          <cell r="BY1847">
            <v>49600</v>
          </cell>
          <cell r="CB1847">
            <v>0</v>
          </cell>
          <cell r="CC1847">
            <v>49600</v>
          </cell>
          <cell r="CD1847">
            <v>49600</v>
          </cell>
          <cell r="CE1847">
            <v>50000</v>
          </cell>
        </row>
        <row r="1848">
          <cell r="F1848" t="str">
            <v>4100</v>
          </cell>
          <cell r="BW1848">
            <v>0</v>
          </cell>
          <cell r="BX1848">
            <v>40000</v>
          </cell>
          <cell r="BY1848">
            <v>39250</v>
          </cell>
          <cell r="CB1848">
            <v>0</v>
          </cell>
          <cell r="CC1848">
            <v>39250</v>
          </cell>
          <cell r="CD1848">
            <v>39250</v>
          </cell>
          <cell r="CE1848">
            <v>40000</v>
          </cell>
        </row>
        <row r="1849">
          <cell r="F1849" t="str">
            <v>3800</v>
          </cell>
          <cell r="BW1849">
            <v>47600</v>
          </cell>
          <cell r="BX1849">
            <v>80000</v>
          </cell>
          <cell r="BY1849">
            <v>80000</v>
          </cell>
          <cell r="CB1849">
            <v>11000</v>
          </cell>
          <cell r="CC1849">
            <v>79800</v>
          </cell>
          <cell r="CD1849">
            <v>80000</v>
          </cell>
          <cell r="CE1849">
            <v>80000</v>
          </cell>
        </row>
        <row r="1850">
          <cell r="F1850" t="str">
            <v>3800</v>
          </cell>
          <cell r="BW1850">
            <v>34000</v>
          </cell>
          <cell r="BX1850">
            <v>50000</v>
          </cell>
          <cell r="BY1850">
            <v>45800</v>
          </cell>
          <cell r="CB1850">
            <v>0</v>
          </cell>
          <cell r="CC1850">
            <v>45800</v>
          </cell>
          <cell r="CD1850">
            <v>45800</v>
          </cell>
          <cell r="CE1850">
            <v>50000</v>
          </cell>
        </row>
        <row r="1851">
          <cell r="F1851" t="str">
            <v>3800</v>
          </cell>
          <cell r="BW1851">
            <v>75435</v>
          </cell>
          <cell r="BX1851">
            <v>70000</v>
          </cell>
          <cell r="BY1851">
            <v>109600</v>
          </cell>
          <cell r="CB1851">
            <v>39230</v>
          </cell>
          <cell r="CC1851">
            <v>108830</v>
          </cell>
          <cell r="CD1851">
            <v>109600</v>
          </cell>
          <cell r="CE1851">
            <v>70000</v>
          </cell>
        </row>
        <row r="1852">
          <cell r="F1852" t="str">
            <v>3800</v>
          </cell>
          <cell r="BW1852">
            <v>23300</v>
          </cell>
          <cell r="BX1852">
            <v>40000</v>
          </cell>
          <cell r="BY1852">
            <v>27000</v>
          </cell>
          <cell r="CB1852">
            <v>8450</v>
          </cell>
          <cell r="CC1852">
            <v>22350</v>
          </cell>
          <cell r="CD1852">
            <v>27000</v>
          </cell>
          <cell r="CE1852">
            <v>40000</v>
          </cell>
        </row>
        <row r="1853">
          <cell r="F1853" t="str">
            <v>3800</v>
          </cell>
          <cell r="BW1853">
            <v>0</v>
          </cell>
          <cell r="BX1853">
            <v>0</v>
          </cell>
          <cell r="BY1853">
            <v>85500</v>
          </cell>
          <cell r="CB1853">
            <v>0</v>
          </cell>
          <cell r="CC1853">
            <v>85500</v>
          </cell>
          <cell r="CD1853">
            <v>85500</v>
          </cell>
          <cell r="CE1853">
            <v>0</v>
          </cell>
        </row>
        <row r="1854">
          <cell r="F1854" t="str">
            <v>3800</v>
          </cell>
          <cell r="BW1854">
            <v>86975</v>
          </cell>
          <cell r="BX1854">
            <v>40000</v>
          </cell>
          <cell r="BY1854">
            <v>0</v>
          </cell>
          <cell r="CB1854">
            <v>0</v>
          </cell>
          <cell r="CC1854">
            <v>0</v>
          </cell>
          <cell r="CD1854">
            <v>0</v>
          </cell>
          <cell r="CE1854">
            <v>40000</v>
          </cell>
        </row>
        <row r="1855">
          <cell r="F1855" t="str">
            <v>4100</v>
          </cell>
          <cell r="BW1855">
            <v>492970</v>
          </cell>
          <cell r="BX1855">
            <v>600000</v>
          </cell>
          <cell r="BY1855">
            <v>379050</v>
          </cell>
          <cell r="CB1855">
            <v>-159000</v>
          </cell>
          <cell r="CC1855">
            <v>371550</v>
          </cell>
          <cell r="CD1855">
            <v>379050</v>
          </cell>
          <cell r="CE1855">
            <v>600000</v>
          </cell>
        </row>
        <row r="1856">
          <cell r="F1856" t="str">
            <v>4100</v>
          </cell>
          <cell r="BW1856">
            <v>59200</v>
          </cell>
          <cell r="BX1856">
            <v>0</v>
          </cell>
          <cell r="BY1856">
            <v>0</v>
          </cell>
          <cell r="CB1856">
            <v>0</v>
          </cell>
          <cell r="CC1856">
            <v>0</v>
          </cell>
          <cell r="CD1856">
            <v>0</v>
          </cell>
          <cell r="CE1856">
            <v>0</v>
          </cell>
        </row>
        <row r="1857">
          <cell r="F1857" t="str">
            <v>3800</v>
          </cell>
          <cell r="BW1857">
            <v>29300</v>
          </cell>
          <cell r="BX1857">
            <v>0</v>
          </cell>
          <cell r="BY1857">
            <v>0</v>
          </cell>
          <cell r="CB1857">
            <v>0</v>
          </cell>
          <cell r="CC1857">
            <v>0</v>
          </cell>
          <cell r="CD1857">
            <v>0</v>
          </cell>
          <cell r="CE1857">
            <v>0</v>
          </cell>
        </row>
        <row r="1858">
          <cell r="F1858" t="str">
            <v>3800</v>
          </cell>
          <cell r="BW1858">
            <v>0</v>
          </cell>
          <cell r="BX1858">
            <v>70000</v>
          </cell>
          <cell r="BY1858">
            <v>0</v>
          </cell>
          <cell r="CB1858">
            <v>0</v>
          </cell>
          <cell r="CC1858">
            <v>0</v>
          </cell>
          <cell r="CD1858">
            <v>0</v>
          </cell>
          <cell r="CE1858">
            <v>70000</v>
          </cell>
        </row>
        <row r="1859">
          <cell r="F1859" t="str">
            <v>4100</v>
          </cell>
          <cell r="BW1859">
            <v>0</v>
          </cell>
          <cell r="BX1859">
            <v>40000</v>
          </cell>
          <cell r="BY1859">
            <v>20000</v>
          </cell>
          <cell r="CB1859">
            <v>18890</v>
          </cell>
          <cell r="CC1859">
            <v>18890</v>
          </cell>
          <cell r="CD1859">
            <v>20000</v>
          </cell>
          <cell r="CE1859">
            <v>40000</v>
          </cell>
        </row>
        <row r="1860">
          <cell r="F1860" t="str">
            <v>3800</v>
          </cell>
          <cell r="BW1860">
            <v>0</v>
          </cell>
          <cell r="BX1860">
            <v>40000</v>
          </cell>
          <cell r="BY1860">
            <v>15000</v>
          </cell>
          <cell r="CB1860">
            <v>0</v>
          </cell>
          <cell r="CC1860">
            <v>10000</v>
          </cell>
          <cell r="CD1860">
            <v>15000</v>
          </cell>
          <cell r="CE1860">
            <v>40000</v>
          </cell>
        </row>
        <row r="1861">
          <cell r="F1861" t="str">
            <v>3800</v>
          </cell>
          <cell r="BW1861">
            <v>0</v>
          </cell>
          <cell r="BX1861">
            <v>70000</v>
          </cell>
          <cell r="BY1861">
            <v>60000</v>
          </cell>
          <cell r="CB1861">
            <v>0</v>
          </cell>
          <cell r="CC1861">
            <v>54561</v>
          </cell>
          <cell r="CD1861">
            <v>60000</v>
          </cell>
          <cell r="CE1861">
            <v>70000</v>
          </cell>
        </row>
        <row r="1862">
          <cell r="F1862" t="str">
            <v>4100</v>
          </cell>
          <cell r="BW1862">
            <v>0</v>
          </cell>
          <cell r="BX1862">
            <v>80000</v>
          </cell>
          <cell r="BY1862">
            <v>30000</v>
          </cell>
          <cell r="CB1862">
            <v>0</v>
          </cell>
          <cell r="CC1862">
            <v>29800</v>
          </cell>
          <cell r="CD1862">
            <v>30000</v>
          </cell>
          <cell r="CE1862">
            <v>80000</v>
          </cell>
        </row>
        <row r="1863">
          <cell r="F1863" t="str">
            <v>3800</v>
          </cell>
          <cell r="BW1863">
            <v>30250</v>
          </cell>
          <cell r="BX1863">
            <v>50000</v>
          </cell>
          <cell r="BY1863">
            <v>30000</v>
          </cell>
          <cell r="CB1863">
            <v>0</v>
          </cell>
          <cell r="CC1863">
            <v>26400</v>
          </cell>
          <cell r="CD1863">
            <v>30000</v>
          </cell>
          <cell r="CE1863">
            <v>50000</v>
          </cell>
        </row>
        <row r="1864">
          <cell r="F1864" t="str">
            <v>3800</v>
          </cell>
          <cell r="BW1864">
            <v>29600</v>
          </cell>
          <cell r="BX1864">
            <v>50000</v>
          </cell>
          <cell r="BY1864">
            <v>35000</v>
          </cell>
          <cell r="CB1864">
            <v>0</v>
          </cell>
          <cell r="CC1864">
            <v>0</v>
          </cell>
          <cell r="CD1864">
            <v>35000</v>
          </cell>
          <cell r="CE1864">
            <v>50000</v>
          </cell>
        </row>
        <row r="1865">
          <cell r="F1865" t="str">
            <v>4100</v>
          </cell>
          <cell r="BW1865">
            <v>29325</v>
          </cell>
          <cell r="BX1865">
            <v>40000</v>
          </cell>
          <cell r="BY1865">
            <v>28500</v>
          </cell>
          <cell r="CB1865">
            <v>0</v>
          </cell>
          <cell r="CC1865">
            <v>28500</v>
          </cell>
          <cell r="CD1865">
            <v>28500</v>
          </cell>
          <cell r="CE1865">
            <v>40000</v>
          </cell>
        </row>
        <row r="1866">
          <cell r="F1866" t="str">
            <v>3800</v>
          </cell>
          <cell r="BW1866">
            <v>22900</v>
          </cell>
          <cell r="BX1866">
            <v>30000</v>
          </cell>
          <cell r="BY1866">
            <v>15000</v>
          </cell>
          <cell r="CB1866">
            <v>0</v>
          </cell>
          <cell r="CC1866">
            <v>10000</v>
          </cell>
          <cell r="CD1866">
            <v>15000</v>
          </cell>
          <cell r="CE1866">
            <v>30000</v>
          </cell>
        </row>
        <row r="1867">
          <cell r="F1867" t="str">
            <v>4100</v>
          </cell>
          <cell r="BW1867">
            <v>0</v>
          </cell>
          <cell r="BX1867">
            <v>50000</v>
          </cell>
          <cell r="BY1867">
            <v>0</v>
          </cell>
          <cell r="CB1867">
            <v>0</v>
          </cell>
          <cell r="CC1867">
            <v>0</v>
          </cell>
          <cell r="CD1867">
            <v>0</v>
          </cell>
          <cell r="CE1867">
            <v>50000</v>
          </cell>
        </row>
        <row r="1868">
          <cell r="F1868" t="str">
            <v>3800</v>
          </cell>
          <cell r="BW1868">
            <v>53600</v>
          </cell>
          <cell r="BX1868">
            <v>70000</v>
          </cell>
          <cell r="BY1868">
            <v>70000</v>
          </cell>
          <cell r="CB1868">
            <v>0</v>
          </cell>
          <cell r="CC1868">
            <v>29600</v>
          </cell>
          <cell r="CD1868">
            <v>70000</v>
          </cell>
          <cell r="CE1868">
            <v>70000</v>
          </cell>
        </row>
        <row r="1869">
          <cell r="F1869" t="str">
            <v>3800</v>
          </cell>
          <cell r="BW1869">
            <v>41800</v>
          </cell>
          <cell r="BX1869">
            <v>70000</v>
          </cell>
          <cell r="BY1869">
            <v>70000</v>
          </cell>
          <cell r="CB1869">
            <v>0</v>
          </cell>
          <cell r="CC1869">
            <v>55000</v>
          </cell>
          <cell r="CD1869">
            <v>70000</v>
          </cell>
          <cell r="CE1869">
            <v>70000</v>
          </cell>
        </row>
        <row r="1870">
          <cell r="F1870" t="str">
            <v>4100</v>
          </cell>
          <cell r="BW1870">
            <v>80000</v>
          </cell>
          <cell r="BX1870">
            <v>50000</v>
          </cell>
          <cell r="BY1870">
            <v>50000</v>
          </cell>
          <cell r="CB1870">
            <v>0</v>
          </cell>
          <cell r="CC1870">
            <v>46739</v>
          </cell>
          <cell r="CD1870">
            <v>50000</v>
          </cell>
          <cell r="CE1870">
            <v>50000</v>
          </cell>
        </row>
        <row r="1871">
          <cell r="F1871" t="str">
            <v>3800</v>
          </cell>
          <cell r="BW1871">
            <v>15000</v>
          </cell>
          <cell r="BX1871">
            <v>20000</v>
          </cell>
          <cell r="BY1871">
            <v>18500</v>
          </cell>
          <cell r="CB1871">
            <v>0</v>
          </cell>
          <cell r="CC1871">
            <v>18500</v>
          </cell>
          <cell r="CD1871">
            <v>18500</v>
          </cell>
          <cell r="CE1871">
            <v>20000</v>
          </cell>
        </row>
        <row r="1872">
          <cell r="F1872" t="str">
            <v>4100</v>
          </cell>
          <cell r="BW1872">
            <v>19800</v>
          </cell>
          <cell r="BX1872">
            <v>50000</v>
          </cell>
          <cell r="BY1872">
            <v>0</v>
          </cell>
          <cell r="CB1872">
            <v>0</v>
          </cell>
          <cell r="CC1872">
            <v>0</v>
          </cell>
          <cell r="CD1872">
            <v>0</v>
          </cell>
          <cell r="CE1872">
            <v>50000</v>
          </cell>
        </row>
        <row r="1873">
          <cell r="F1873" t="str">
            <v>3800</v>
          </cell>
          <cell r="BW1873">
            <v>53600</v>
          </cell>
          <cell r="BX1873">
            <v>100000</v>
          </cell>
          <cell r="BY1873">
            <v>70000</v>
          </cell>
          <cell r="CB1873">
            <v>0</v>
          </cell>
          <cell r="CC1873">
            <v>53600</v>
          </cell>
          <cell r="CD1873">
            <v>70000</v>
          </cell>
          <cell r="CE1873">
            <v>100000</v>
          </cell>
        </row>
        <row r="1874">
          <cell r="F1874" t="str">
            <v>3800</v>
          </cell>
          <cell r="BW1874">
            <v>117860</v>
          </cell>
          <cell r="BX1874">
            <v>170000</v>
          </cell>
          <cell r="BY1874">
            <v>161500</v>
          </cell>
          <cell r="CB1874">
            <v>30000</v>
          </cell>
          <cell r="CC1874">
            <v>152790</v>
          </cell>
          <cell r="CD1874">
            <v>161500</v>
          </cell>
          <cell r="CE1874">
            <v>170000</v>
          </cell>
        </row>
        <row r="1875">
          <cell r="F1875" t="str">
            <v>4100</v>
          </cell>
          <cell r="BW1875">
            <v>55500</v>
          </cell>
          <cell r="BX1875">
            <v>120000</v>
          </cell>
          <cell r="BY1875">
            <v>37910</v>
          </cell>
          <cell r="CB1875">
            <v>0</v>
          </cell>
          <cell r="CC1875">
            <v>37910</v>
          </cell>
          <cell r="CD1875">
            <v>37910</v>
          </cell>
          <cell r="CE1875">
            <v>120000</v>
          </cell>
        </row>
        <row r="1876">
          <cell r="F1876" t="str">
            <v>4100</v>
          </cell>
          <cell r="BW1876">
            <v>22500</v>
          </cell>
          <cell r="BX1876">
            <v>40000</v>
          </cell>
          <cell r="BY1876">
            <v>40000</v>
          </cell>
          <cell r="CB1876">
            <v>29800</v>
          </cell>
          <cell r="CC1876">
            <v>29800</v>
          </cell>
          <cell r="CD1876">
            <v>40000</v>
          </cell>
          <cell r="CE1876">
            <v>40000</v>
          </cell>
        </row>
        <row r="1877">
          <cell r="F1877" t="str">
            <v>3800</v>
          </cell>
          <cell r="BW1877">
            <v>29490</v>
          </cell>
          <cell r="BX1877">
            <v>40000</v>
          </cell>
          <cell r="BY1877">
            <v>41600</v>
          </cell>
          <cell r="CB1877">
            <v>0</v>
          </cell>
          <cell r="CC1877">
            <v>41600</v>
          </cell>
          <cell r="CD1877">
            <v>41600</v>
          </cell>
          <cell r="CE1877">
            <v>40000</v>
          </cell>
        </row>
        <row r="1878">
          <cell r="F1878" t="str">
            <v>3800</v>
          </cell>
          <cell r="BW1878">
            <v>0</v>
          </cell>
          <cell r="BX1878">
            <v>50000</v>
          </cell>
          <cell r="BY1878">
            <v>50000</v>
          </cell>
          <cell r="CB1878">
            <v>0</v>
          </cell>
          <cell r="CC1878">
            <v>41300</v>
          </cell>
          <cell r="CD1878">
            <v>50000</v>
          </cell>
          <cell r="CE1878">
            <v>50000</v>
          </cell>
        </row>
        <row r="1879">
          <cell r="F1879" t="str">
            <v>3800</v>
          </cell>
          <cell r="BW1879">
            <v>88650</v>
          </cell>
          <cell r="BX1879">
            <v>40000</v>
          </cell>
          <cell r="BY1879">
            <v>21700</v>
          </cell>
          <cell r="CB1879">
            <v>0</v>
          </cell>
          <cell r="CC1879">
            <v>21700</v>
          </cell>
          <cell r="CD1879">
            <v>21700</v>
          </cell>
          <cell r="CE1879">
            <v>40000</v>
          </cell>
        </row>
        <row r="1880">
          <cell r="F1880" t="str">
            <v>4100</v>
          </cell>
          <cell r="BW1880">
            <v>49500</v>
          </cell>
          <cell r="BX1880">
            <v>50000</v>
          </cell>
          <cell r="BY1880">
            <v>0</v>
          </cell>
          <cell r="CB1880">
            <v>0</v>
          </cell>
          <cell r="CC1880">
            <v>0</v>
          </cell>
          <cell r="CD1880">
            <v>0</v>
          </cell>
          <cell r="CE1880">
            <v>50000</v>
          </cell>
        </row>
        <row r="1881">
          <cell r="F1881" t="str">
            <v>3800</v>
          </cell>
          <cell r="BW1881">
            <v>49600</v>
          </cell>
          <cell r="BX1881">
            <v>30000</v>
          </cell>
          <cell r="BY1881">
            <v>13850</v>
          </cell>
          <cell r="CB1881">
            <v>0</v>
          </cell>
          <cell r="CC1881">
            <v>13850</v>
          </cell>
          <cell r="CD1881">
            <v>13850</v>
          </cell>
          <cell r="CE1881">
            <v>30000</v>
          </cell>
        </row>
        <row r="1882">
          <cell r="F1882" t="str">
            <v>3800</v>
          </cell>
          <cell r="BW1882">
            <v>53600</v>
          </cell>
          <cell r="BX1882">
            <v>40000</v>
          </cell>
          <cell r="BY1882">
            <v>25500</v>
          </cell>
          <cell r="CB1882">
            <v>0</v>
          </cell>
          <cell r="CC1882">
            <v>25500</v>
          </cell>
          <cell r="CD1882">
            <v>25500</v>
          </cell>
          <cell r="CE1882">
            <v>40000</v>
          </cell>
        </row>
        <row r="1883">
          <cell r="F1883" t="str">
            <v>3800</v>
          </cell>
          <cell r="BW1883">
            <v>14995</v>
          </cell>
          <cell r="BX1883">
            <v>20000</v>
          </cell>
          <cell r="BY1883">
            <v>10000</v>
          </cell>
          <cell r="CB1883">
            <v>0</v>
          </cell>
          <cell r="CC1883">
            <v>10000</v>
          </cell>
          <cell r="CD1883">
            <v>10000</v>
          </cell>
          <cell r="CE1883">
            <v>20000</v>
          </cell>
        </row>
        <row r="1884">
          <cell r="F1884" t="str">
            <v>4100</v>
          </cell>
          <cell r="BW1884">
            <v>25655</v>
          </cell>
          <cell r="BX1884">
            <v>30000</v>
          </cell>
          <cell r="BY1884">
            <v>0</v>
          </cell>
          <cell r="CB1884">
            <v>0</v>
          </cell>
          <cell r="CC1884">
            <v>0</v>
          </cell>
          <cell r="CD1884">
            <v>0</v>
          </cell>
          <cell r="CE1884">
            <v>30000</v>
          </cell>
        </row>
        <row r="1885">
          <cell r="F1885" t="str">
            <v>3800</v>
          </cell>
          <cell r="BW1885">
            <v>53700</v>
          </cell>
          <cell r="BX1885">
            <v>40000</v>
          </cell>
          <cell r="BY1885">
            <v>30000</v>
          </cell>
          <cell r="CB1885">
            <v>0</v>
          </cell>
          <cell r="CC1885">
            <v>18000</v>
          </cell>
          <cell r="CD1885">
            <v>30000</v>
          </cell>
          <cell r="CE1885">
            <v>40000</v>
          </cell>
        </row>
        <row r="1886">
          <cell r="F1886" t="str">
            <v>3800</v>
          </cell>
          <cell r="BW1886">
            <v>27000</v>
          </cell>
          <cell r="BX1886">
            <v>40000</v>
          </cell>
          <cell r="BY1886">
            <v>30000</v>
          </cell>
          <cell r="CB1886">
            <v>0</v>
          </cell>
          <cell r="CC1886">
            <v>19600</v>
          </cell>
          <cell r="CD1886">
            <v>30000</v>
          </cell>
          <cell r="CE1886">
            <v>40000</v>
          </cell>
        </row>
        <row r="1887">
          <cell r="F1887" t="str">
            <v>4100</v>
          </cell>
          <cell r="BW1887">
            <v>0</v>
          </cell>
          <cell r="BX1887">
            <v>0</v>
          </cell>
          <cell r="BY1887">
            <v>30000</v>
          </cell>
          <cell r="CB1887">
            <v>0</v>
          </cell>
          <cell r="CC1887">
            <v>25880</v>
          </cell>
          <cell r="CD1887">
            <v>30000</v>
          </cell>
          <cell r="CE1887">
            <v>0</v>
          </cell>
        </row>
        <row r="1888">
          <cell r="F1888" t="str">
            <v>3800</v>
          </cell>
          <cell r="BW1888">
            <v>32885</v>
          </cell>
          <cell r="BX1888">
            <v>30000</v>
          </cell>
          <cell r="BY1888">
            <v>58040</v>
          </cell>
          <cell r="CB1888">
            <v>0</v>
          </cell>
          <cell r="CC1888">
            <v>22630</v>
          </cell>
          <cell r="CD1888">
            <v>58040</v>
          </cell>
          <cell r="CE1888">
            <v>30000</v>
          </cell>
        </row>
        <row r="1889">
          <cell r="F1889" t="str">
            <v>3800</v>
          </cell>
          <cell r="BW1889">
            <v>0</v>
          </cell>
          <cell r="BX1889">
            <v>0</v>
          </cell>
          <cell r="BY1889">
            <v>0</v>
          </cell>
          <cell r="CB1889">
            <v>0</v>
          </cell>
          <cell r="CC1889">
            <v>0</v>
          </cell>
          <cell r="CD1889">
            <v>0</v>
          </cell>
          <cell r="CE1889">
            <v>0</v>
          </cell>
        </row>
        <row r="1890">
          <cell r="F1890" t="str">
            <v>3800</v>
          </cell>
          <cell r="BW1890">
            <v>0</v>
          </cell>
          <cell r="BX1890">
            <v>0</v>
          </cell>
          <cell r="BY1890">
            <v>0</v>
          </cell>
          <cell r="CB1890">
            <v>0</v>
          </cell>
          <cell r="CC1890">
            <v>0</v>
          </cell>
          <cell r="CD1890">
            <v>0</v>
          </cell>
          <cell r="CE1890">
            <v>0</v>
          </cell>
        </row>
        <row r="1891">
          <cell r="F1891" t="str">
            <v>3800</v>
          </cell>
          <cell r="BW1891">
            <v>280203</v>
          </cell>
          <cell r="BX1891">
            <v>250000</v>
          </cell>
          <cell r="BY1891">
            <v>179811</v>
          </cell>
          <cell r="CB1891">
            <v>10850</v>
          </cell>
          <cell r="CC1891">
            <v>179811</v>
          </cell>
          <cell r="CD1891">
            <v>179811</v>
          </cell>
          <cell r="CE1891">
            <v>250000</v>
          </cell>
        </row>
        <row r="1892">
          <cell r="F1892" t="str">
            <v>3800</v>
          </cell>
          <cell r="BW1892">
            <v>18000</v>
          </cell>
          <cell r="BX1892">
            <v>20000</v>
          </cell>
          <cell r="BY1892">
            <v>15000</v>
          </cell>
          <cell r="CB1892">
            <v>0</v>
          </cell>
          <cell r="CC1892">
            <v>15000</v>
          </cell>
          <cell r="CD1892">
            <v>15000</v>
          </cell>
          <cell r="CE1892">
            <v>20000</v>
          </cell>
        </row>
        <row r="1893">
          <cell r="F1893" t="str">
            <v>3800</v>
          </cell>
          <cell r="BW1893">
            <v>55250</v>
          </cell>
          <cell r="BX1893">
            <v>40000</v>
          </cell>
          <cell r="BY1893">
            <v>38500</v>
          </cell>
          <cell r="CB1893">
            <v>0</v>
          </cell>
          <cell r="CC1893">
            <v>38500</v>
          </cell>
          <cell r="CD1893">
            <v>38500</v>
          </cell>
          <cell r="CE1893">
            <v>40000</v>
          </cell>
        </row>
        <row r="1894">
          <cell r="F1894" t="str">
            <v>4100</v>
          </cell>
          <cell r="BW1894">
            <v>28250</v>
          </cell>
          <cell r="BX1894">
            <v>40000</v>
          </cell>
          <cell r="BY1894">
            <v>14800</v>
          </cell>
          <cell r="CB1894">
            <v>0</v>
          </cell>
          <cell r="CC1894">
            <v>14800</v>
          </cell>
          <cell r="CD1894">
            <v>14800</v>
          </cell>
          <cell r="CE1894">
            <v>40000</v>
          </cell>
        </row>
        <row r="1895">
          <cell r="F1895" t="str">
            <v>3800</v>
          </cell>
          <cell r="BW1895">
            <v>29600</v>
          </cell>
          <cell r="BX1895">
            <v>40000</v>
          </cell>
          <cell r="BY1895">
            <v>40000</v>
          </cell>
          <cell r="CB1895">
            <v>0</v>
          </cell>
          <cell r="CC1895">
            <v>17200</v>
          </cell>
          <cell r="CD1895">
            <v>40000</v>
          </cell>
          <cell r="CE1895">
            <v>40000</v>
          </cell>
        </row>
        <row r="1896">
          <cell r="F1896" t="str">
            <v>4100</v>
          </cell>
          <cell r="BW1896">
            <v>94000</v>
          </cell>
          <cell r="BX1896">
            <v>100000</v>
          </cell>
          <cell r="BY1896">
            <v>129900</v>
          </cell>
          <cell r="CB1896">
            <v>0</v>
          </cell>
          <cell r="CC1896">
            <v>129900</v>
          </cell>
          <cell r="CD1896">
            <v>129900</v>
          </cell>
          <cell r="CE1896">
            <v>100000</v>
          </cell>
        </row>
        <row r="1897">
          <cell r="F1897" t="str">
            <v>3800</v>
          </cell>
          <cell r="BW1897">
            <v>185000</v>
          </cell>
          <cell r="BX1897">
            <v>190000</v>
          </cell>
          <cell r="BY1897">
            <v>189980</v>
          </cell>
          <cell r="CB1897">
            <v>0</v>
          </cell>
          <cell r="CC1897">
            <v>189980</v>
          </cell>
          <cell r="CD1897">
            <v>189980</v>
          </cell>
          <cell r="CE1897">
            <v>190000</v>
          </cell>
        </row>
        <row r="1898">
          <cell r="F1898" t="str">
            <v>3800</v>
          </cell>
          <cell r="BW1898">
            <v>189125</v>
          </cell>
          <cell r="BX1898">
            <v>190000</v>
          </cell>
          <cell r="BY1898">
            <v>75664</v>
          </cell>
          <cell r="CB1898">
            <v>0</v>
          </cell>
          <cell r="CC1898">
            <v>75664</v>
          </cell>
          <cell r="CD1898">
            <v>75664</v>
          </cell>
          <cell r="CE1898">
            <v>190000</v>
          </cell>
        </row>
        <row r="1899">
          <cell r="F1899" t="str">
            <v>4100</v>
          </cell>
          <cell r="BW1899">
            <v>21800</v>
          </cell>
          <cell r="BX1899">
            <v>0</v>
          </cell>
          <cell r="BY1899">
            <v>0</v>
          </cell>
          <cell r="CB1899">
            <v>0</v>
          </cell>
          <cell r="CC1899">
            <v>0</v>
          </cell>
          <cell r="CD1899">
            <v>0</v>
          </cell>
          <cell r="CE1899">
            <v>0</v>
          </cell>
        </row>
        <row r="1900">
          <cell r="F1900" t="str">
            <v>3800</v>
          </cell>
          <cell r="BW1900">
            <v>118989</v>
          </cell>
          <cell r="BX1900">
            <v>160000</v>
          </cell>
          <cell r="BY1900">
            <v>160000</v>
          </cell>
          <cell r="CB1900">
            <v>0</v>
          </cell>
          <cell r="CC1900">
            <v>141967</v>
          </cell>
          <cell r="CD1900">
            <v>160000</v>
          </cell>
          <cell r="CE1900">
            <v>160000</v>
          </cell>
        </row>
        <row r="1901">
          <cell r="F1901" t="str">
            <v>3800</v>
          </cell>
          <cell r="BW1901">
            <v>29600</v>
          </cell>
          <cell r="BX1901">
            <v>30000</v>
          </cell>
          <cell r="BY1901">
            <v>18000</v>
          </cell>
          <cell r="CB1901">
            <v>0</v>
          </cell>
          <cell r="CC1901">
            <v>18000</v>
          </cell>
          <cell r="CD1901">
            <v>18000</v>
          </cell>
          <cell r="CE1901">
            <v>30000</v>
          </cell>
        </row>
        <row r="1902">
          <cell r="F1902" t="str">
            <v>3800</v>
          </cell>
          <cell r="BW1902">
            <v>0</v>
          </cell>
          <cell r="BX1902">
            <v>0</v>
          </cell>
          <cell r="BY1902">
            <v>0</v>
          </cell>
          <cell r="CB1902">
            <v>0</v>
          </cell>
          <cell r="CC1902">
            <v>0</v>
          </cell>
          <cell r="CD1902">
            <v>0</v>
          </cell>
          <cell r="CE1902">
            <v>0</v>
          </cell>
        </row>
        <row r="1903">
          <cell r="F1903" t="str">
            <v>4100</v>
          </cell>
          <cell r="BW1903">
            <v>0</v>
          </cell>
          <cell r="BX1903">
            <v>0</v>
          </cell>
          <cell r="BY1903">
            <v>0</v>
          </cell>
          <cell r="CB1903">
            <v>0</v>
          </cell>
          <cell r="CC1903">
            <v>0</v>
          </cell>
          <cell r="CD1903">
            <v>0</v>
          </cell>
          <cell r="CE1903">
            <v>0</v>
          </cell>
        </row>
        <row r="1904">
          <cell r="F1904" t="str">
            <v>3800</v>
          </cell>
          <cell r="BW1904">
            <v>0</v>
          </cell>
          <cell r="BX1904">
            <v>0</v>
          </cell>
          <cell r="BY1904">
            <v>0</v>
          </cell>
          <cell r="CB1904">
            <v>0</v>
          </cell>
          <cell r="CC1904">
            <v>0</v>
          </cell>
          <cell r="CD1904">
            <v>0</v>
          </cell>
          <cell r="CE1904">
            <v>0</v>
          </cell>
        </row>
        <row r="1905">
          <cell r="F1905" t="str">
            <v>3800</v>
          </cell>
          <cell r="BW1905">
            <v>0</v>
          </cell>
          <cell r="BX1905">
            <v>0</v>
          </cell>
          <cell r="BY1905">
            <v>0</v>
          </cell>
          <cell r="CB1905">
            <v>0</v>
          </cell>
          <cell r="CC1905">
            <v>0</v>
          </cell>
          <cell r="CD1905">
            <v>0</v>
          </cell>
          <cell r="CE1905">
            <v>0</v>
          </cell>
        </row>
        <row r="1906">
          <cell r="F1906" t="str">
            <v>3800</v>
          </cell>
          <cell r="BW1906">
            <v>0</v>
          </cell>
          <cell r="BX1906">
            <v>0</v>
          </cell>
          <cell r="BY1906">
            <v>0</v>
          </cell>
          <cell r="CB1906">
            <v>0</v>
          </cell>
          <cell r="CC1906">
            <v>0</v>
          </cell>
          <cell r="CD1906">
            <v>0</v>
          </cell>
          <cell r="CE1906">
            <v>0</v>
          </cell>
        </row>
        <row r="1907">
          <cell r="F1907" t="str">
            <v>3800</v>
          </cell>
          <cell r="BW1907">
            <v>0</v>
          </cell>
          <cell r="BX1907">
            <v>0</v>
          </cell>
          <cell r="BY1907">
            <v>0</v>
          </cell>
          <cell r="CB1907">
            <v>0</v>
          </cell>
          <cell r="CC1907">
            <v>0</v>
          </cell>
          <cell r="CD1907">
            <v>0</v>
          </cell>
          <cell r="CE1907">
            <v>0</v>
          </cell>
        </row>
        <row r="1908">
          <cell r="F1908" t="str">
            <v>3800</v>
          </cell>
          <cell r="BW1908">
            <v>93219</v>
          </cell>
          <cell r="BX1908">
            <v>0</v>
          </cell>
          <cell r="BY1908">
            <v>45000</v>
          </cell>
          <cell r="CB1908">
            <v>10961</v>
          </cell>
          <cell r="CC1908">
            <v>32882</v>
          </cell>
          <cell r="CD1908">
            <v>45000</v>
          </cell>
          <cell r="CE1908">
            <v>0</v>
          </cell>
        </row>
        <row r="1909">
          <cell r="F1909" t="str">
            <v>3800</v>
          </cell>
          <cell r="BW1909">
            <v>0</v>
          </cell>
          <cell r="BX1909">
            <v>0</v>
          </cell>
          <cell r="BY1909">
            <v>0</v>
          </cell>
          <cell r="CB1909">
            <v>0</v>
          </cell>
          <cell r="CC1909">
            <v>0</v>
          </cell>
          <cell r="CD1909">
            <v>0</v>
          </cell>
          <cell r="CE1909">
            <v>0</v>
          </cell>
        </row>
        <row r="1910">
          <cell r="F1910" t="str">
            <v>4100</v>
          </cell>
          <cell r="BW1910">
            <v>0</v>
          </cell>
          <cell r="BX1910">
            <v>0</v>
          </cell>
          <cell r="BY1910">
            <v>0</v>
          </cell>
          <cell r="CB1910">
            <v>0</v>
          </cell>
          <cell r="CC1910">
            <v>0</v>
          </cell>
          <cell r="CD1910">
            <v>0</v>
          </cell>
          <cell r="CE1910">
            <v>0</v>
          </cell>
        </row>
        <row r="1911">
          <cell r="F1911" t="str">
            <v>3800</v>
          </cell>
          <cell r="BW1911">
            <v>0</v>
          </cell>
          <cell r="BX1911">
            <v>0</v>
          </cell>
          <cell r="BY1911">
            <v>0</v>
          </cell>
          <cell r="CB1911">
            <v>0</v>
          </cell>
          <cell r="CC1911">
            <v>0</v>
          </cell>
          <cell r="CD1911">
            <v>0</v>
          </cell>
          <cell r="CE1911">
            <v>0</v>
          </cell>
        </row>
        <row r="1912">
          <cell r="F1912" t="str">
            <v>4600</v>
          </cell>
          <cell r="BW1912">
            <v>41627000</v>
          </cell>
          <cell r="BX1912">
            <v>-34995000</v>
          </cell>
          <cell r="BY1912">
            <v>-32654000</v>
          </cell>
          <cell r="CB1912">
            <v>551500</v>
          </cell>
          <cell r="CC1912">
            <v>32654000</v>
          </cell>
          <cell r="CD1912">
            <v>-32654000</v>
          </cell>
          <cell r="CE1912">
            <v>-34995000</v>
          </cell>
        </row>
        <row r="1913">
          <cell r="F1913" t="str">
            <v>4100</v>
          </cell>
          <cell r="BW1913">
            <v>0</v>
          </cell>
          <cell r="BX1913">
            <v>18325</v>
          </cell>
          <cell r="BY1913">
            <v>18325</v>
          </cell>
          <cell r="CB1913">
            <v>0</v>
          </cell>
          <cell r="CC1913">
            <v>10716</v>
          </cell>
          <cell r="CD1913">
            <v>18325</v>
          </cell>
          <cell r="CE1913">
            <v>18325</v>
          </cell>
        </row>
        <row r="1914">
          <cell r="F1914" t="str">
            <v>4100</v>
          </cell>
          <cell r="BW1914">
            <v>0</v>
          </cell>
          <cell r="BX1914">
            <v>0</v>
          </cell>
          <cell r="BY1914">
            <v>0</v>
          </cell>
          <cell r="CB1914">
            <v>0</v>
          </cell>
          <cell r="CC1914">
            <v>0</v>
          </cell>
          <cell r="CD1914">
            <v>0</v>
          </cell>
          <cell r="CE1914">
            <v>0</v>
          </cell>
        </row>
        <row r="1915">
          <cell r="F1915" t="str">
            <v>4100</v>
          </cell>
          <cell r="BW1915">
            <v>7876</v>
          </cell>
          <cell r="BX1915">
            <v>15000</v>
          </cell>
          <cell r="BY1915">
            <v>10000</v>
          </cell>
          <cell r="CB1915">
            <v>0</v>
          </cell>
          <cell r="CC1915">
            <v>11710</v>
          </cell>
          <cell r="CD1915">
            <v>10000</v>
          </cell>
          <cell r="CE1915">
            <v>15000</v>
          </cell>
        </row>
        <row r="1916">
          <cell r="F1916" t="str">
            <v>3800</v>
          </cell>
          <cell r="BW1916">
            <v>0</v>
          </cell>
          <cell r="BX1916">
            <v>0</v>
          </cell>
          <cell r="BY1916">
            <v>0</v>
          </cell>
          <cell r="CB1916">
            <v>0</v>
          </cell>
          <cell r="CC1916">
            <v>0</v>
          </cell>
          <cell r="CD1916">
            <v>0</v>
          </cell>
          <cell r="CE1916">
            <v>0</v>
          </cell>
        </row>
        <row r="1917">
          <cell r="F1917" t="str">
            <v>4100</v>
          </cell>
          <cell r="BW1917">
            <v>2960</v>
          </cell>
          <cell r="BX1917">
            <v>10000</v>
          </cell>
          <cell r="BY1917">
            <v>8000</v>
          </cell>
          <cell r="CB1917">
            <v>1100</v>
          </cell>
          <cell r="CC1917">
            <v>5740</v>
          </cell>
          <cell r="CD1917">
            <v>8000</v>
          </cell>
          <cell r="CE1917">
            <v>10000</v>
          </cell>
        </row>
        <row r="1918">
          <cell r="F1918" t="str">
            <v>4100</v>
          </cell>
          <cell r="BW1918">
            <v>18320</v>
          </cell>
          <cell r="BX1918">
            <v>30000</v>
          </cell>
          <cell r="BY1918">
            <v>30000</v>
          </cell>
          <cell r="CB1918">
            <v>0</v>
          </cell>
          <cell r="CC1918">
            <v>29805</v>
          </cell>
          <cell r="CD1918">
            <v>30000</v>
          </cell>
          <cell r="CE1918">
            <v>30000</v>
          </cell>
        </row>
        <row r="1919">
          <cell r="F1919" t="str">
            <v>4100</v>
          </cell>
          <cell r="BW1919">
            <v>7258</v>
          </cell>
          <cell r="BX1919">
            <v>15000</v>
          </cell>
          <cell r="BY1919">
            <v>20000</v>
          </cell>
          <cell r="CB1919">
            <v>0</v>
          </cell>
          <cell r="CC1919">
            <v>23580</v>
          </cell>
          <cell r="CD1919">
            <v>20000</v>
          </cell>
          <cell r="CE1919">
            <v>15000</v>
          </cell>
        </row>
        <row r="1920">
          <cell r="F1920" t="str">
            <v>4100</v>
          </cell>
          <cell r="BW1920">
            <v>0</v>
          </cell>
          <cell r="BX1920">
            <v>0</v>
          </cell>
          <cell r="BY1920">
            <v>0</v>
          </cell>
          <cell r="CB1920">
            <v>0</v>
          </cell>
          <cell r="CC1920">
            <v>0</v>
          </cell>
          <cell r="CD1920">
            <v>0</v>
          </cell>
          <cell r="CE1920">
            <v>0</v>
          </cell>
        </row>
        <row r="1921">
          <cell r="F1921" t="str">
            <v>4100</v>
          </cell>
          <cell r="BW1921">
            <v>41220</v>
          </cell>
          <cell r="BX1921">
            <v>50000</v>
          </cell>
          <cell r="BY1921">
            <v>19910</v>
          </cell>
          <cell r="CB1921">
            <v>0</v>
          </cell>
          <cell r="CC1921">
            <v>19910</v>
          </cell>
          <cell r="CD1921">
            <v>19910</v>
          </cell>
          <cell r="CE1921">
            <v>50000</v>
          </cell>
        </row>
        <row r="1922">
          <cell r="F1922" t="str">
            <v>3800</v>
          </cell>
          <cell r="BW1922">
            <v>0</v>
          </cell>
          <cell r="BX1922">
            <v>0</v>
          </cell>
          <cell r="BY1922">
            <v>0</v>
          </cell>
          <cell r="CB1922">
            <v>0</v>
          </cell>
          <cell r="CC1922">
            <v>0</v>
          </cell>
          <cell r="CD1922">
            <v>0</v>
          </cell>
          <cell r="CE1922">
            <v>0</v>
          </cell>
        </row>
        <row r="1923">
          <cell r="F1923" t="str">
            <v>3800</v>
          </cell>
          <cell r="BW1923">
            <v>0</v>
          </cell>
          <cell r="BX1923">
            <v>0</v>
          </cell>
          <cell r="BY1923">
            <v>0</v>
          </cell>
          <cell r="CB1923">
            <v>0</v>
          </cell>
          <cell r="CC1923">
            <v>0</v>
          </cell>
          <cell r="CD1923">
            <v>0</v>
          </cell>
          <cell r="CE1923">
            <v>0</v>
          </cell>
        </row>
        <row r="1924">
          <cell r="F1924" t="str">
            <v>4100</v>
          </cell>
          <cell r="BW1924">
            <v>108960</v>
          </cell>
          <cell r="BX1924">
            <v>100000</v>
          </cell>
          <cell r="BY1924">
            <v>0</v>
          </cell>
          <cell r="CB1924">
            <v>0</v>
          </cell>
          <cell r="CC1924">
            <v>0</v>
          </cell>
          <cell r="CD1924">
            <v>0</v>
          </cell>
          <cell r="CE1924">
            <v>100000</v>
          </cell>
        </row>
        <row r="1925">
          <cell r="F1925" t="str">
            <v>3800</v>
          </cell>
          <cell r="BW1925">
            <v>0</v>
          </cell>
          <cell r="BX1925">
            <v>0</v>
          </cell>
          <cell r="BY1925">
            <v>0</v>
          </cell>
          <cell r="CB1925">
            <v>0</v>
          </cell>
          <cell r="CC1925">
            <v>0</v>
          </cell>
          <cell r="CD1925">
            <v>0</v>
          </cell>
          <cell r="CE1925">
            <v>0</v>
          </cell>
        </row>
        <row r="1926">
          <cell r="F1926" t="str">
            <v>3100</v>
          </cell>
          <cell r="BW1926">
            <v>699456</v>
          </cell>
          <cell r="BX1926">
            <v>628568</v>
          </cell>
          <cell r="BY1926">
            <v>722059</v>
          </cell>
          <cell r="CB1926">
            <v>534702</v>
          </cell>
          <cell r="CC1926">
            <v>986256</v>
          </cell>
          <cell r="CD1926">
            <v>722059</v>
          </cell>
          <cell r="CE1926">
            <v>628568</v>
          </cell>
        </row>
        <row r="1927">
          <cell r="F1927" t="str">
            <v>0600</v>
          </cell>
          <cell r="BW1927">
            <v>0</v>
          </cell>
          <cell r="BX1927">
            <v>0</v>
          </cell>
          <cell r="BY1927">
            <v>0</v>
          </cell>
          <cell r="CB1927">
            <v>0</v>
          </cell>
          <cell r="CC1927">
            <v>0</v>
          </cell>
          <cell r="CD1927">
            <v>0</v>
          </cell>
          <cell r="CE1927">
            <v>0</v>
          </cell>
        </row>
        <row r="1928">
          <cell r="F1928" t="str">
            <v>3800</v>
          </cell>
          <cell r="BW1928">
            <v>0</v>
          </cell>
          <cell r="BX1928">
            <v>0</v>
          </cell>
          <cell r="BY1928">
            <v>0</v>
          </cell>
          <cell r="CB1928">
            <v>0</v>
          </cell>
          <cell r="CC1928">
            <v>0</v>
          </cell>
          <cell r="CD1928">
            <v>0</v>
          </cell>
          <cell r="CE1928">
            <v>0</v>
          </cell>
        </row>
        <row r="1929">
          <cell r="F1929" t="str">
            <v>3800</v>
          </cell>
          <cell r="BW1929">
            <v>104400</v>
          </cell>
          <cell r="BX1929">
            <v>50000</v>
          </cell>
          <cell r="BY1929">
            <v>49980</v>
          </cell>
          <cell r="CB1929">
            <v>0</v>
          </cell>
          <cell r="CC1929">
            <v>49980</v>
          </cell>
          <cell r="CD1929">
            <v>49980</v>
          </cell>
          <cell r="CE1929">
            <v>50000</v>
          </cell>
        </row>
        <row r="1930">
          <cell r="F1930" t="str">
            <v>4100</v>
          </cell>
          <cell r="BW1930">
            <v>29500</v>
          </cell>
          <cell r="BX1930">
            <v>0</v>
          </cell>
          <cell r="BY1930">
            <v>0</v>
          </cell>
          <cell r="CB1930">
            <v>0</v>
          </cell>
          <cell r="CC1930">
            <v>0</v>
          </cell>
          <cell r="CD1930">
            <v>0</v>
          </cell>
          <cell r="CE1930">
            <v>0</v>
          </cell>
        </row>
        <row r="1931">
          <cell r="F1931" t="str">
            <v>3800</v>
          </cell>
          <cell r="BW1931">
            <v>29800</v>
          </cell>
          <cell r="BX1931">
            <v>80000</v>
          </cell>
          <cell r="BY1931">
            <v>59000</v>
          </cell>
          <cell r="CB1931">
            <v>0</v>
          </cell>
          <cell r="CC1931">
            <v>59000</v>
          </cell>
          <cell r="CD1931">
            <v>59000</v>
          </cell>
          <cell r="CE1931">
            <v>80000</v>
          </cell>
        </row>
        <row r="1932">
          <cell r="F1932" t="str">
            <v>3800</v>
          </cell>
          <cell r="BW1932">
            <v>290692</v>
          </cell>
          <cell r="BX1932">
            <v>0</v>
          </cell>
          <cell r="BY1932">
            <v>0</v>
          </cell>
          <cell r="CB1932">
            <v>0</v>
          </cell>
          <cell r="CC1932">
            <v>0</v>
          </cell>
          <cell r="CD1932">
            <v>0</v>
          </cell>
          <cell r="CE1932">
            <v>0</v>
          </cell>
        </row>
        <row r="1933">
          <cell r="F1933" t="str">
            <v>3800</v>
          </cell>
          <cell r="BW1933">
            <v>643832</v>
          </cell>
          <cell r="BX1933">
            <v>800000</v>
          </cell>
          <cell r="BY1933">
            <v>860000</v>
          </cell>
          <cell r="CB1933">
            <v>70961</v>
          </cell>
          <cell r="CC1933">
            <v>886491</v>
          </cell>
          <cell r="CD1933">
            <v>860000</v>
          </cell>
          <cell r="CE1933">
            <v>800000</v>
          </cell>
        </row>
        <row r="1934">
          <cell r="F1934" t="str">
            <v>3800</v>
          </cell>
          <cell r="BW1934">
            <v>100459</v>
          </cell>
          <cell r="BX1934">
            <v>25000</v>
          </cell>
          <cell r="BY1934">
            <v>35000</v>
          </cell>
          <cell r="CB1934">
            <v>2000</v>
          </cell>
          <cell r="CC1934">
            <v>34984</v>
          </cell>
          <cell r="CD1934">
            <v>35000</v>
          </cell>
          <cell r="CE1934">
            <v>25000</v>
          </cell>
        </row>
        <row r="1935">
          <cell r="F1935" t="str">
            <v>3800</v>
          </cell>
          <cell r="BW1935">
            <v>156819</v>
          </cell>
          <cell r="BX1935">
            <v>30000</v>
          </cell>
          <cell r="BY1935">
            <v>25000</v>
          </cell>
          <cell r="CB1935">
            <v>0</v>
          </cell>
          <cell r="CC1935">
            <v>1840</v>
          </cell>
          <cell r="CD1935">
            <v>25000</v>
          </cell>
          <cell r="CE1935">
            <v>30000</v>
          </cell>
        </row>
        <row r="1936">
          <cell r="F1936" t="str">
            <v>3800</v>
          </cell>
          <cell r="BW1936">
            <v>194800</v>
          </cell>
          <cell r="BX1936">
            <v>200000</v>
          </cell>
          <cell r="BY1936">
            <v>200000</v>
          </cell>
          <cell r="CB1936">
            <v>0</v>
          </cell>
          <cell r="CC1936">
            <v>126405</v>
          </cell>
          <cell r="CD1936">
            <v>200000</v>
          </cell>
          <cell r="CE1936">
            <v>200000</v>
          </cell>
        </row>
        <row r="1937">
          <cell r="F1937" t="str">
            <v>3800</v>
          </cell>
          <cell r="BW1937">
            <v>0</v>
          </cell>
          <cell r="BX1937">
            <v>650000</v>
          </cell>
          <cell r="BY1937">
            <v>650000</v>
          </cell>
          <cell r="CB1937">
            <v>0</v>
          </cell>
          <cell r="CC1937">
            <v>650000</v>
          </cell>
          <cell r="CD1937">
            <v>650000</v>
          </cell>
          <cell r="CE1937">
            <v>650000</v>
          </cell>
        </row>
        <row r="1938">
          <cell r="F1938" t="str">
            <v>3800</v>
          </cell>
          <cell r="BW1938">
            <v>664805</v>
          </cell>
          <cell r="BX1938">
            <v>0</v>
          </cell>
          <cell r="BY1938">
            <v>0</v>
          </cell>
          <cell r="CB1938">
            <v>0</v>
          </cell>
          <cell r="CC1938">
            <v>0</v>
          </cell>
          <cell r="CD1938">
            <v>0</v>
          </cell>
          <cell r="CE1938">
            <v>0</v>
          </cell>
        </row>
        <row r="1939">
          <cell r="F1939" t="str">
            <v>3800</v>
          </cell>
          <cell r="BW1939">
            <v>0</v>
          </cell>
          <cell r="BX1939">
            <v>0</v>
          </cell>
          <cell r="BY1939">
            <v>0</v>
          </cell>
          <cell r="CB1939">
            <v>0</v>
          </cell>
          <cell r="CC1939">
            <v>0</v>
          </cell>
          <cell r="CD1939">
            <v>0</v>
          </cell>
          <cell r="CE1939">
            <v>0</v>
          </cell>
        </row>
        <row r="1940">
          <cell r="F1940" t="str">
            <v>3800</v>
          </cell>
          <cell r="BW1940">
            <v>0</v>
          </cell>
          <cell r="BX1940">
            <v>0</v>
          </cell>
          <cell r="BY1940">
            <v>0</v>
          </cell>
          <cell r="CB1940">
            <v>0</v>
          </cell>
          <cell r="CC1940">
            <v>0</v>
          </cell>
          <cell r="CD1940">
            <v>0</v>
          </cell>
          <cell r="CE1940">
            <v>0</v>
          </cell>
        </row>
        <row r="1941">
          <cell r="F1941" t="str">
            <v>3800</v>
          </cell>
          <cell r="BW1941">
            <v>0</v>
          </cell>
          <cell r="BX1941">
            <v>0</v>
          </cell>
          <cell r="BY1941">
            <v>0</v>
          </cell>
          <cell r="CB1941">
            <v>0</v>
          </cell>
          <cell r="CC1941">
            <v>0</v>
          </cell>
          <cell r="CD1941">
            <v>0</v>
          </cell>
          <cell r="CE1941">
            <v>0</v>
          </cell>
        </row>
        <row r="1942">
          <cell r="F1942" t="str">
            <v>3800</v>
          </cell>
          <cell r="BW1942">
            <v>0</v>
          </cell>
          <cell r="BX1942">
            <v>0</v>
          </cell>
          <cell r="BY1942">
            <v>0</v>
          </cell>
          <cell r="CB1942">
            <v>0</v>
          </cell>
          <cell r="CC1942">
            <v>0</v>
          </cell>
          <cell r="CD1942">
            <v>0</v>
          </cell>
          <cell r="CE1942">
            <v>0</v>
          </cell>
        </row>
        <row r="1943">
          <cell r="F1943" t="str">
            <v>3800</v>
          </cell>
          <cell r="BW1943">
            <v>0</v>
          </cell>
          <cell r="BX1943">
            <v>0</v>
          </cell>
          <cell r="BY1943">
            <v>0</v>
          </cell>
          <cell r="CB1943">
            <v>0</v>
          </cell>
          <cell r="CC1943">
            <v>0</v>
          </cell>
          <cell r="CD1943">
            <v>0</v>
          </cell>
          <cell r="CE1943">
            <v>0</v>
          </cell>
        </row>
        <row r="1944">
          <cell r="F1944" t="str">
            <v>3800</v>
          </cell>
          <cell r="BW1944">
            <v>1990791</v>
          </cell>
          <cell r="BX1944">
            <v>700000</v>
          </cell>
          <cell r="BY1944">
            <v>1200000</v>
          </cell>
          <cell r="CB1944">
            <v>0</v>
          </cell>
          <cell r="CC1944">
            <v>1200000</v>
          </cell>
          <cell r="CD1944">
            <v>1200000</v>
          </cell>
          <cell r="CE1944">
            <v>700000</v>
          </cell>
        </row>
        <row r="1945">
          <cell r="F1945" t="str">
            <v>3800</v>
          </cell>
          <cell r="BW1945">
            <v>1397000</v>
          </cell>
          <cell r="BX1945">
            <v>0</v>
          </cell>
          <cell r="BY1945">
            <v>0</v>
          </cell>
          <cell r="CB1945">
            <v>0</v>
          </cell>
          <cell r="CC1945">
            <v>0</v>
          </cell>
          <cell r="CD1945">
            <v>0</v>
          </cell>
          <cell r="CE1945">
            <v>0</v>
          </cell>
        </row>
        <row r="1946">
          <cell r="F1946" t="str">
            <v>3800</v>
          </cell>
          <cell r="BW1946">
            <v>1095054</v>
          </cell>
          <cell r="BX1946">
            <v>220675</v>
          </cell>
          <cell r="BY1946">
            <v>220675</v>
          </cell>
          <cell r="CB1946">
            <v>0</v>
          </cell>
          <cell r="CC1946">
            <v>0</v>
          </cell>
          <cell r="CD1946">
            <v>220675</v>
          </cell>
          <cell r="CE1946">
            <v>220675</v>
          </cell>
        </row>
        <row r="1947">
          <cell r="F1947" t="str">
            <v>4100</v>
          </cell>
          <cell r="BW1947">
            <v>0</v>
          </cell>
          <cell r="BX1947">
            <v>40000</v>
          </cell>
          <cell r="BY1947">
            <v>45382</v>
          </cell>
          <cell r="CB1947">
            <v>0</v>
          </cell>
          <cell r="CC1947">
            <v>45382</v>
          </cell>
          <cell r="CD1947">
            <v>45382</v>
          </cell>
          <cell r="CE1947">
            <v>40000</v>
          </cell>
        </row>
        <row r="1948">
          <cell r="F1948" t="str">
            <v>3900</v>
          </cell>
          <cell r="BW1948">
            <v>1644113</v>
          </cell>
          <cell r="BX1948">
            <v>1700000</v>
          </cell>
          <cell r="BY1948">
            <v>1700000</v>
          </cell>
          <cell r="CB1948">
            <v>0</v>
          </cell>
          <cell r="CC1948">
            <v>1699994</v>
          </cell>
          <cell r="CD1948">
            <v>1700000</v>
          </cell>
          <cell r="CE1948">
            <v>1700000</v>
          </cell>
        </row>
        <row r="1949">
          <cell r="F1949" t="str">
            <v>3800</v>
          </cell>
          <cell r="BW1949">
            <v>1948400</v>
          </cell>
          <cell r="BX1949">
            <v>700000</v>
          </cell>
          <cell r="BY1949">
            <v>1268600</v>
          </cell>
          <cell r="CB1949">
            <v>0</v>
          </cell>
          <cell r="CC1949">
            <v>1268600</v>
          </cell>
          <cell r="CD1949">
            <v>1268600</v>
          </cell>
          <cell r="CE1949">
            <v>700000</v>
          </cell>
        </row>
        <row r="1950">
          <cell r="F1950" t="str">
            <v xml:space="preserve"> _</v>
          </cell>
          <cell r="BW1950">
            <v>0</v>
          </cell>
          <cell r="BX1950">
            <v>0</v>
          </cell>
          <cell r="BY1950">
            <v>0</v>
          </cell>
          <cell r="CB1950">
            <v>0</v>
          </cell>
          <cell r="CC1950">
            <v>0</v>
          </cell>
          <cell r="CD1950">
            <v>0</v>
          </cell>
          <cell r="CE1950">
            <v>0</v>
          </cell>
        </row>
        <row r="1951">
          <cell r="F1951" t="str">
            <v xml:space="preserve"> _</v>
          </cell>
          <cell r="BW1951">
            <v>0</v>
          </cell>
          <cell r="BX1951">
            <v>10000000</v>
          </cell>
          <cell r="BY1951">
            <v>0</v>
          </cell>
          <cell r="CB1951">
            <v>0</v>
          </cell>
          <cell r="CC1951">
            <v>0</v>
          </cell>
          <cell r="CD1951">
            <v>0</v>
          </cell>
          <cell r="CE1951">
            <v>10000000</v>
          </cell>
        </row>
        <row r="1952">
          <cell r="F1952" t="str">
            <v xml:space="preserve"> _</v>
          </cell>
          <cell r="BW1952">
            <v>0</v>
          </cell>
          <cell r="BX1952">
            <v>0</v>
          </cell>
          <cell r="BY1952">
            <v>0</v>
          </cell>
          <cell r="CB1952">
            <v>0</v>
          </cell>
          <cell r="CC1952">
            <v>0</v>
          </cell>
          <cell r="CD1952">
            <v>0</v>
          </cell>
          <cell r="CE1952">
            <v>0</v>
          </cell>
        </row>
        <row r="1953">
          <cell r="F1953" t="str">
            <v xml:space="preserve"> _</v>
          </cell>
          <cell r="BW1953">
            <v>26900000</v>
          </cell>
          <cell r="BX1953">
            <v>-10000000</v>
          </cell>
          <cell r="BY1953">
            <v>0</v>
          </cell>
          <cell r="CB1953">
            <v>0</v>
          </cell>
          <cell r="CC1953">
            <v>41400000</v>
          </cell>
          <cell r="CD1953">
            <v>0</v>
          </cell>
          <cell r="CE1953">
            <v>-10000000</v>
          </cell>
        </row>
        <row r="1954">
          <cell r="F1954" t="str">
            <v xml:space="preserve"> _</v>
          </cell>
          <cell r="BW1954">
            <v>-26835292</v>
          </cell>
          <cell r="BX1954">
            <v>0</v>
          </cell>
          <cell r="BY1954">
            <v>0</v>
          </cell>
          <cell r="CB1954">
            <v>6202884</v>
          </cell>
          <cell r="CC1954">
            <v>-28856053</v>
          </cell>
          <cell r="CD1954">
            <v>0</v>
          </cell>
          <cell r="CE1954">
            <v>0</v>
          </cell>
        </row>
        <row r="1955">
          <cell r="F1955" t="str">
            <v xml:space="preserve"> _</v>
          </cell>
          <cell r="BW1955">
            <v>0</v>
          </cell>
          <cell r="BX1955">
            <v>0</v>
          </cell>
          <cell r="BY1955">
            <v>0</v>
          </cell>
          <cell r="CB1955">
            <v>0</v>
          </cell>
          <cell r="CC1955">
            <v>0</v>
          </cell>
          <cell r="CD1955">
            <v>0</v>
          </cell>
          <cell r="CE1955">
            <v>0</v>
          </cell>
        </row>
        <row r="1956">
          <cell r="F1956" t="str">
            <v>3600</v>
          </cell>
          <cell r="BW1956">
            <v>0</v>
          </cell>
          <cell r="BX1956">
            <v>0</v>
          </cell>
          <cell r="BY1956">
            <v>0</v>
          </cell>
          <cell r="CB1956">
            <v>0</v>
          </cell>
          <cell r="CC1956">
            <v>0</v>
          </cell>
          <cell r="CD1956">
            <v>0</v>
          </cell>
          <cell r="CE1956">
            <v>0</v>
          </cell>
        </row>
        <row r="1957">
          <cell r="F1957" t="str">
            <v>3600</v>
          </cell>
          <cell r="BW1957">
            <v>0</v>
          </cell>
          <cell r="BX1957">
            <v>0</v>
          </cell>
          <cell r="BY1957">
            <v>0</v>
          </cell>
          <cell r="CB1957">
            <v>0</v>
          </cell>
          <cell r="CC1957">
            <v>0</v>
          </cell>
          <cell r="CD1957">
            <v>0</v>
          </cell>
          <cell r="CE1957">
            <v>0</v>
          </cell>
        </row>
        <row r="1958">
          <cell r="F1958" t="str">
            <v>3600</v>
          </cell>
          <cell r="BW1958">
            <v>0</v>
          </cell>
          <cell r="BX1958">
            <v>0</v>
          </cell>
          <cell r="BY1958">
            <v>0</v>
          </cell>
          <cell r="CB1958">
            <v>0</v>
          </cell>
          <cell r="CC1958">
            <v>0</v>
          </cell>
          <cell r="CD1958">
            <v>0</v>
          </cell>
          <cell r="CE1958">
            <v>0</v>
          </cell>
        </row>
        <row r="1959">
          <cell r="F1959" t="str">
            <v>3600</v>
          </cell>
          <cell r="BW1959">
            <v>0</v>
          </cell>
          <cell r="BX1959">
            <v>0</v>
          </cell>
          <cell r="BY1959">
            <v>0</v>
          </cell>
          <cell r="CB1959">
            <v>0</v>
          </cell>
          <cell r="CC1959">
            <v>0</v>
          </cell>
          <cell r="CD1959">
            <v>0</v>
          </cell>
          <cell r="CE1959">
            <v>0</v>
          </cell>
        </row>
        <row r="1960">
          <cell r="F1960" t="str">
            <v>3600</v>
          </cell>
          <cell r="BW1960">
            <v>0</v>
          </cell>
          <cell r="BX1960">
            <v>0</v>
          </cell>
          <cell r="BY1960">
            <v>0</v>
          </cell>
          <cell r="CB1960">
            <v>0</v>
          </cell>
          <cell r="CC1960">
            <v>0</v>
          </cell>
          <cell r="CD1960">
            <v>0</v>
          </cell>
          <cell r="CE1960">
            <v>0</v>
          </cell>
        </row>
        <row r="1961">
          <cell r="F1961" t="str">
            <v>3600</v>
          </cell>
          <cell r="BW1961">
            <v>0</v>
          </cell>
          <cell r="BX1961">
            <v>0</v>
          </cell>
          <cell r="BY1961">
            <v>0</v>
          </cell>
          <cell r="CB1961">
            <v>0</v>
          </cell>
          <cell r="CC1961">
            <v>0</v>
          </cell>
          <cell r="CD1961">
            <v>0</v>
          </cell>
          <cell r="CE1961">
            <v>0</v>
          </cell>
        </row>
        <row r="1962">
          <cell r="F1962" t="str">
            <v>3600</v>
          </cell>
          <cell r="BW1962">
            <v>0</v>
          </cell>
          <cell r="BX1962">
            <v>0</v>
          </cell>
          <cell r="BY1962">
            <v>0</v>
          </cell>
          <cell r="CB1962">
            <v>0</v>
          </cell>
          <cell r="CC1962">
            <v>0</v>
          </cell>
          <cell r="CD1962">
            <v>0</v>
          </cell>
          <cell r="CE1962">
            <v>0</v>
          </cell>
        </row>
        <row r="1963">
          <cell r="F1963" t="str">
            <v>3600</v>
          </cell>
          <cell r="BW1963">
            <v>0</v>
          </cell>
          <cell r="BX1963">
            <v>0</v>
          </cell>
          <cell r="BY1963">
            <v>0</v>
          </cell>
          <cell r="CB1963">
            <v>0</v>
          </cell>
          <cell r="CC1963">
            <v>0</v>
          </cell>
          <cell r="CD1963">
            <v>0</v>
          </cell>
          <cell r="CE1963">
            <v>0</v>
          </cell>
        </row>
        <row r="1964">
          <cell r="F1964" t="str">
            <v>3600</v>
          </cell>
          <cell r="BW1964">
            <v>0</v>
          </cell>
          <cell r="BX1964">
            <v>0</v>
          </cell>
          <cell r="BY1964">
            <v>0</v>
          </cell>
          <cell r="CB1964">
            <v>0</v>
          </cell>
          <cell r="CC1964">
            <v>0</v>
          </cell>
          <cell r="CD1964">
            <v>0</v>
          </cell>
          <cell r="CE1964">
            <v>0</v>
          </cell>
        </row>
        <row r="1965">
          <cell r="F1965" t="str">
            <v>3600</v>
          </cell>
          <cell r="BW1965">
            <v>0</v>
          </cell>
          <cell r="BX1965">
            <v>0</v>
          </cell>
          <cell r="BY1965">
            <v>0</v>
          </cell>
          <cell r="CB1965">
            <v>0</v>
          </cell>
          <cell r="CC1965">
            <v>0</v>
          </cell>
          <cell r="CD1965">
            <v>0</v>
          </cell>
          <cell r="CE1965">
            <v>0</v>
          </cell>
        </row>
        <row r="1966">
          <cell r="F1966" t="str">
            <v>3600</v>
          </cell>
          <cell r="BW1966">
            <v>0</v>
          </cell>
          <cell r="BX1966">
            <v>0</v>
          </cell>
          <cell r="BY1966">
            <v>0</v>
          </cell>
          <cell r="CB1966">
            <v>0</v>
          </cell>
          <cell r="CC1966">
            <v>0</v>
          </cell>
          <cell r="CD1966">
            <v>0</v>
          </cell>
          <cell r="CE1966">
            <v>0</v>
          </cell>
        </row>
        <row r="1967">
          <cell r="F1967" t="str">
            <v>3600</v>
          </cell>
          <cell r="BW1967">
            <v>0</v>
          </cell>
          <cell r="BX1967">
            <v>0</v>
          </cell>
          <cell r="BY1967">
            <v>0</v>
          </cell>
          <cell r="CB1967">
            <v>0</v>
          </cell>
          <cell r="CC1967">
            <v>0</v>
          </cell>
          <cell r="CD1967">
            <v>0</v>
          </cell>
          <cell r="CE1967">
            <v>0</v>
          </cell>
        </row>
        <row r="1968">
          <cell r="F1968" t="str">
            <v>3600</v>
          </cell>
          <cell r="BW1968">
            <v>0</v>
          </cell>
          <cell r="BX1968">
            <v>0</v>
          </cell>
          <cell r="BY1968">
            <v>0</v>
          </cell>
          <cell r="CB1968">
            <v>0</v>
          </cell>
          <cell r="CC1968">
            <v>0</v>
          </cell>
          <cell r="CD1968">
            <v>0</v>
          </cell>
          <cell r="CE1968">
            <v>0</v>
          </cell>
        </row>
        <row r="1969">
          <cell r="F1969" t="str">
            <v>3600</v>
          </cell>
          <cell r="BW1969">
            <v>0</v>
          </cell>
          <cell r="BX1969">
            <v>0</v>
          </cell>
          <cell r="BY1969">
            <v>0</v>
          </cell>
          <cell r="CB1969">
            <v>0</v>
          </cell>
          <cell r="CC1969">
            <v>0</v>
          </cell>
          <cell r="CD1969">
            <v>0</v>
          </cell>
          <cell r="CE1969">
            <v>0</v>
          </cell>
        </row>
        <row r="1970">
          <cell r="F1970" t="str">
            <v>3600</v>
          </cell>
          <cell r="BW1970">
            <v>0</v>
          </cell>
          <cell r="BX1970">
            <v>0</v>
          </cell>
          <cell r="BY1970">
            <v>0</v>
          </cell>
          <cell r="CB1970">
            <v>0</v>
          </cell>
          <cell r="CC1970">
            <v>0</v>
          </cell>
          <cell r="CD1970">
            <v>0</v>
          </cell>
          <cell r="CE1970">
            <v>0</v>
          </cell>
        </row>
        <row r="1971">
          <cell r="F1971" t="str">
            <v>3600</v>
          </cell>
          <cell r="BW1971">
            <v>0</v>
          </cell>
          <cell r="BX1971">
            <v>0</v>
          </cell>
          <cell r="BY1971">
            <v>0</v>
          </cell>
          <cell r="CB1971">
            <v>0</v>
          </cell>
          <cell r="CC1971">
            <v>0</v>
          </cell>
          <cell r="CD1971">
            <v>0</v>
          </cell>
          <cell r="CE1971">
            <v>0</v>
          </cell>
        </row>
        <row r="1972">
          <cell r="F1972" t="str">
            <v>3600</v>
          </cell>
          <cell r="BW1972">
            <v>0</v>
          </cell>
          <cell r="BX1972">
            <v>0</v>
          </cell>
          <cell r="BY1972">
            <v>0</v>
          </cell>
          <cell r="CB1972">
            <v>0</v>
          </cell>
          <cell r="CC1972">
            <v>0</v>
          </cell>
          <cell r="CD1972">
            <v>0</v>
          </cell>
          <cell r="CE1972">
            <v>0</v>
          </cell>
        </row>
        <row r="1973">
          <cell r="F1973" t="str">
            <v>3600</v>
          </cell>
          <cell r="BW1973">
            <v>0</v>
          </cell>
          <cell r="BX1973">
            <v>0</v>
          </cell>
          <cell r="BY1973">
            <v>0</v>
          </cell>
          <cell r="CB1973">
            <v>0</v>
          </cell>
          <cell r="CC1973">
            <v>0</v>
          </cell>
          <cell r="CD1973">
            <v>0</v>
          </cell>
          <cell r="CE1973">
            <v>0</v>
          </cell>
        </row>
        <row r="1974">
          <cell r="F1974" t="str">
            <v>3600</v>
          </cell>
          <cell r="BW1974">
            <v>0</v>
          </cell>
          <cell r="BX1974">
            <v>0</v>
          </cell>
          <cell r="BY1974">
            <v>0</v>
          </cell>
          <cell r="CB1974">
            <v>0</v>
          </cell>
          <cell r="CC1974">
            <v>0</v>
          </cell>
          <cell r="CD1974">
            <v>0</v>
          </cell>
          <cell r="CE1974">
            <v>0</v>
          </cell>
        </row>
        <row r="1975">
          <cell r="F1975" t="str">
            <v>3600</v>
          </cell>
          <cell r="BW1975">
            <v>0</v>
          </cell>
          <cell r="BX1975">
            <v>0</v>
          </cell>
          <cell r="BY1975">
            <v>0</v>
          </cell>
          <cell r="CB1975">
            <v>0</v>
          </cell>
          <cell r="CC1975">
            <v>0</v>
          </cell>
          <cell r="CD1975">
            <v>0</v>
          </cell>
          <cell r="CE1975">
            <v>0</v>
          </cell>
        </row>
        <row r="1976">
          <cell r="F1976" t="str">
            <v xml:space="preserve"> _</v>
          </cell>
          <cell r="BW1976">
            <v>0</v>
          </cell>
          <cell r="BX1976">
            <v>0</v>
          </cell>
          <cell r="BY1976">
            <v>0</v>
          </cell>
          <cell r="CB1976">
            <v>0</v>
          </cell>
          <cell r="CC1976">
            <v>0</v>
          </cell>
          <cell r="CD1976">
            <v>0</v>
          </cell>
          <cell r="CE1976">
            <v>0</v>
          </cell>
        </row>
        <row r="1977">
          <cell r="F1977" t="str">
            <v xml:space="preserve"> _</v>
          </cell>
          <cell r="BW1977">
            <v>0</v>
          </cell>
          <cell r="BX1977">
            <v>0</v>
          </cell>
          <cell r="BY1977">
            <v>0</v>
          </cell>
          <cell r="CB1977">
            <v>0</v>
          </cell>
          <cell r="CC1977">
            <v>0</v>
          </cell>
          <cell r="CD1977">
            <v>0</v>
          </cell>
          <cell r="CE1977">
            <v>0</v>
          </cell>
        </row>
        <row r="1978">
          <cell r="F1978" t="str">
            <v xml:space="preserve"> _</v>
          </cell>
          <cell r="BW1978">
            <v>0</v>
          </cell>
          <cell r="BX1978">
            <v>0</v>
          </cell>
          <cell r="BY1978">
            <v>0</v>
          </cell>
          <cell r="CB1978">
            <v>0</v>
          </cell>
          <cell r="CC1978">
            <v>0</v>
          </cell>
          <cell r="CD1978">
            <v>0</v>
          </cell>
          <cell r="CE1978">
            <v>0</v>
          </cell>
        </row>
        <row r="1979">
          <cell r="F1979" t="str">
            <v>2200</v>
          </cell>
          <cell r="BW1979">
            <v>0</v>
          </cell>
          <cell r="BX1979">
            <v>0</v>
          </cell>
          <cell r="BY1979">
            <v>0</v>
          </cell>
          <cell r="CB1979">
            <v>0</v>
          </cell>
          <cell r="CC1979">
            <v>0</v>
          </cell>
          <cell r="CD1979">
            <v>0</v>
          </cell>
          <cell r="CE1979">
            <v>0</v>
          </cell>
        </row>
        <row r="1980">
          <cell r="F1980" t="str">
            <v>3900</v>
          </cell>
          <cell r="BW1980">
            <v>0</v>
          </cell>
          <cell r="BX1980">
            <v>0</v>
          </cell>
          <cell r="BY1980">
            <v>0</v>
          </cell>
          <cell r="CB1980">
            <v>0</v>
          </cell>
          <cell r="CC1980">
            <v>0</v>
          </cell>
          <cell r="CD1980">
            <v>0</v>
          </cell>
          <cell r="CE1980">
            <v>0</v>
          </cell>
        </row>
        <row r="1981">
          <cell r="F1981" t="str">
            <v>3900</v>
          </cell>
          <cell r="BW1981">
            <v>0</v>
          </cell>
          <cell r="BX1981">
            <v>0</v>
          </cell>
          <cell r="BY1981">
            <v>0</v>
          </cell>
          <cell r="CB1981">
            <v>0</v>
          </cell>
          <cell r="CC1981">
            <v>0</v>
          </cell>
          <cell r="CD1981">
            <v>0</v>
          </cell>
          <cell r="CE1981">
            <v>0</v>
          </cell>
        </row>
        <row r="1982">
          <cell r="F1982" t="str">
            <v xml:space="preserve"> _</v>
          </cell>
          <cell r="BW1982">
            <v>0</v>
          </cell>
          <cell r="BX1982">
            <v>0</v>
          </cell>
          <cell r="BY1982">
            <v>0</v>
          </cell>
          <cell r="CB1982">
            <v>0</v>
          </cell>
          <cell r="CC1982">
            <v>0</v>
          </cell>
          <cell r="CD1982">
            <v>0</v>
          </cell>
          <cell r="CE1982">
            <v>0</v>
          </cell>
        </row>
        <row r="1983">
          <cell r="F1983" t="str">
            <v xml:space="preserve"> _</v>
          </cell>
          <cell r="BW1983">
            <v>0</v>
          </cell>
          <cell r="BX1983">
            <v>0</v>
          </cell>
          <cell r="BY1983">
            <v>0</v>
          </cell>
          <cell r="CB1983">
            <v>0</v>
          </cell>
          <cell r="CC1983">
            <v>0</v>
          </cell>
          <cell r="CD1983">
            <v>0</v>
          </cell>
          <cell r="CE1983">
            <v>0</v>
          </cell>
        </row>
        <row r="1984">
          <cell r="F1984" t="str">
            <v xml:space="preserve"> _</v>
          </cell>
          <cell r="BW1984">
            <v>0</v>
          </cell>
          <cell r="BX1984">
            <v>0</v>
          </cell>
          <cell r="BY1984">
            <v>0</v>
          </cell>
          <cell r="CB1984">
            <v>0</v>
          </cell>
          <cell r="CC1984">
            <v>0</v>
          </cell>
          <cell r="CD1984">
            <v>0</v>
          </cell>
          <cell r="CE1984">
            <v>0</v>
          </cell>
        </row>
        <row r="1985">
          <cell r="F1985" t="str">
            <v xml:space="preserve"> _</v>
          </cell>
          <cell r="BW1985">
            <v>0</v>
          </cell>
          <cell r="BX1985">
            <v>0</v>
          </cell>
          <cell r="BY1985">
            <v>0</v>
          </cell>
          <cell r="CB1985">
            <v>0</v>
          </cell>
          <cell r="CC1985">
            <v>0</v>
          </cell>
          <cell r="CD1985">
            <v>0</v>
          </cell>
          <cell r="CE1985">
            <v>0</v>
          </cell>
        </row>
        <row r="1986">
          <cell r="F1986" t="str">
            <v xml:space="preserve"> _</v>
          </cell>
          <cell r="BW1986">
            <v>0</v>
          </cell>
          <cell r="BX1986">
            <v>0</v>
          </cell>
          <cell r="BY1986">
            <v>0</v>
          </cell>
          <cell r="CB1986">
            <v>0</v>
          </cell>
          <cell r="CC1986">
            <v>0</v>
          </cell>
          <cell r="CD1986">
            <v>0</v>
          </cell>
          <cell r="CE1986">
            <v>0</v>
          </cell>
        </row>
        <row r="1987">
          <cell r="F1987" t="str">
            <v xml:space="preserve"> _</v>
          </cell>
          <cell r="BW1987">
            <v>0</v>
          </cell>
          <cell r="BX1987">
            <v>0</v>
          </cell>
          <cell r="BY1987">
            <v>0</v>
          </cell>
          <cell r="CB1987">
            <v>0</v>
          </cell>
          <cell r="CC1987">
            <v>0</v>
          </cell>
          <cell r="CD1987">
            <v>0</v>
          </cell>
          <cell r="CE1987">
            <v>0</v>
          </cell>
        </row>
        <row r="1988">
          <cell r="F1988" t="str">
            <v>2200</v>
          </cell>
          <cell r="BW1988">
            <v>0</v>
          </cell>
          <cell r="BX1988">
            <v>0</v>
          </cell>
          <cell r="BY1988">
            <v>0</v>
          </cell>
          <cell r="CB1988">
            <v>0</v>
          </cell>
          <cell r="CC1988">
            <v>0</v>
          </cell>
          <cell r="CD1988">
            <v>0</v>
          </cell>
          <cell r="CE1988">
            <v>0</v>
          </cell>
        </row>
        <row r="1989">
          <cell r="F1989" t="str">
            <v xml:space="preserve"> _</v>
          </cell>
          <cell r="BW1989">
            <v>0</v>
          </cell>
          <cell r="BX1989">
            <v>0</v>
          </cell>
          <cell r="BY1989">
            <v>0</v>
          </cell>
          <cell r="CB1989">
            <v>0</v>
          </cell>
          <cell r="CC1989">
            <v>0</v>
          </cell>
          <cell r="CD1989">
            <v>0</v>
          </cell>
          <cell r="CE1989">
            <v>0</v>
          </cell>
        </row>
        <row r="1990">
          <cell r="F1990" t="str">
            <v xml:space="preserve"> _</v>
          </cell>
          <cell r="BW1990">
            <v>0</v>
          </cell>
          <cell r="BX1990">
            <v>0</v>
          </cell>
          <cell r="BY1990">
            <v>0</v>
          </cell>
          <cell r="CB1990">
            <v>0</v>
          </cell>
          <cell r="CC1990">
            <v>0</v>
          </cell>
          <cell r="CD1990">
            <v>0</v>
          </cell>
          <cell r="CE1990">
            <v>0</v>
          </cell>
        </row>
        <row r="1991">
          <cell r="F1991" t="str">
            <v xml:space="preserve"> _</v>
          </cell>
          <cell r="BW1991">
            <v>0</v>
          </cell>
          <cell r="BX1991">
            <v>0</v>
          </cell>
          <cell r="BY1991">
            <v>0</v>
          </cell>
          <cell r="CB1991">
            <v>0</v>
          </cell>
          <cell r="CC1991">
            <v>0</v>
          </cell>
          <cell r="CD1991">
            <v>0</v>
          </cell>
          <cell r="CE1991">
            <v>0</v>
          </cell>
        </row>
        <row r="1992">
          <cell r="F1992" t="str">
            <v xml:space="preserve"> _</v>
          </cell>
          <cell r="BW1992">
            <v>0</v>
          </cell>
          <cell r="BX1992">
            <v>0</v>
          </cell>
          <cell r="BY1992">
            <v>0</v>
          </cell>
          <cell r="CB1992">
            <v>0</v>
          </cell>
          <cell r="CC1992">
            <v>0</v>
          </cell>
          <cell r="CD1992">
            <v>0</v>
          </cell>
          <cell r="CE1992">
            <v>0</v>
          </cell>
        </row>
        <row r="1993">
          <cell r="F1993" t="str">
            <v>3800</v>
          </cell>
          <cell r="BW1993">
            <v>397000</v>
          </cell>
          <cell r="BX1993">
            <v>300000</v>
          </cell>
          <cell r="BY1993">
            <v>295000</v>
          </cell>
          <cell r="CB1993">
            <v>99000</v>
          </cell>
          <cell r="CC1993">
            <v>295000</v>
          </cell>
          <cell r="CD1993">
            <v>295000</v>
          </cell>
          <cell r="CE1993">
            <v>300000</v>
          </cell>
        </row>
        <row r="1994">
          <cell r="F1994" t="str">
            <v>2200</v>
          </cell>
          <cell r="BW1994">
            <v>0</v>
          </cell>
          <cell r="BX1994">
            <v>0</v>
          </cell>
          <cell r="BY1994">
            <v>0</v>
          </cell>
          <cell r="CB1994">
            <v>0</v>
          </cell>
          <cell r="CC1994">
            <v>0</v>
          </cell>
          <cell r="CD1994">
            <v>0</v>
          </cell>
          <cell r="CE1994">
            <v>0</v>
          </cell>
        </row>
        <row r="1995">
          <cell r="F1995" t="str">
            <v xml:space="preserve"> _</v>
          </cell>
          <cell r="BW1995">
            <v>0</v>
          </cell>
          <cell r="BX1995">
            <v>0</v>
          </cell>
          <cell r="BY1995">
            <v>0</v>
          </cell>
          <cell r="CB1995">
            <v>0</v>
          </cell>
          <cell r="CC1995">
            <v>0</v>
          </cell>
          <cell r="CD1995">
            <v>0</v>
          </cell>
          <cell r="CE1995">
            <v>0</v>
          </cell>
        </row>
        <row r="1996">
          <cell r="F1996" t="str">
            <v xml:space="preserve"> _</v>
          </cell>
          <cell r="BW1996">
            <v>0</v>
          </cell>
          <cell r="BX1996">
            <v>0</v>
          </cell>
          <cell r="BY1996">
            <v>0</v>
          </cell>
          <cell r="CB1996">
            <v>0</v>
          </cell>
          <cell r="CC1996">
            <v>0</v>
          </cell>
          <cell r="CD1996">
            <v>0</v>
          </cell>
          <cell r="CE1996">
            <v>0</v>
          </cell>
        </row>
        <row r="1997">
          <cell r="F1997" t="str">
            <v xml:space="preserve"> _</v>
          </cell>
          <cell r="BW1997">
            <v>0</v>
          </cell>
          <cell r="BX1997">
            <v>0</v>
          </cell>
          <cell r="BY1997">
            <v>0</v>
          </cell>
          <cell r="CB1997">
            <v>0</v>
          </cell>
          <cell r="CC1997">
            <v>0</v>
          </cell>
          <cell r="CD1997">
            <v>0</v>
          </cell>
          <cell r="CE1997">
            <v>0</v>
          </cell>
        </row>
        <row r="1998">
          <cell r="F1998" t="str">
            <v xml:space="preserve"> _</v>
          </cell>
          <cell r="BW1998">
            <v>0</v>
          </cell>
          <cell r="BX1998">
            <v>0</v>
          </cell>
          <cell r="BY1998">
            <v>0</v>
          </cell>
          <cell r="CB1998">
            <v>0</v>
          </cell>
          <cell r="CC1998">
            <v>0</v>
          </cell>
          <cell r="CD1998">
            <v>0</v>
          </cell>
          <cell r="CE1998">
            <v>0</v>
          </cell>
        </row>
        <row r="1999">
          <cell r="F1999" t="str">
            <v>2200</v>
          </cell>
          <cell r="BW1999">
            <v>0</v>
          </cell>
          <cell r="BX1999">
            <v>0</v>
          </cell>
          <cell r="BY1999">
            <v>0</v>
          </cell>
          <cell r="CB1999">
            <v>0</v>
          </cell>
          <cell r="CC1999">
            <v>0</v>
          </cell>
          <cell r="CD1999">
            <v>0</v>
          </cell>
          <cell r="CE1999">
            <v>0</v>
          </cell>
        </row>
        <row r="2000">
          <cell r="F2000" t="str">
            <v>3900</v>
          </cell>
          <cell r="BW2000">
            <v>0</v>
          </cell>
          <cell r="BX2000">
            <v>0</v>
          </cell>
          <cell r="BY2000">
            <v>0</v>
          </cell>
          <cell r="CB2000">
            <v>0</v>
          </cell>
          <cell r="CC2000">
            <v>0</v>
          </cell>
          <cell r="CD2000">
            <v>0</v>
          </cell>
          <cell r="CE2000">
            <v>0</v>
          </cell>
        </row>
        <row r="2001">
          <cell r="F2001" t="str">
            <v xml:space="preserve"> _</v>
          </cell>
          <cell r="BW2001">
            <v>0</v>
          </cell>
          <cell r="BX2001">
            <v>0</v>
          </cell>
          <cell r="BY2001">
            <v>0</v>
          </cell>
          <cell r="CB2001">
            <v>0</v>
          </cell>
          <cell r="CC2001">
            <v>0</v>
          </cell>
          <cell r="CD2001">
            <v>0</v>
          </cell>
          <cell r="CE2001">
            <v>0</v>
          </cell>
        </row>
        <row r="2002">
          <cell r="F2002" t="str">
            <v xml:space="preserve"> _</v>
          </cell>
          <cell r="BW2002">
            <v>0</v>
          </cell>
          <cell r="BX2002">
            <v>0</v>
          </cell>
          <cell r="BY2002">
            <v>0</v>
          </cell>
          <cell r="CB2002">
            <v>0</v>
          </cell>
          <cell r="CC2002">
            <v>0</v>
          </cell>
          <cell r="CD2002">
            <v>0</v>
          </cell>
          <cell r="CE2002">
            <v>0</v>
          </cell>
        </row>
        <row r="2003">
          <cell r="F2003" t="str">
            <v xml:space="preserve"> _</v>
          </cell>
          <cell r="BW2003">
            <v>745000</v>
          </cell>
          <cell r="BX2003">
            <v>0</v>
          </cell>
          <cell r="BY2003">
            <v>0</v>
          </cell>
          <cell r="CB2003">
            <v>0</v>
          </cell>
          <cell r="CC2003">
            <v>745000</v>
          </cell>
          <cell r="CD2003">
            <v>0</v>
          </cell>
          <cell r="CE2003">
            <v>0</v>
          </cell>
        </row>
        <row r="2004">
          <cell r="F2004" t="str">
            <v xml:space="preserve"> _</v>
          </cell>
          <cell r="BW2004">
            <v>-745000</v>
          </cell>
          <cell r="BX2004">
            <v>0</v>
          </cell>
          <cell r="BY2004">
            <v>0</v>
          </cell>
          <cell r="CB2004">
            <v>0</v>
          </cell>
          <cell r="CC2004">
            <v>-745000</v>
          </cell>
          <cell r="CD2004">
            <v>0</v>
          </cell>
          <cell r="CE2004">
            <v>0</v>
          </cell>
        </row>
        <row r="2005">
          <cell r="F2005" t="str">
            <v>3800</v>
          </cell>
          <cell r="BW2005">
            <v>0</v>
          </cell>
          <cell r="BX2005">
            <v>0</v>
          </cell>
          <cell r="BY2005">
            <v>0</v>
          </cell>
          <cell r="CB2005">
            <v>0</v>
          </cell>
          <cell r="CC2005">
            <v>0</v>
          </cell>
          <cell r="CD2005">
            <v>0</v>
          </cell>
          <cell r="CE2005">
            <v>0</v>
          </cell>
        </row>
        <row r="2006">
          <cell r="F2006" t="str">
            <v>3800</v>
          </cell>
          <cell r="BW2006">
            <v>0</v>
          </cell>
          <cell r="BX2006">
            <v>0</v>
          </cell>
          <cell r="BY2006">
            <v>0</v>
          </cell>
          <cell r="CB2006">
            <v>0</v>
          </cell>
          <cell r="CC2006">
            <v>0</v>
          </cell>
          <cell r="CD2006">
            <v>0</v>
          </cell>
          <cell r="CE2006">
            <v>0</v>
          </cell>
        </row>
        <row r="2007">
          <cell r="F2007" t="str">
            <v>3800</v>
          </cell>
          <cell r="BW2007">
            <v>0</v>
          </cell>
          <cell r="BX2007">
            <v>0</v>
          </cell>
          <cell r="BY2007">
            <v>0</v>
          </cell>
          <cell r="CB2007">
            <v>0</v>
          </cell>
          <cell r="CC2007">
            <v>0</v>
          </cell>
          <cell r="CD2007">
            <v>0</v>
          </cell>
          <cell r="CE2007">
            <v>0</v>
          </cell>
        </row>
        <row r="2008">
          <cell r="F2008" t="str">
            <v xml:space="preserve"> _</v>
          </cell>
          <cell r="BW2008">
            <v>787294</v>
          </cell>
          <cell r="BX2008">
            <v>0</v>
          </cell>
          <cell r="BY2008">
            <v>0</v>
          </cell>
          <cell r="CB2008">
            <v>10319</v>
          </cell>
          <cell r="CC2008">
            <v>1570408</v>
          </cell>
          <cell r="CD2008">
            <v>0</v>
          </cell>
          <cell r="CE2008">
            <v>0</v>
          </cell>
        </row>
        <row r="2009">
          <cell r="F2009" t="str">
            <v xml:space="preserve"> _</v>
          </cell>
          <cell r="BW2009">
            <v>1367646853</v>
          </cell>
          <cell r="BX2009">
            <v>0</v>
          </cell>
          <cell r="BY2009">
            <v>0</v>
          </cell>
          <cell r="CB2009">
            <v>29417086</v>
          </cell>
          <cell r="CC2009">
            <v>1732067404</v>
          </cell>
          <cell r="CD2009">
            <v>0</v>
          </cell>
          <cell r="CE2009">
            <v>0</v>
          </cell>
        </row>
        <row r="2010">
          <cell r="F2010" t="str">
            <v xml:space="preserve"> _</v>
          </cell>
          <cell r="BW2010">
            <v>0</v>
          </cell>
          <cell r="BX2010">
            <v>0</v>
          </cell>
          <cell r="BY2010">
            <v>0</v>
          </cell>
          <cell r="CB2010">
            <v>0</v>
          </cell>
          <cell r="CC2010">
            <v>0</v>
          </cell>
          <cell r="CD2010">
            <v>0</v>
          </cell>
          <cell r="CE2010">
            <v>0</v>
          </cell>
        </row>
        <row r="2011">
          <cell r="F2011" t="str">
            <v xml:space="preserve"> _</v>
          </cell>
          <cell r="BW2011">
            <v>-82667</v>
          </cell>
          <cell r="BX2011">
            <v>0</v>
          </cell>
          <cell r="BY2011">
            <v>0</v>
          </cell>
          <cell r="CB2011">
            <v>-2380</v>
          </cell>
          <cell r="CC2011">
            <v>-118689</v>
          </cell>
          <cell r="CD2011">
            <v>0</v>
          </cell>
          <cell r="CE2011">
            <v>0</v>
          </cell>
        </row>
        <row r="2012">
          <cell r="F2012" t="str">
            <v xml:space="preserve"> _</v>
          </cell>
          <cell r="BW2012">
            <v>-1362900748</v>
          </cell>
          <cell r="BX2012">
            <v>0</v>
          </cell>
          <cell r="BY2012">
            <v>0</v>
          </cell>
          <cell r="CB2012">
            <v>-25723121</v>
          </cell>
          <cell r="CC2012">
            <v>-1730312537</v>
          </cell>
          <cell r="CD2012">
            <v>0</v>
          </cell>
          <cell r="CE2012">
            <v>0</v>
          </cell>
        </row>
        <row r="2013">
          <cell r="F2013" t="str">
            <v xml:space="preserve"> _</v>
          </cell>
          <cell r="BW2013">
            <v>0</v>
          </cell>
          <cell r="BX2013">
            <v>0</v>
          </cell>
          <cell r="BY2013">
            <v>0</v>
          </cell>
          <cell r="CB2013">
            <v>0</v>
          </cell>
          <cell r="CC2013">
            <v>0</v>
          </cell>
          <cell r="CD2013">
            <v>0</v>
          </cell>
          <cell r="CE2013">
            <v>0</v>
          </cell>
        </row>
        <row r="2014">
          <cell r="F2014" t="str">
            <v xml:space="preserve"> _</v>
          </cell>
          <cell r="BW2014">
            <v>33211729</v>
          </cell>
          <cell r="BX2014">
            <v>0</v>
          </cell>
          <cell r="BY2014">
            <v>0</v>
          </cell>
          <cell r="CB2014">
            <v>0</v>
          </cell>
          <cell r="CC2014">
            <v>33211729</v>
          </cell>
          <cell r="CD2014">
            <v>0</v>
          </cell>
          <cell r="CE2014">
            <v>0</v>
          </cell>
        </row>
        <row r="2015">
          <cell r="F2015" t="str">
            <v xml:space="preserve"> _</v>
          </cell>
          <cell r="BW2015">
            <v>14779299</v>
          </cell>
          <cell r="BX2015">
            <v>0</v>
          </cell>
          <cell r="BY2015">
            <v>0</v>
          </cell>
          <cell r="CB2015">
            <v>0</v>
          </cell>
          <cell r="CC2015">
            <v>14779299</v>
          </cell>
          <cell r="CD2015">
            <v>0</v>
          </cell>
          <cell r="CE2015">
            <v>0</v>
          </cell>
        </row>
        <row r="2016">
          <cell r="F2016" t="str">
            <v xml:space="preserve"> _</v>
          </cell>
          <cell r="BW2016">
            <v>29866302</v>
          </cell>
          <cell r="BX2016">
            <v>0</v>
          </cell>
          <cell r="BY2016">
            <v>0</v>
          </cell>
          <cell r="CB2016">
            <v>0</v>
          </cell>
          <cell r="CC2016">
            <v>29866302</v>
          </cell>
          <cell r="CD2016">
            <v>0</v>
          </cell>
          <cell r="CE2016">
            <v>0</v>
          </cell>
        </row>
        <row r="2017">
          <cell r="F2017" t="str">
            <v xml:space="preserve"> _</v>
          </cell>
          <cell r="BW2017">
            <v>4555471</v>
          </cell>
          <cell r="BX2017">
            <v>0</v>
          </cell>
          <cell r="BY2017">
            <v>0</v>
          </cell>
          <cell r="CB2017">
            <v>0</v>
          </cell>
          <cell r="CC2017">
            <v>4555471</v>
          </cell>
          <cell r="CD2017">
            <v>0</v>
          </cell>
          <cell r="CE2017">
            <v>0</v>
          </cell>
        </row>
        <row r="2018">
          <cell r="F2018" t="str">
            <v xml:space="preserve"> _</v>
          </cell>
          <cell r="BW2018">
            <v>183216</v>
          </cell>
          <cell r="BX2018">
            <v>0</v>
          </cell>
          <cell r="BY2018">
            <v>0</v>
          </cell>
          <cell r="CB2018">
            <v>0</v>
          </cell>
          <cell r="CC2018">
            <v>183216</v>
          </cell>
          <cell r="CD2018">
            <v>0</v>
          </cell>
          <cell r="CE2018">
            <v>0</v>
          </cell>
        </row>
        <row r="2019">
          <cell r="F2019" t="str">
            <v xml:space="preserve"> _</v>
          </cell>
          <cell r="BW2019">
            <v>29075</v>
          </cell>
          <cell r="BX2019">
            <v>0</v>
          </cell>
          <cell r="BY2019">
            <v>0</v>
          </cell>
          <cell r="CB2019">
            <v>0</v>
          </cell>
          <cell r="CC2019">
            <v>29075</v>
          </cell>
          <cell r="CD2019">
            <v>0</v>
          </cell>
          <cell r="CE2019">
            <v>0</v>
          </cell>
        </row>
        <row r="2020">
          <cell r="F2020" t="str">
            <v xml:space="preserve"> _</v>
          </cell>
          <cell r="BW2020">
            <v>4256039</v>
          </cell>
          <cell r="BX2020">
            <v>0</v>
          </cell>
          <cell r="BY2020">
            <v>0</v>
          </cell>
          <cell r="CB2020">
            <v>0</v>
          </cell>
          <cell r="CC2020">
            <v>4256039</v>
          </cell>
          <cell r="CD2020">
            <v>0</v>
          </cell>
          <cell r="CE2020">
            <v>0</v>
          </cell>
        </row>
        <row r="2021">
          <cell r="F2021" t="str">
            <v xml:space="preserve"> _</v>
          </cell>
          <cell r="BW2021">
            <v>469065</v>
          </cell>
          <cell r="BX2021">
            <v>0</v>
          </cell>
          <cell r="BY2021">
            <v>0</v>
          </cell>
          <cell r="CB2021">
            <v>0</v>
          </cell>
          <cell r="CC2021">
            <v>469065</v>
          </cell>
          <cell r="CD2021">
            <v>0</v>
          </cell>
          <cell r="CE2021">
            <v>0</v>
          </cell>
        </row>
        <row r="2022">
          <cell r="F2022" t="str">
            <v xml:space="preserve"> _</v>
          </cell>
          <cell r="BW2022">
            <v>92934</v>
          </cell>
          <cell r="BX2022">
            <v>0</v>
          </cell>
          <cell r="BY2022">
            <v>0</v>
          </cell>
          <cell r="CB2022">
            <v>0</v>
          </cell>
          <cell r="CC2022">
            <v>92934</v>
          </cell>
          <cell r="CD2022">
            <v>0</v>
          </cell>
          <cell r="CE2022">
            <v>0</v>
          </cell>
        </row>
        <row r="2023">
          <cell r="F2023" t="str">
            <v xml:space="preserve"> _</v>
          </cell>
          <cell r="BW2023">
            <v>170028</v>
          </cell>
          <cell r="BX2023">
            <v>0</v>
          </cell>
          <cell r="BY2023">
            <v>0</v>
          </cell>
          <cell r="CB2023">
            <v>0</v>
          </cell>
          <cell r="CC2023">
            <v>170028</v>
          </cell>
          <cell r="CD2023">
            <v>0</v>
          </cell>
          <cell r="CE2023">
            <v>0</v>
          </cell>
        </row>
        <row r="2024">
          <cell r="F2024" t="str">
            <v xml:space="preserve"> _</v>
          </cell>
          <cell r="BW2024">
            <v>120633</v>
          </cell>
          <cell r="BX2024">
            <v>0</v>
          </cell>
          <cell r="BY2024">
            <v>0</v>
          </cell>
          <cell r="CB2024">
            <v>0</v>
          </cell>
          <cell r="CC2024">
            <v>120633</v>
          </cell>
          <cell r="CD2024">
            <v>0</v>
          </cell>
          <cell r="CE2024">
            <v>0</v>
          </cell>
        </row>
        <row r="2025">
          <cell r="F2025" t="str">
            <v xml:space="preserve"> _</v>
          </cell>
          <cell r="BW2025">
            <v>142534</v>
          </cell>
          <cell r="BX2025">
            <v>0</v>
          </cell>
          <cell r="BY2025">
            <v>0</v>
          </cell>
          <cell r="CB2025">
            <v>0</v>
          </cell>
          <cell r="CC2025">
            <v>142534</v>
          </cell>
          <cell r="CD2025">
            <v>0</v>
          </cell>
          <cell r="CE2025">
            <v>0</v>
          </cell>
        </row>
        <row r="2026">
          <cell r="F2026" t="str">
            <v xml:space="preserve"> _</v>
          </cell>
          <cell r="BW2026">
            <v>0</v>
          </cell>
          <cell r="BX2026">
            <v>0</v>
          </cell>
          <cell r="BY2026">
            <v>0</v>
          </cell>
          <cell r="CB2026">
            <v>0</v>
          </cell>
          <cell r="CC2026">
            <v>0</v>
          </cell>
          <cell r="CD2026">
            <v>0</v>
          </cell>
          <cell r="CE2026">
            <v>0</v>
          </cell>
        </row>
        <row r="2027">
          <cell r="F2027" t="str">
            <v xml:space="preserve"> _</v>
          </cell>
          <cell r="BW2027">
            <v>279892</v>
          </cell>
          <cell r="BX2027">
            <v>0</v>
          </cell>
          <cell r="BY2027">
            <v>0</v>
          </cell>
          <cell r="CB2027">
            <v>0</v>
          </cell>
          <cell r="CC2027">
            <v>279892</v>
          </cell>
          <cell r="CD2027">
            <v>0</v>
          </cell>
          <cell r="CE2027">
            <v>0</v>
          </cell>
        </row>
        <row r="2028">
          <cell r="F2028" t="str">
            <v xml:space="preserve"> _</v>
          </cell>
          <cell r="BW2028">
            <v>471969</v>
          </cell>
          <cell r="BX2028">
            <v>0</v>
          </cell>
          <cell r="BY2028">
            <v>0</v>
          </cell>
          <cell r="CB2028">
            <v>0</v>
          </cell>
          <cell r="CC2028">
            <v>471969</v>
          </cell>
          <cell r="CD2028">
            <v>0</v>
          </cell>
          <cell r="CE2028">
            <v>0</v>
          </cell>
        </row>
        <row r="2029">
          <cell r="F2029" t="str">
            <v xml:space="preserve"> _</v>
          </cell>
          <cell r="BW2029">
            <v>0</v>
          </cell>
          <cell r="BX2029">
            <v>0</v>
          </cell>
          <cell r="BY2029">
            <v>0</v>
          </cell>
          <cell r="CB2029">
            <v>0</v>
          </cell>
          <cell r="CC2029">
            <v>0</v>
          </cell>
          <cell r="CD2029">
            <v>0</v>
          </cell>
          <cell r="CE2029">
            <v>0</v>
          </cell>
        </row>
        <row r="2030">
          <cell r="F2030" t="str">
            <v xml:space="preserve"> _</v>
          </cell>
          <cell r="BW2030">
            <v>280554</v>
          </cell>
          <cell r="BX2030">
            <v>0</v>
          </cell>
          <cell r="BY2030">
            <v>0</v>
          </cell>
          <cell r="CB2030">
            <v>0</v>
          </cell>
          <cell r="CC2030">
            <v>280554</v>
          </cell>
          <cell r="CD2030">
            <v>0</v>
          </cell>
          <cell r="CE2030">
            <v>0</v>
          </cell>
        </row>
        <row r="2031">
          <cell r="F2031" t="str">
            <v>3600</v>
          </cell>
          <cell r="BW2031">
            <v>0</v>
          </cell>
          <cell r="BX2031">
            <v>0</v>
          </cell>
          <cell r="BY2031">
            <v>0</v>
          </cell>
          <cell r="CB2031">
            <v>0</v>
          </cell>
          <cell r="CC2031">
            <v>0</v>
          </cell>
          <cell r="CD2031">
            <v>0</v>
          </cell>
          <cell r="CE2031">
            <v>0</v>
          </cell>
        </row>
        <row r="2032">
          <cell r="F2032" t="str">
            <v>3600</v>
          </cell>
          <cell r="BW2032">
            <v>0</v>
          </cell>
          <cell r="BX2032">
            <v>0</v>
          </cell>
          <cell r="BY2032">
            <v>0</v>
          </cell>
          <cell r="CB2032">
            <v>0</v>
          </cell>
          <cell r="CC2032">
            <v>0</v>
          </cell>
          <cell r="CD2032">
            <v>0</v>
          </cell>
          <cell r="CE2032">
            <v>0</v>
          </cell>
        </row>
        <row r="2033">
          <cell r="F2033" t="str">
            <v>3600</v>
          </cell>
          <cell r="BW2033">
            <v>40674</v>
          </cell>
          <cell r="BX2033">
            <v>0</v>
          </cell>
          <cell r="BY2033">
            <v>0</v>
          </cell>
          <cell r="CB2033">
            <v>0</v>
          </cell>
          <cell r="CC2033">
            <v>0</v>
          </cell>
          <cell r="CD2033">
            <v>0</v>
          </cell>
          <cell r="CE2033">
            <v>0</v>
          </cell>
        </row>
        <row r="2034">
          <cell r="F2034" t="str">
            <v>3600</v>
          </cell>
          <cell r="BW2034">
            <v>6006</v>
          </cell>
          <cell r="BX2034">
            <v>0</v>
          </cell>
          <cell r="BY2034">
            <v>0</v>
          </cell>
          <cell r="CB2034">
            <v>0</v>
          </cell>
          <cell r="CC2034">
            <v>0</v>
          </cell>
          <cell r="CD2034">
            <v>0</v>
          </cell>
          <cell r="CE2034">
            <v>0</v>
          </cell>
        </row>
        <row r="2035">
          <cell r="F2035" t="str">
            <v>3600</v>
          </cell>
          <cell r="BW2035">
            <v>0</v>
          </cell>
          <cell r="BX2035">
            <v>0</v>
          </cell>
          <cell r="BY2035">
            <v>0</v>
          </cell>
          <cell r="CB2035">
            <v>0</v>
          </cell>
          <cell r="CC2035">
            <v>0</v>
          </cell>
          <cell r="CD2035">
            <v>0</v>
          </cell>
          <cell r="CE2035">
            <v>0</v>
          </cell>
        </row>
        <row r="2036">
          <cell r="F2036" t="str">
            <v>3600</v>
          </cell>
          <cell r="BW2036">
            <v>10209</v>
          </cell>
          <cell r="BX2036">
            <v>0</v>
          </cell>
          <cell r="BY2036">
            <v>0</v>
          </cell>
          <cell r="CB2036">
            <v>0</v>
          </cell>
          <cell r="CC2036">
            <v>0</v>
          </cell>
          <cell r="CD2036">
            <v>0</v>
          </cell>
          <cell r="CE2036">
            <v>0</v>
          </cell>
        </row>
        <row r="2037">
          <cell r="F2037" t="str">
            <v>3600</v>
          </cell>
          <cell r="BW2037">
            <v>6396625</v>
          </cell>
          <cell r="BX2037">
            <v>0</v>
          </cell>
          <cell r="BY2037">
            <v>0</v>
          </cell>
          <cell r="CB2037">
            <v>4344616</v>
          </cell>
          <cell r="CC2037">
            <v>4344616</v>
          </cell>
          <cell r="CD2037">
            <v>0</v>
          </cell>
          <cell r="CE2037">
            <v>0</v>
          </cell>
        </row>
        <row r="2038">
          <cell r="F2038" t="str">
            <v>3600</v>
          </cell>
          <cell r="BW2038">
            <v>562631</v>
          </cell>
          <cell r="BX2038">
            <v>0</v>
          </cell>
          <cell r="BY2038">
            <v>0</v>
          </cell>
          <cell r="CB2038">
            <v>588057</v>
          </cell>
          <cell r="CC2038">
            <v>588057</v>
          </cell>
          <cell r="CD2038">
            <v>0</v>
          </cell>
          <cell r="CE2038">
            <v>0</v>
          </cell>
        </row>
        <row r="2039">
          <cell r="F2039" t="str">
            <v>3800</v>
          </cell>
          <cell r="BW2039">
            <v>0</v>
          </cell>
          <cell r="BX2039">
            <v>0</v>
          </cell>
          <cell r="BY2039">
            <v>0</v>
          </cell>
          <cell r="CB2039">
            <v>0</v>
          </cell>
          <cell r="CC2039">
            <v>0</v>
          </cell>
          <cell r="CD2039">
            <v>0</v>
          </cell>
          <cell r="CE2039">
            <v>0</v>
          </cell>
        </row>
        <row r="2040">
          <cell r="F2040" t="str">
            <v>3800</v>
          </cell>
          <cell r="BW2040">
            <v>0</v>
          </cell>
          <cell r="BX2040">
            <v>0</v>
          </cell>
          <cell r="BY2040">
            <v>0</v>
          </cell>
          <cell r="CB2040">
            <v>0</v>
          </cell>
          <cell r="CC2040">
            <v>0</v>
          </cell>
          <cell r="CD2040">
            <v>0</v>
          </cell>
          <cell r="CE2040">
            <v>0</v>
          </cell>
        </row>
        <row r="2041">
          <cell r="F2041" t="str">
            <v>3800</v>
          </cell>
          <cell r="BW2041">
            <v>0</v>
          </cell>
          <cell r="BX2041">
            <v>0</v>
          </cell>
          <cell r="BY2041">
            <v>0</v>
          </cell>
          <cell r="CB2041">
            <v>0</v>
          </cell>
          <cell r="CC2041">
            <v>0</v>
          </cell>
          <cell r="CD2041">
            <v>0</v>
          </cell>
          <cell r="CE2041">
            <v>0</v>
          </cell>
        </row>
        <row r="2042">
          <cell r="F2042" t="str">
            <v>3800</v>
          </cell>
          <cell r="BW2042">
            <v>0</v>
          </cell>
          <cell r="BX2042">
            <v>0</v>
          </cell>
          <cell r="BY2042">
            <v>0</v>
          </cell>
          <cell r="CB2042">
            <v>0</v>
          </cell>
          <cell r="CC2042">
            <v>0</v>
          </cell>
          <cell r="CD2042">
            <v>0</v>
          </cell>
          <cell r="CE2042">
            <v>0</v>
          </cell>
        </row>
        <row r="2043">
          <cell r="F2043" t="str">
            <v>3100</v>
          </cell>
          <cell r="BW2043">
            <v>0</v>
          </cell>
          <cell r="BX2043">
            <v>0</v>
          </cell>
          <cell r="BY2043">
            <v>0</v>
          </cell>
          <cell r="CB2043">
            <v>0</v>
          </cell>
          <cell r="CC2043">
            <v>0</v>
          </cell>
          <cell r="CD2043">
            <v>0</v>
          </cell>
          <cell r="CE2043">
            <v>0</v>
          </cell>
        </row>
        <row r="2044">
          <cell r="F2044" t="str">
            <v>3800</v>
          </cell>
          <cell r="BW2044">
            <v>0</v>
          </cell>
          <cell r="BX2044">
            <v>0</v>
          </cell>
          <cell r="BY2044">
            <v>0</v>
          </cell>
          <cell r="CB2044">
            <v>0</v>
          </cell>
          <cell r="CC2044">
            <v>0</v>
          </cell>
          <cell r="CD2044">
            <v>0</v>
          </cell>
          <cell r="CE2044">
            <v>0</v>
          </cell>
        </row>
        <row r="2045">
          <cell r="F2045" t="str">
            <v>3400</v>
          </cell>
          <cell r="BW2045">
            <v>0</v>
          </cell>
          <cell r="BX2045">
            <v>0</v>
          </cell>
          <cell r="BY2045">
            <v>0</v>
          </cell>
          <cell r="CB2045">
            <v>0</v>
          </cell>
          <cell r="CC2045">
            <v>0</v>
          </cell>
          <cell r="CD2045">
            <v>0</v>
          </cell>
          <cell r="CE2045">
            <v>0</v>
          </cell>
        </row>
        <row r="2046">
          <cell r="F2046" t="str">
            <v>3400</v>
          </cell>
          <cell r="BW2046">
            <v>0</v>
          </cell>
          <cell r="BX2046">
            <v>0</v>
          </cell>
          <cell r="BY2046">
            <v>0</v>
          </cell>
          <cell r="CB2046">
            <v>0</v>
          </cell>
          <cell r="CC2046">
            <v>0</v>
          </cell>
          <cell r="CD2046">
            <v>0</v>
          </cell>
          <cell r="CE2046">
            <v>0</v>
          </cell>
        </row>
        <row r="2047">
          <cell r="F2047" t="str">
            <v>3800</v>
          </cell>
          <cell r="BW2047">
            <v>0</v>
          </cell>
          <cell r="BX2047">
            <v>0</v>
          </cell>
          <cell r="BY2047">
            <v>0</v>
          </cell>
          <cell r="CB2047">
            <v>0</v>
          </cell>
          <cell r="CC2047">
            <v>0</v>
          </cell>
          <cell r="CD2047">
            <v>0</v>
          </cell>
          <cell r="CE2047">
            <v>0</v>
          </cell>
        </row>
        <row r="2048">
          <cell r="F2048" t="str">
            <v>3800</v>
          </cell>
          <cell r="BW2048">
            <v>0</v>
          </cell>
          <cell r="BX2048">
            <v>25000</v>
          </cell>
          <cell r="BY2048">
            <v>0</v>
          </cell>
          <cell r="CB2048">
            <v>0</v>
          </cell>
          <cell r="CC2048">
            <v>0</v>
          </cell>
          <cell r="CD2048">
            <v>0</v>
          </cell>
          <cell r="CE2048">
            <v>25000</v>
          </cell>
        </row>
        <row r="2049">
          <cell r="F2049" t="str">
            <v>3800</v>
          </cell>
          <cell r="BW2049">
            <v>0</v>
          </cell>
          <cell r="BX2049">
            <v>0</v>
          </cell>
          <cell r="BY2049">
            <v>0</v>
          </cell>
          <cell r="CB2049">
            <v>0</v>
          </cell>
          <cell r="CC2049">
            <v>0</v>
          </cell>
          <cell r="CD2049">
            <v>0</v>
          </cell>
          <cell r="CE2049">
            <v>0</v>
          </cell>
        </row>
        <row r="2050">
          <cell r="F2050" t="str">
            <v>3900</v>
          </cell>
          <cell r="BW2050">
            <v>0</v>
          </cell>
          <cell r="BX2050">
            <v>0</v>
          </cell>
          <cell r="BY2050">
            <v>0</v>
          </cell>
          <cell r="CB2050">
            <v>0</v>
          </cell>
          <cell r="CC2050">
            <v>0</v>
          </cell>
          <cell r="CD2050">
            <v>0</v>
          </cell>
          <cell r="CE2050">
            <v>0</v>
          </cell>
        </row>
        <row r="2051">
          <cell r="F2051" t="str">
            <v>4100</v>
          </cell>
          <cell r="BW2051">
            <v>0</v>
          </cell>
          <cell r="BX2051">
            <v>0</v>
          </cell>
          <cell r="BY2051">
            <v>0</v>
          </cell>
          <cell r="CB2051">
            <v>0</v>
          </cell>
          <cell r="CC2051">
            <v>0</v>
          </cell>
          <cell r="CD2051">
            <v>0</v>
          </cell>
          <cell r="CE2051">
            <v>0</v>
          </cell>
        </row>
        <row r="2052">
          <cell r="F2052" t="str">
            <v>3900</v>
          </cell>
          <cell r="BW2052">
            <v>0</v>
          </cell>
          <cell r="BX2052">
            <v>0</v>
          </cell>
          <cell r="BY2052">
            <v>0</v>
          </cell>
          <cell r="CB2052">
            <v>0</v>
          </cell>
          <cell r="CC2052">
            <v>0</v>
          </cell>
          <cell r="CD2052">
            <v>0</v>
          </cell>
          <cell r="CE2052">
            <v>0</v>
          </cell>
        </row>
        <row r="2053">
          <cell r="F2053" t="str">
            <v>3800</v>
          </cell>
          <cell r="BW2053">
            <v>0</v>
          </cell>
          <cell r="BX2053">
            <v>0</v>
          </cell>
          <cell r="BY2053">
            <v>0</v>
          </cell>
          <cell r="CB2053">
            <v>0</v>
          </cell>
          <cell r="CC2053">
            <v>0</v>
          </cell>
          <cell r="CD2053">
            <v>0</v>
          </cell>
          <cell r="CE2053">
            <v>0</v>
          </cell>
        </row>
        <row r="2054">
          <cell r="F2054" t="str">
            <v>3900</v>
          </cell>
          <cell r="BW2054">
            <v>0</v>
          </cell>
          <cell r="BX2054">
            <v>0</v>
          </cell>
          <cell r="BY2054">
            <v>0</v>
          </cell>
          <cell r="CB2054">
            <v>0</v>
          </cell>
          <cell r="CC2054">
            <v>0</v>
          </cell>
          <cell r="CD2054">
            <v>0</v>
          </cell>
          <cell r="CE2054">
            <v>0</v>
          </cell>
        </row>
        <row r="2055">
          <cell r="F2055" t="str">
            <v>3800</v>
          </cell>
          <cell r="BW2055">
            <v>0</v>
          </cell>
          <cell r="BX2055">
            <v>0</v>
          </cell>
          <cell r="BY2055">
            <v>0</v>
          </cell>
          <cell r="CB2055">
            <v>0</v>
          </cell>
          <cell r="CC2055">
            <v>0</v>
          </cell>
          <cell r="CD2055">
            <v>0</v>
          </cell>
          <cell r="CE2055">
            <v>0</v>
          </cell>
        </row>
        <row r="2056">
          <cell r="F2056" t="str">
            <v>3800</v>
          </cell>
          <cell r="BW2056">
            <v>0</v>
          </cell>
          <cell r="BX2056">
            <v>0</v>
          </cell>
          <cell r="BY2056">
            <v>0</v>
          </cell>
          <cell r="CB2056">
            <v>0</v>
          </cell>
          <cell r="CC2056">
            <v>0</v>
          </cell>
          <cell r="CD2056">
            <v>0</v>
          </cell>
          <cell r="CE2056">
            <v>0</v>
          </cell>
        </row>
        <row r="2057">
          <cell r="F2057" t="str">
            <v>3900</v>
          </cell>
          <cell r="BW2057">
            <v>0</v>
          </cell>
          <cell r="BX2057">
            <v>0</v>
          </cell>
          <cell r="BY2057">
            <v>0</v>
          </cell>
          <cell r="CB2057">
            <v>0</v>
          </cell>
          <cell r="CC2057">
            <v>0</v>
          </cell>
          <cell r="CD2057">
            <v>0</v>
          </cell>
          <cell r="CE2057">
            <v>0</v>
          </cell>
        </row>
        <row r="2058">
          <cell r="F2058" t="str">
            <v xml:space="preserve"> _</v>
          </cell>
          <cell r="BW2058">
            <v>0</v>
          </cell>
          <cell r="BX2058">
            <v>0</v>
          </cell>
          <cell r="BY2058">
            <v>0</v>
          </cell>
          <cell r="CB2058">
            <v>0</v>
          </cell>
          <cell r="CC2058">
            <v>0</v>
          </cell>
          <cell r="CD2058">
            <v>0</v>
          </cell>
          <cell r="CE2058">
            <v>0</v>
          </cell>
        </row>
        <row r="2059">
          <cell r="F2059" t="str">
            <v xml:space="preserve"> _</v>
          </cell>
          <cell r="BW2059">
            <v>0</v>
          </cell>
          <cell r="BX2059">
            <v>0</v>
          </cell>
          <cell r="BY2059">
            <v>0</v>
          </cell>
          <cell r="CB2059">
            <v>0</v>
          </cell>
          <cell r="CC2059">
            <v>0</v>
          </cell>
          <cell r="CD2059">
            <v>0</v>
          </cell>
          <cell r="CE2059">
            <v>0</v>
          </cell>
        </row>
        <row r="2060">
          <cell r="F2060" t="str">
            <v xml:space="preserve"> _</v>
          </cell>
          <cell r="BW2060">
            <v>0</v>
          </cell>
          <cell r="BX2060">
            <v>0</v>
          </cell>
          <cell r="BY2060">
            <v>0</v>
          </cell>
          <cell r="CB2060">
            <v>0</v>
          </cell>
          <cell r="CC2060">
            <v>0</v>
          </cell>
          <cell r="CD2060">
            <v>0</v>
          </cell>
          <cell r="CE2060">
            <v>0</v>
          </cell>
        </row>
        <row r="2061">
          <cell r="F2061" t="str">
            <v xml:space="preserve"> _</v>
          </cell>
          <cell r="BW2061">
            <v>0</v>
          </cell>
          <cell r="BX2061">
            <v>0</v>
          </cell>
          <cell r="BY2061">
            <v>0</v>
          </cell>
          <cell r="CB2061">
            <v>0</v>
          </cell>
          <cell r="CC2061">
            <v>0</v>
          </cell>
          <cell r="CD2061">
            <v>0</v>
          </cell>
          <cell r="CE2061">
            <v>0</v>
          </cell>
        </row>
        <row r="2062">
          <cell r="F2062" t="str">
            <v xml:space="preserve"> _</v>
          </cell>
          <cell r="BW2062">
            <v>0</v>
          </cell>
          <cell r="BX2062">
            <v>0</v>
          </cell>
          <cell r="BY2062">
            <v>0</v>
          </cell>
          <cell r="CB2062">
            <v>0</v>
          </cell>
          <cell r="CC2062">
            <v>0</v>
          </cell>
          <cell r="CD2062">
            <v>0</v>
          </cell>
          <cell r="CE2062">
            <v>0</v>
          </cell>
        </row>
        <row r="2063">
          <cell r="F2063" t="str">
            <v xml:space="preserve"> _</v>
          </cell>
          <cell r="BW2063">
            <v>0</v>
          </cell>
          <cell r="BX2063">
            <v>0</v>
          </cell>
          <cell r="BY2063">
            <v>0</v>
          </cell>
          <cell r="CB2063">
            <v>0</v>
          </cell>
          <cell r="CC2063">
            <v>0</v>
          </cell>
          <cell r="CD2063">
            <v>0</v>
          </cell>
          <cell r="CE2063">
            <v>0</v>
          </cell>
        </row>
        <row r="2064">
          <cell r="F2064" t="str">
            <v xml:space="preserve"> _</v>
          </cell>
          <cell r="BW2064">
            <v>0</v>
          </cell>
          <cell r="BX2064">
            <v>0</v>
          </cell>
          <cell r="BY2064">
            <v>0</v>
          </cell>
          <cell r="CB2064">
            <v>0</v>
          </cell>
          <cell r="CC2064">
            <v>0</v>
          </cell>
          <cell r="CD2064">
            <v>0</v>
          </cell>
          <cell r="CE2064">
            <v>0</v>
          </cell>
        </row>
        <row r="2065">
          <cell r="F2065" t="str">
            <v xml:space="preserve"> _</v>
          </cell>
          <cell r="BW2065">
            <v>0</v>
          </cell>
          <cell r="BX2065">
            <v>0</v>
          </cell>
          <cell r="BY2065">
            <v>0</v>
          </cell>
          <cell r="CB2065">
            <v>0</v>
          </cell>
          <cell r="CC2065">
            <v>0</v>
          </cell>
          <cell r="CD2065">
            <v>0</v>
          </cell>
          <cell r="CE2065">
            <v>0</v>
          </cell>
        </row>
        <row r="2066">
          <cell r="F2066" t="str">
            <v xml:space="preserve"> _</v>
          </cell>
          <cell r="BW2066">
            <v>0</v>
          </cell>
          <cell r="BX2066">
            <v>0</v>
          </cell>
          <cell r="BY2066">
            <v>0</v>
          </cell>
          <cell r="CB2066">
            <v>0</v>
          </cell>
          <cell r="CC2066">
            <v>0</v>
          </cell>
          <cell r="CD2066">
            <v>0</v>
          </cell>
          <cell r="CE2066">
            <v>0</v>
          </cell>
        </row>
        <row r="2067">
          <cell r="F2067" t="str">
            <v xml:space="preserve"> _</v>
          </cell>
          <cell r="BW2067">
            <v>0</v>
          </cell>
          <cell r="BX2067">
            <v>-219824</v>
          </cell>
          <cell r="BY2067">
            <v>-378410</v>
          </cell>
          <cell r="CB2067">
            <v>0</v>
          </cell>
          <cell r="CC2067">
            <v>0</v>
          </cell>
          <cell r="CD2067">
            <v>-378410</v>
          </cell>
          <cell r="CE2067">
            <v>-219824</v>
          </cell>
        </row>
        <row r="2068">
          <cell r="F2068" t="str">
            <v xml:space="preserve"> _</v>
          </cell>
          <cell r="BW2068">
            <v>0</v>
          </cell>
          <cell r="BX2068">
            <v>0</v>
          </cell>
          <cell r="BY2068">
            <v>-120798</v>
          </cell>
          <cell r="CB2068">
            <v>0</v>
          </cell>
          <cell r="CC2068">
            <v>0</v>
          </cell>
          <cell r="CD2068">
            <v>-120798</v>
          </cell>
          <cell r="CE2068">
            <v>0</v>
          </cell>
        </row>
        <row r="2069">
          <cell r="F2069" t="str">
            <v xml:space="preserve"> _</v>
          </cell>
          <cell r="BW2069">
            <v>0</v>
          </cell>
          <cell r="BX2069">
            <v>0</v>
          </cell>
          <cell r="BY2069">
            <v>0</v>
          </cell>
          <cell r="CB2069">
            <v>0</v>
          </cell>
          <cell r="CC2069">
            <v>0</v>
          </cell>
          <cell r="CD2069">
            <v>0</v>
          </cell>
          <cell r="CE2069">
            <v>0</v>
          </cell>
        </row>
        <row r="2070">
          <cell r="F2070" t="str">
            <v xml:space="preserve"> _</v>
          </cell>
          <cell r="BW2070">
            <v>0</v>
          </cell>
          <cell r="BX2070">
            <v>0</v>
          </cell>
          <cell r="BY2070">
            <v>0</v>
          </cell>
          <cell r="CB2070">
            <v>0</v>
          </cell>
          <cell r="CC2070">
            <v>0</v>
          </cell>
          <cell r="CD2070">
            <v>0</v>
          </cell>
          <cell r="CE2070">
            <v>0</v>
          </cell>
        </row>
        <row r="2071">
          <cell r="F2071" t="str">
            <v xml:space="preserve"> _</v>
          </cell>
          <cell r="BW2071">
            <v>0</v>
          </cell>
          <cell r="BX2071">
            <v>0</v>
          </cell>
          <cell r="BY2071">
            <v>0</v>
          </cell>
          <cell r="CB2071">
            <v>0</v>
          </cell>
          <cell r="CC2071">
            <v>0</v>
          </cell>
          <cell r="CD2071">
            <v>0</v>
          </cell>
          <cell r="CE2071">
            <v>0</v>
          </cell>
        </row>
        <row r="2072">
          <cell r="F2072" t="str">
            <v xml:space="preserve"> _</v>
          </cell>
          <cell r="BW2072">
            <v>0</v>
          </cell>
          <cell r="BX2072">
            <v>0</v>
          </cell>
          <cell r="BY2072">
            <v>0</v>
          </cell>
          <cell r="CB2072">
            <v>0</v>
          </cell>
          <cell r="CC2072">
            <v>0</v>
          </cell>
          <cell r="CD2072">
            <v>0</v>
          </cell>
          <cell r="CE2072">
            <v>0</v>
          </cell>
        </row>
        <row r="2073">
          <cell r="F2073" t="str">
            <v xml:space="preserve"> _</v>
          </cell>
          <cell r="BW2073">
            <v>0</v>
          </cell>
          <cell r="BX2073">
            <v>0</v>
          </cell>
          <cell r="BY2073">
            <v>0</v>
          </cell>
          <cell r="CB2073">
            <v>0</v>
          </cell>
          <cell r="CC2073">
            <v>0</v>
          </cell>
          <cell r="CD2073">
            <v>0</v>
          </cell>
          <cell r="CE2073">
            <v>0</v>
          </cell>
        </row>
        <row r="2074">
          <cell r="F2074" t="str">
            <v xml:space="preserve"> _</v>
          </cell>
          <cell r="BW2074">
            <v>0</v>
          </cell>
          <cell r="BX2074">
            <v>0</v>
          </cell>
          <cell r="BY2074">
            <v>0</v>
          </cell>
          <cell r="CB2074">
            <v>0</v>
          </cell>
          <cell r="CC2074">
            <v>0</v>
          </cell>
          <cell r="CD2074">
            <v>0</v>
          </cell>
          <cell r="CE2074">
            <v>0</v>
          </cell>
        </row>
        <row r="2075">
          <cell r="F2075" t="str">
            <v xml:space="preserve"> _</v>
          </cell>
          <cell r="BW2075">
            <v>0</v>
          </cell>
          <cell r="BX2075">
            <v>0</v>
          </cell>
          <cell r="BY2075">
            <v>0</v>
          </cell>
          <cell r="CB2075">
            <v>0</v>
          </cell>
          <cell r="CC2075">
            <v>0</v>
          </cell>
          <cell r="CD2075">
            <v>0</v>
          </cell>
          <cell r="CE2075">
            <v>0</v>
          </cell>
        </row>
        <row r="2076">
          <cell r="F2076" t="str">
            <v xml:space="preserve"> _</v>
          </cell>
          <cell r="BW2076">
            <v>0</v>
          </cell>
          <cell r="BX2076">
            <v>0</v>
          </cell>
          <cell r="BY2076">
            <v>0</v>
          </cell>
          <cell r="CB2076">
            <v>0</v>
          </cell>
          <cell r="CC2076">
            <v>0</v>
          </cell>
          <cell r="CD2076">
            <v>0</v>
          </cell>
          <cell r="CE2076">
            <v>0</v>
          </cell>
        </row>
        <row r="2077">
          <cell r="F2077" t="str">
            <v xml:space="preserve"> _</v>
          </cell>
          <cell r="BW2077">
            <v>0</v>
          </cell>
          <cell r="BX2077">
            <v>0</v>
          </cell>
          <cell r="BY2077">
            <v>0</v>
          </cell>
          <cell r="CB2077">
            <v>0</v>
          </cell>
          <cell r="CC2077">
            <v>0</v>
          </cell>
          <cell r="CD2077">
            <v>0</v>
          </cell>
          <cell r="CE2077">
            <v>0</v>
          </cell>
        </row>
        <row r="2078">
          <cell r="F2078" t="str">
            <v xml:space="preserve"> _</v>
          </cell>
          <cell r="BW2078">
            <v>0</v>
          </cell>
          <cell r="BX2078">
            <v>0</v>
          </cell>
          <cell r="BY2078">
            <v>0</v>
          </cell>
          <cell r="CB2078">
            <v>0</v>
          </cell>
          <cell r="CC2078">
            <v>0</v>
          </cell>
          <cell r="CD2078">
            <v>0</v>
          </cell>
          <cell r="CE2078">
            <v>0</v>
          </cell>
        </row>
        <row r="2079">
          <cell r="F2079" t="str">
            <v xml:space="preserve"> _</v>
          </cell>
          <cell r="BW2079">
            <v>0</v>
          </cell>
          <cell r="BX2079">
            <v>0</v>
          </cell>
          <cell r="BY2079">
            <v>0</v>
          </cell>
          <cell r="CB2079">
            <v>0</v>
          </cell>
          <cell r="CC2079">
            <v>0</v>
          </cell>
          <cell r="CD2079">
            <v>0</v>
          </cell>
          <cell r="CE2079">
            <v>0</v>
          </cell>
        </row>
        <row r="2080">
          <cell r="F2080" t="str">
            <v xml:space="preserve"> _</v>
          </cell>
          <cell r="BW2080">
            <v>0</v>
          </cell>
          <cell r="BX2080">
            <v>0</v>
          </cell>
          <cell r="BY2080">
            <v>0</v>
          </cell>
          <cell r="CB2080">
            <v>0</v>
          </cell>
          <cell r="CC2080">
            <v>0</v>
          </cell>
          <cell r="CD2080">
            <v>0</v>
          </cell>
          <cell r="CE2080">
            <v>0</v>
          </cell>
        </row>
        <row r="2081">
          <cell r="F2081" t="str">
            <v xml:space="preserve"> _</v>
          </cell>
          <cell r="BW2081">
            <v>0</v>
          </cell>
          <cell r="BX2081">
            <v>0</v>
          </cell>
          <cell r="BY2081">
            <v>0</v>
          </cell>
          <cell r="CB2081">
            <v>0</v>
          </cell>
          <cell r="CC2081">
            <v>0</v>
          </cell>
          <cell r="CD2081">
            <v>0</v>
          </cell>
          <cell r="CE2081">
            <v>0</v>
          </cell>
        </row>
        <row r="2082">
          <cell r="F2082" t="str">
            <v xml:space="preserve"> _</v>
          </cell>
          <cell r="BW2082">
            <v>0</v>
          </cell>
          <cell r="BX2082">
            <v>0</v>
          </cell>
          <cell r="BY2082">
            <v>0</v>
          </cell>
          <cell r="CB2082">
            <v>0</v>
          </cell>
          <cell r="CC2082">
            <v>0</v>
          </cell>
          <cell r="CD2082">
            <v>0</v>
          </cell>
          <cell r="CE2082">
            <v>0</v>
          </cell>
        </row>
        <row r="2083">
          <cell r="F2083" t="str">
            <v xml:space="preserve"> _</v>
          </cell>
          <cell r="BW2083">
            <v>0</v>
          </cell>
          <cell r="BX2083">
            <v>0</v>
          </cell>
          <cell r="BY2083">
            <v>0</v>
          </cell>
          <cell r="CB2083">
            <v>0</v>
          </cell>
          <cell r="CC2083">
            <v>0</v>
          </cell>
          <cell r="CD2083">
            <v>0</v>
          </cell>
          <cell r="CE2083">
            <v>0</v>
          </cell>
        </row>
        <row r="2084">
          <cell r="F2084" t="str">
            <v xml:space="preserve"> _</v>
          </cell>
          <cell r="BW2084">
            <v>0</v>
          </cell>
          <cell r="BX2084">
            <v>0</v>
          </cell>
          <cell r="BY2084">
            <v>0</v>
          </cell>
          <cell r="CB2084">
            <v>0</v>
          </cell>
          <cell r="CC2084">
            <v>0</v>
          </cell>
          <cell r="CD2084">
            <v>0</v>
          </cell>
          <cell r="CE2084">
            <v>0</v>
          </cell>
        </row>
        <row r="2085">
          <cell r="F2085" t="str">
            <v xml:space="preserve"> _</v>
          </cell>
          <cell r="BW2085">
            <v>0</v>
          </cell>
          <cell r="BX2085">
            <v>0</v>
          </cell>
          <cell r="BY2085">
            <v>0</v>
          </cell>
          <cell r="CB2085">
            <v>0</v>
          </cell>
          <cell r="CC2085">
            <v>0</v>
          </cell>
          <cell r="CD2085">
            <v>0</v>
          </cell>
          <cell r="CE2085">
            <v>0</v>
          </cell>
        </row>
        <row r="2086">
          <cell r="F2086" t="str">
            <v xml:space="preserve"> _</v>
          </cell>
          <cell r="BW2086">
            <v>0</v>
          </cell>
          <cell r="BX2086">
            <v>0</v>
          </cell>
          <cell r="BY2086">
            <v>0</v>
          </cell>
          <cell r="CB2086">
            <v>0</v>
          </cell>
          <cell r="CC2086">
            <v>0</v>
          </cell>
          <cell r="CD2086">
            <v>0</v>
          </cell>
          <cell r="CE2086">
            <v>0</v>
          </cell>
        </row>
        <row r="2087">
          <cell r="F2087" t="str">
            <v xml:space="preserve"> _</v>
          </cell>
          <cell r="BW2087">
            <v>0</v>
          </cell>
          <cell r="BX2087">
            <v>0</v>
          </cell>
          <cell r="BY2087">
            <v>0</v>
          </cell>
          <cell r="CB2087">
            <v>0</v>
          </cell>
          <cell r="CC2087">
            <v>0</v>
          </cell>
          <cell r="CD2087">
            <v>0</v>
          </cell>
          <cell r="CE2087">
            <v>0</v>
          </cell>
        </row>
        <row r="2088">
          <cell r="F2088" t="str">
            <v xml:space="preserve"> _</v>
          </cell>
          <cell r="BW2088">
            <v>0</v>
          </cell>
          <cell r="BX2088">
            <v>0</v>
          </cell>
          <cell r="BY2088">
            <v>0</v>
          </cell>
          <cell r="CB2088">
            <v>0</v>
          </cell>
          <cell r="CC2088">
            <v>0</v>
          </cell>
          <cell r="CD2088">
            <v>0</v>
          </cell>
          <cell r="CE2088">
            <v>0</v>
          </cell>
        </row>
        <row r="2089">
          <cell r="F2089" t="str">
            <v xml:space="preserve"> _</v>
          </cell>
          <cell r="BW2089">
            <v>0</v>
          </cell>
          <cell r="BX2089">
            <v>0</v>
          </cell>
          <cell r="BY2089">
            <v>0</v>
          </cell>
          <cell r="CB2089">
            <v>0</v>
          </cell>
          <cell r="CC2089">
            <v>0</v>
          </cell>
          <cell r="CD2089">
            <v>0</v>
          </cell>
          <cell r="CE2089">
            <v>0</v>
          </cell>
        </row>
        <row r="2090">
          <cell r="F2090" t="str">
            <v xml:space="preserve"> _</v>
          </cell>
          <cell r="BW2090">
            <v>0</v>
          </cell>
          <cell r="BX2090">
            <v>0</v>
          </cell>
          <cell r="BY2090">
            <v>0</v>
          </cell>
          <cell r="CB2090">
            <v>0</v>
          </cell>
          <cell r="CC2090">
            <v>0</v>
          </cell>
          <cell r="CD2090">
            <v>0</v>
          </cell>
          <cell r="CE2090">
            <v>0</v>
          </cell>
        </row>
        <row r="2091">
          <cell r="F2091" t="str">
            <v xml:space="preserve"> _</v>
          </cell>
          <cell r="BW2091">
            <v>0</v>
          </cell>
          <cell r="BX2091">
            <v>0</v>
          </cell>
          <cell r="BY2091">
            <v>0</v>
          </cell>
          <cell r="CB2091">
            <v>0</v>
          </cell>
          <cell r="CC2091">
            <v>0</v>
          </cell>
          <cell r="CD2091">
            <v>0</v>
          </cell>
          <cell r="CE2091">
            <v>0</v>
          </cell>
        </row>
        <row r="2092">
          <cell r="F2092" t="str">
            <v xml:space="preserve"> _</v>
          </cell>
          <cell r="BW2092">
            <v>0</v>
          </cell>
          <cell r="BX2092">
            <v>0</v>
          </cell>
          <cell r="BY2092">
            <v>0</v>
          </cell>
          <cell r="CB2092">
            <v>0</v>
          </cell>
          <cell r="CC2092">
            <v>0</v>
          </cell>
          <cell r="CD2092">
            <v>0</v>
          </cell>
          <cell r="CE2092">
            <v>0</v>
          </cell>
        </row>
        <row r="2093">
          <cell r="F2093" t="str">
            <v xml:space="preserve"> _</v>
          </cell>
          <cell r="BW2093">
            <v>0</v>
          </cell>
          <cell r="BX2093">
            <v>0</v>
          </cell>
          <cell r="BY2093">
            <v>0</v>
          </cell>
          <cell r="CB2093">
            <v>0</v>
          </cell>
          <cell r="CC2093">
            <v>0</v>
          </cell>
          <cell r="CD2093">
            <v>0</v>
          </cell>
          <cell r="CE2093">
            <v>0</v>
          </cell>
        </row>
        <row r="2094">
          <cell r="F2094" t="str">
            <v xml:space="preserve"> _</v>
          </cell>
          <cell r="BW2094">
            <v>275214</v>
          </cell>
          <cell r="BX2094">
            <v>0</v>
          </cell>
          <cell r="BY2094">
            <v>0</v>
          </cell>
          <cell r="CB2094">
            <v>6000</v>
          </cell>
          <cell r="CC2094">
            <v>281214</v>
          </cell>
          <cell r="CD2094">
            <v>0</v>
          </cell>
          <cell r="CE2094">
            <v>0</v>
          </cell>
        </row>
        <row r="2095">
          <cell r="F2095" t="str">
            <v xml:space="preserve"> _</v>
          </cell>
          <cell r="BW2095">
            <v>0</v>
          </cell>
          <cell r="BX2095">
            <v>0</v>
          </cell>
          <cell r="BY2095">
            <v>0</v>
          </cell>
          <cell r="CB2095">
            <v>0</v>
          </cell>
          <cell r="CC2095">
            <v>0</v>
          </cell>
          <cell r="CD2095">
            <v>0</v>
          </cell>
          <cell r="CE2095">
            <v>0</v>
          </cell>
        </row>
        <row r="2096">
          <cell r="F2096" t="str">
            <v xml:space="preserve"> _</v>
          </cell>
          <cell r="BW2096">
            <v>0</v>
          </cell>
          <cell r="BX2096">
            <v>0</v>
          </cell>
          <cell r="BY2096">
            <v>0</v>
          </cell>
          <cell r="CB2096">
            <v>0</v>
          </cell>
          <cell r="CC2096">
            <v>0</v>
          </cell>
          <cell r="CD2096">
            <v>0</v>
          </cell>
          <cell r="CE2096">
            <v>0</v>
          </cell>
        </row>
        <row r="2097">
          <cell r="F2097" t="str">
            <v xml:space="preserve"> _</v>
          </cell>
          <cell r="BW2097">
            <v>0</v>
          </cell>
          <cell r="BX2097">
            <v>0</v>
          </cell>
          <cell r="BY2097">
            <v>0</v>
          </cell>
          <cell r="CB2097">
            <v>0</v>
          </cell>
          <cell r="CC2097">
            <v>0</v>
          </cell>
          <cell r="CD2097">
            <v>0</v>
          </cell>
          <cell r="CE2097">
            <v>0</v>
          </cell>
        </row>
        <row r="2098">
          <cell r="F2098" t="str">
            <v xml:space="preserve"> _</v>
          </cell>
          <cell r="BW2098">
            <v>0</v>
          </cell>
          <cell r="BX2098">
            <v>0</v>
          </cell>
          <cell r="BY2098">
            <v>0</v>
          </cell>
          <cell r="CB2098">
            <v>0</v>
          </cell>
          <cell r="CC2098">
            <v>0</v>
          </cell>
          <cell r="CD2098">
            <v>0</v>
          </cell>
          <cell r="CE2098">
            <v>0</v>
          </cell>
        </row>
        <row r="2099">
          <cell r="F2099" t="str">
            <v xml:space="preserve"> _</v>
          </cell>
          <cell r="BW2099">
            <v>0</v>
          </cell>
          <cell r="BX2099">
            <v>0</v>
          </cell>
          <cell r="BY2099">
            <v>0</v>
          </cell>
          <cell r="CB2099">
            <v>0</v>
          </cell>
          <cell r="CC2099">
            <v>0</v>
          </cell>
          <cell r="CD2099">
            <v>0</v>
          </cell>
          <cell r="CE2099">
            <v>0</v>
          </cell>
        </row>
        <row r="2100">
          <cell r="F2100" t="str">
            <v xml:space="preserve"> _</v>
          </cell>
          <cell r="BW2100">
            <v>0</v>
          </cell>
          <cell r="BX2100">
            <v>0</v>
          </cell>
          <cell r="BY2100">
            <v>0</v>
          </cell>
          <cell r="CB2100">
            <v>0</v>
          </cell>
          <cell r="CC2100">
            <v>0</v>
          </cell>
          <cell r="CD2100">
            <v>0</v>
          </cell>
          <cell r="CE2100">
            <v>0</v>
          </cell>
        </row>
        <row r="2101">
          <cell r="F2101" t="str">
            <v xml:space="preserve"> _</v>
          </cell>
          <cell r="BW2101">
            <v>0</v>
          </cell>
          <cell r="BX2101">
            <v>0</v>
          </cell>
          <cell r="BY2101">
            <v>0</v>
          </cell>
          <cell r="CB2101">
            <v>0</v>
          </cell>
          <cell r="CC2101">
            <v>0</v>
          </cell>
          <cell r="CD2101">
            <v>0</v>
          </cell>
          <cell r="CE2101">
            <v>0</v>
          </cell>
        </row>
        <row r="2102">
          <cell r="F2102" t="str">
            <v xml:space="preserve"> _</v>
          </cell>
          <cell r="BW2102">
            <v>0</v>
          </cell>
          <cell r="BX2102">
            <v>0</v>
          </cell>
          <cell r="BY2102">
            <v>0</v>
          </cell>
          <cell r="CB2102">
            <v>0</v>
          </cell>
          <cell r="CC2102">
            <v>0</v>
          </cell>
          <cell r="CD2102">
            <v>0</v>
          </cell>
          <cell r="CE2102">
            <v>0</v>
          </cell>
        </row>
        <row r="2103">
          <cell r="F2103" t="str">
            <v xml:space="preserve"> _</v>
          </cell>
          <cell r="BW2103">
            <v>0</v>
          </cell>
          <cell r="BX2103">
            <v>0</v>
          </cell>
          <cell r="BY2103">
            <v>0</v>
          </cell>
          <cell r="CB2103">
            <v>0</v>
          </cell>
          <cell r="CC2103">
            <v>0</v>
          </cell>
          <cell r="CD2103">
            <v>0</v>
          </cell>
          <cell r="CE2103">
            <v>0</v>
          </cell>
        </row>
        <row r="2104">
          <cell r="F2104" t="str">
            <v xml:space="preserve"> _</v>
          </cell>
          <cell r="BW2104">
            <v>0</v>
          </cell>
          <cell r="BX2104">
            <v>0</v>
          </cell>
          <cell r="BY2104">
            <v>0</v>
          </cell>
          <cell r="CB2104">
            <v>0</v>
          </cell>
          <cell r="CC2104">
            <v>0</v>
          </cell>
          <cell r="CD2104">
            <v>0</v>
          </cell>
          <cell r="CE2104">
            <v>0</v>
          </cell>
        </row>
        <row r="2105">
          <cell r="F2105" t="str">
            <v xml:space="preserve"> _</v>
          </cell>
          <cell r="BW2105">
            <v>0</v>
          </cell>
          <cell r="BX2105">
            <v>0</v>
          </cell>
          <cell r="BY2105">
            <v>0</v>
          </cell>
          <cell r="CB2105">
            <v>0</v>
          </cell>
          <cell r="CC2105">
            <v>0</v>
          </cell>
          <cell r="CD2105">
            <v>0</v>
          </cell>
          <cell r="CE2105">
            <v>0</v>
          </cell>
        </row>
        <row r="2106">
          <cell r="F2106" t="str">
            <v xml:space="preserve"> _</v>
          </cell>
          <cell r="BW2106">
            <v>0</v>
          </cell>
          <cell r="BX2106">
            <v>0</v>
          </cell>
          <cell r="BY2106">
            <v>0</v>
          </cell>
          <cell r="CB2106">
            <v>0</v>
          </cell>
          <cell r="CC2106">
            <v>0</v>
          </cell>
          <cell r="CD2106">
            <v>0</v>
          </cell>
          <cell r="CE2106">
            <v>0</v>
          </cell>
        </row>
        <row r="2107">
          <cell r="F2107" t="str">
            <v xml:space="preserve"> _</v>
          </cell>
          <cell r="BW2107">
            <v>0</v>
          </cell>
          <cell r="BX2107">
            <v>0</v>
          </cell>
          <cell r="BY2107">
            <v>0</v>
          </cell>
          <cell r="CB2107">
            <v>0</v>
          </cell>
          <cell r="CC2107">
            <v>0</v>
          </cell>
          <cell r="CD2107">
            <v>0</v>
          </cell>
          <cell r="CE2107">
            <v>0</v>
          </cell>
        </row>
        <row r="2108">
          <cell r="F2108" t="str">
            <v xml:space="preserve"> _</v>
          </cell>
          <cell r="BW2108">
            <v>0</v>
          </cell>
          <cell r="BX2108">
            <v>0</v>
          </cell>
          <cell r="BY2108">
            <v>0</v>
          </cell>
          <cell r="CB2108">
            <v>0</v>
          </cell>
          <cell r="CC2108">
            <v>0</v>
          </cell>
          <cell r="CD2108">
            <v>0</v>
          </cell>
          <cell r="CE2108">
            <v>0</v>
          </cell>
        </row>
        <row r="2109">
          <cell r="F2109" t="str">
            <v xml:space="preserve"> _</v>
          </cell>
          <cell r="BW2109">
            <v>0</v>
          </cell>
          <cell r="BX2109">
            <v>0</v>
          </cell>
          <cell r="BY2109">
            <v>0</v>
          </cell>
          <cell r="CB2109">
            <v>0</v>
          </cell>
          <cell r="CC2109">
            <v>0</v>
          </cell>
          <cell r="CD2109">
            <v>0</v>
          </cell>
          <cell r="CE2109">
            <v>0</v>
          </cell>
        </row>
        <row r="2110">
          <cell r="F2110" t="str">
            <v xml:space="preserve"> _</v>
          </cell>
          <cell r="BW2110">
            <v>0</v>
          </cell>
          <cell r="BX2110">
            <v>0</v>
          </cell>
          <cell r="BY2110">
            <v>0</v>
          </cell>
          <cell r="CB2110">
            <v>0</v>
          </cell>
          <cell r="CC2110">
            <v>0</v>
          </cell>
          <cell r="CD2110">
            <v>0</v>
          </cell>
          <cell r="CE2110">
            <v>0</v>
          </cell>
        </row>
        <row r="2111">
          <cell r="F2111" t="str">
            <v xml:space="preserve"> _</v>
          </cell>
          <cell r="BW2111">
            <v>0</v>
          </cell>
          <cell r="BX2111">
            <v>0</v>
          </cell>
          <cell r="BY2111">
            <v>0</v>
          </cell>
          <cell r="CB2111">
            <v>0</v>
          </cell>
          <cell r="CC2111">
            <v>0</v>
          </cell>
          <cell r="CD2111">
            <v>0</v>
          </cell>
          <cell r="CE2111">
            <v>0</v>
          </cell>
        </row>
        <row r="2112">
          <cell r="F2112" t="str">
            <v xml:space="preserve"> _</v>
          </cell>
          <cell r="BW2112">
            <v>0</v>
          </cell>
          <cell r="BX2112">
            <v>0</v>
          </cell>
          <cell r="BY2112">
            <v>0</v>
          </cell>
          <cell r="CB2112">
            <v>0</v>
          </cell>
          <cell r="CC2112">
            <v>0</v>
          </cell>
          <cell r="CD2112">
            <v>0</v>
          </cell>
          <cell r="CE2112">
            <v>0</v>
          </cell>
        </row>
        <row r="2113">
          <cell r="F2113" t="str">
            <v xml:space="preserve"> _</v>
          </cell>
          <cell r="BW2113">
            <v>0</v>
          </cell>
          <cell r="BX2113">
            <v>0</v>
          </cell>
          <cell r="BY2113">
            <v>0</v>
          </cell>
          <cell r="CB2113">
            <v>0</v>
          </cell>
          <cell r="CC2113">
            <v>0</v>
          </cell>
          <cell r="CD2113">
            <v>0</v>
          </cell>
          <cell r="CE2113">
            <v>0</v>
          </cell>
        </row>
        <row r="2114">
          <cell r="F2114" t="str">
            <v xml:space="preserve"> _</v>
          </cell>
          <cell r="BW2114">
            <v>0</v>
          </cell>
          <cell r="BX2114">
            <v>0</v>
          </cell>
          <cell r="BY2114">
            <v>0</v>
          </cell>
          <cell r="CB2114">
            <v>0</v>
          </cell>
          <cell r="CC2114">
            <v>0</v>
          </cell>
          <cell r="CD2114">
            <v>0</v>
          </cell>
          <cell r="CE2114">
            <v>0</v>
          </cell>
        </row>
        <row r="2115">
          <cell r="F2115" t="str">
            <v xml:space="preserve"> _</v>
          </cell>
          <cell r="BW2115">
            <v>0</v>
          </cell>
          <cell r="BX2115">
            <v>0</v>
          </cell>
          <cell r="BY2115">
            <v>0</v>
          </cell>
          <cell r="CB2115">
            <v>0</v>
          </cell>
          <cell r="CC2115">
            <v>0</v>
          </cell>
          <cell r="CD2115">
            <v>0</v>
          </cell>
          <cell r="CE2115">
            <v>0</v>
          </cell>
        </row>
        <row r="2116">
          <cell r="F2116" t="str">
            <v xml:space="preserve"> _</v>
          </cell>
          <cell r="BW2116">
            <v>0</v>
          </cell>
          <cell r="BX2116">
            <v>0</v>
          </cell>
          <cell r="BY2116">
            <v>-795042</v>
          </cell>
          <cell r="CB2116">
            <v>0</v>
          </cell>
          <cell r="CC2116">
            <v>0</v>
          </cell>
          <cell r="CD2116">
            <v>795042</v>
          </cell>
          <cell r="CE2116">
            <v>0</v>
          </cell>
        </row>
        <row r="2117">
          <cell r="F2117" t="str">
            <v xml:space="preserve"> _</v>
          </cell>
          <cell r="BW2117">
            <v>0</v>
          </cell>
          <cell r="BX2117">
            <v>0</v>
          </cell>
          <cell r="BY2117">
            <v>0</v>
          </cell>
          <cell r="CB2117">
            <v>0</v>
          </cell>
          <cell r="CC2117">
            <v>0</v>
          </cell>
          <cell r="CD2117">
            <v>0</v>
          </cell>
          <cell r="CE2117">
            <v>0</v>
          </cell>
        </row>
        <row r="2118">
          <cell r="F2118" t="str">
            <v xml:space="preserve"> _</v>
          </cell>
          <cell r="BW2118">
            <v>0</v>
          </cell>
          <cell r="BX2118">
            <v>0</v>
          </cell>
          <cell r="BY2118">
            <v>0</v>
          </cell>
          <cell r="CB2118">
            <v>0</v>
          </cell>
          <cell r="CC2118">
            <v>0</v>
          </cell>
          <cell r="CD2118">
            <v>0</v>
          </cell>
          <cell r="CE2118">
            <v>0</v>
          </cell>
        </row>
        <row r="2119">
          <cell r="F2119" t="str">
            <v xml:space="preserve"> _</v>
          </cell>
          <cell r="BW2119">
            <v>0</v>
          </cell>
          <cell r="BX2119">
            <v>0</v>
          </cell>
          <cell r="BY2119">
            <v>0</v>
          </cell>
          <cell r="CB2119">
            <v>0</v>
          </cell>
          <cell r="CC2119">
            <v>0</v>
          </cell>
          <cell r="CD2119">
            <v>0</v>
          </cell>
          <cell r="CE2119">
            <v>0</v>
          </cell>
        </row>
        <row r="2120">
          <cell r="F2120" t="str">
            <v xml:space="preserve"> _</v>
          </cell>
          <cell r="BW2120">
            <v>0</v>
          </cell>
          <cell r="BX2120">
            <v>0</v>
          </cell>
          <cell r="BY2120">
            <v>0</v>
          </cell>
          <cell r="CB2120">
            <v>0</v>
          </cell>
          <cell r="CC2120">
            <v>0</v>
          </cell>
          <cell r="CD2120">
            <v>0</v>
          </cell>
          <cell r="CE2120">
            <v>0</v>
          </cell>
        </row>
        <row r="2121">
          <cell r="F2121" t="str">
            <v xml:space="preserve"> _</v>
          </cell>
          <cell r="BW2121">
            <v>0</v>
          </cell>
          <cell r="BX2121">
            <v>0</v>
          </cell>
          <cell r="BY2121">
            <v>0</v>
          </cell>
          <cell r="CB2121">
            <v>0</v>
          </cell>
          <cell r="CC2121">
            <v>0</v>
          </cell>
          <cell r="CD2121">
            <v>0</v>
          </cell>
          <cell r="CE2121">
            <v>0</v>
          </cell>
        </row>
        <row r="2122">
          <cell r="F2122" t="str">
            <v xml:space="preserve"> _</v>
          </cell>
          <cell r="BW2122">
            <v>0</v>
          </cell>
          <cell r="BX2122">
            <v>0</v>
          </cell>
          <cell r="BY2122">
            <v>0</v>
          </cell>
          <cell r="CB2122">
            <v>0</v>
          </cell>
          <cell r="CC2122">
            <v>0</v>
          </cell>
          <cell r="CD2122">
            <v>0</v>
          </cell>
          <cell r="CE2122">
            <v>0</v>
          </cell>
        </row>
        <row r="2123">
          <cell r="F2123" t="str">
            <v xml:space="preserve"> _</v>
          </cell>
          <cell r="BW2123">
            <v>0</v>
          </cell>
          <cell r="BX2123">
            <v>0</v>
          </cell>
          <cell r="BY2123">
            <v>0</v>
          </cell>
          <cell r="CB2123">
            <v>0</v>
          </cell>
          <cell r="CC2123">
            <v>0</v>
          </cell>
          <cell r="CD2123">
            <v>0</v>
          </cell>
          <cell r="CE2123">
            <v>0</v>
          </cell>
        </row>
        <row r="2124">
          <cell r="F2124" t="str">
            <v xml:space="preserve"> _</v>
          </cell>
          <cell r="BW2124">
            <v>0</v>
          </cell>
          <cell r="BX2124">
            <v>0</v>
          </cell>
          <cell r="BY2124">
            <v>0</v>
          </cell>
          <cell r="CB2124">
            <v>0</v>
          </cell>
          <cell r="CC2124">
            <v>0</v>
          </cell>
          <cell r="CD2124">
            <v>0</v>
          </cell>
          <cell r="CE2124">
            <v>0</v>
          </cell>
        </row>
        <row r="2125">
          <cell r="F2125" t="str">
            <v xml:space="preserve"> _</v>
          </cell>
          <cell r="BW2125">
            <v>0</v>
          </cell>
          <cell r="BX2125">
            <v>0</v>
          </cell>
          <cell r="BY2125">
            <v>0</v>
          </cell>
          <cell r="CB2125">
            <v>0</v>
          </cell>
          <cell r="CC2125">
            <v>0</v>
          </cell>
          <cell r="CD2125">
            <v>0</v>
          </cell>
          <cell r="CE2125">
            <v>0</v>
          </cell>
        </row>
        <row r="2126">
          <cell r="F2126" t="str">
            <v xml:space="preserve"> _</v>
          </cell>
          <cell r="BW2126">
            <v>0</v>
          </cell>
          <cell r="BX2126">
            <v>0</v>
          </cell>
          <cell r="BY2126">
            <v>0</v>
          </cell>
          <cell r="CB2126">
            <v>0</v>
          </cell>
          <cell r="CC2126">
            <v>0</v>
          </cell>
          <cell r="CD2126">
            <v>0</v>
          </cell>
          <cell r="CE2126">
            <v>0</v>
          </cell>
        </row>
        <row r="2127">
          <cell r="F2127" t="str">
            <v xml:space="preserve"> _</v>
          </cell>
          <cell r="BW2127">
            <v>0</v>
          </cell>
          <cell r="BX2127">
            <v>0</v>
          </cell>
          <cell r="BY2127">
            <v>0</v>
          </cell>
          <cell r="CB2127">
            <v>0</v>
          </cell>
          <cell r="CC2127">
            <v>0</v>
          </cell>
          <cell r="CD2127">
            <v>0</v>
          </cell>
          <cell r="CE2127">
            <v>0</v>
          </cell>
        </row>
        <row r="2128">
          <cell r="F2128" t="str">
            <v xml:space="preserve"> _</v>
          </cell>
          <cell r="BW2128">
            <v>0</v>
          </cell>
          <cell r="BX2128">
            <v>0</v>
          </cell>
          <cell r="BY2128">
            <v>0</v>
          </cell>
          <cell r="CB2128">
            <v>0</v>
          </cell>
          <cell r="CC2128">
            <v>0</v>
          </cell>
          <cell r="CD2128">
            <v>0</v>
          </cell>
          <cell r="CE2128">
            <v>0</v>
          </cell>
        </row>
        <row r="2129">
          <cell r="F2129" t="str">
            <v xml:space="preserve"> _</v>
          </cell>
          <cell r="BW2129">
            <v>0</v>
          </cell>
          <cell r="BX2129">
            <v>0</v>
          </cell>
          <cell r="BY2129">
            <v>0</v>
          </cell>
          <cell r="CB2129">
            <v>0</v>
          </cell>
          <cell r="CC2129">
            <v>0</v>
          </cell>
          <cell r="CD2129">
            <v>0</v>
          </cell>
          <cell r="CE2129">
            <v>0</v>
          </cell>
        </row>
        <row r="2130">
          <cell r="F2130" t="str">
            <v xml:space="preserve"> _</v>
          </cell>
          <cell r="BW2130">
            <v>0</v>
          </cell>
          <cell r="BX2130">
            <v>0</v>
          </cell>
          <cell r="BY2130">
            <v>0</v>
          </cell>
          <cell r="CB2130">
            <v>0</v>
          </cell>
          <cell r="CC2130">
            <v>0</v>
          </cell>
          <cell r="CD2130">
            <v>0</v>
          </cell>
          <cell r="CE2130">
            <v>0</v>
          </cell>
        </row>
        <row r="2131">
          <cell r="F2131" t="str">
            <v xml:space="preserve"> _</v>
          </cell>
          <cell r="BW2131">
            <v>0</v>
          </cell>
          <cell r="BX2131">
            <v>0</v>
          </cell>
          <cell r="BY2131">
            <v>0</v>
          </cell>
          <cell r="CB2131">
            <v>0</v>
          </cell>
          <cell r="CC2131">
            <v>0</v>
          </cell>
          <cell r="CD2131">
            <v>0</v>
          </cell>
          <cell r="CE2131">
            <v>0</v>
          </cell>
        </row>
        <row r="2132">
          <cell r="F2132" t="str">
            <v xml:space="preserve"> _</v>
          </cell>
          <cell r="BW2132">
            <v>0</v>
          </cell>
          <cell r="BX2132">
            <v>0</v>
          </cell>
          <cell r="BY2132">
            <v>0</v>
          </cell>
          <cell r="CB2132">
            <v>0</v>
          </cell>
          <cell r="CC2132">
            <v>0</v>
          </cell>
          <cell r="CD2132">
            <v>0</v>
          </cell>
          <cell r="CE2132">
            <v>0</v>
          </cell>
        </row>
        <row r="2133">
          <cell r="F2133" t="str">
            <v xml:space="preserve"> _</v>
          </cell>
          <cell r="BW2133">
            <v>0</v>
          </cell>
          <cell r="BX2133">
            <v>0</v>
          </cell>
          <cell r="BY2133">
            <v>0</v>
          </cell>
          <cell r="CB2133">
            <v>0</v>
          </cell>
          <cell r="CC2133">
            <v>0</v>
          </cell>
          <cell r="CD2133">
            <v>0</v>
          </cell>
          <cell r="CE2133">
            <v>0</v>
          </cell>
        </row>
        <row r="2134">
          <cell r="F2134" t="str">
            <v xml:space="preserve"> _</v>
          </cell>
          <cell r="BW2134">
            <v>0</v>
          </cell>
          <cell r="BX2134">
            <v>0</v>
          </cell>
          <cell r="BY2134">
            <v>0</v>
          </cell>
          <cell r="CB2134">
            <v>0</v>
          </cell>
          <cell r="CC2134">
            <v>0</v>
          </cell>
          <cell r="CD2134">
            <v>0</v>
          </cell>
          <cell r="CE2134">
            <v>0</v>
          </cell>
        </row>
        <row r="2135">
          <cell r="F2135" t="str">
            <v xml:space="preserve"> _</v>
          </cell>
          <cell r="BW2135">
            <v>0</v>
          </cell>
          <cell r="BX2135">
            <v>0</v>
          </cell>
          <cell r="BY2135">
            <v>0</v>
          </cell>
          <cell r="CB2135">
            <v>0</v>
          </cell>
          <cell r="CC2135">
            <v>0</v>
          </cell>
          <cell r="CD2135">
            <v>0</v>
          </cell>
          <cell r="CE2135">
            <v>0</v>
          </cell>
        </row>
        <row r="2136">
          <cell r="F2136" t="str">
            <v xml:space="preserve"> _</v>
          </cell>
          <cell r="BW2136">
            <v>0</v>
          </cell>
          <cell r="BX2136">
            <v>0</v>
          </cell>
          <cell r="BY2136">
            <v>0</v>
          </cell>
          <cell r="CB2136">
            <v>0</v>
          </cell>
          <cell r="CC2136">
            <v>0</v>
          </cell>
          <cell r="CD2136">
            <v>0</v>
          </cell>
          <cell r="CE2136">
            <v>0</v>
          </cell>
        </row>
        <row r="2137">
          <cell r="F2137" t="str">
            <v xml:space="preserve"> _</v>
          </cell>
          <cell r="BW2137">
            <v>0</v>
          </cell>
          <cell r="BX2137">
            <v>0</v>
          </cell>
          <cell r="BY2137">
            <v>0</v>
          </cell>
          <cell r="CB2137">
            <v>0</v>
          </cell>
          <cell r="CC2137">
            <v>0</v>
          </cell>
          <cell r="CD2137">
            <v>0</v>
          </cell>
          <cell r="CE2137">
            <v>0</v>
          </cell>
        </row>
        <row r="2138">
          <cell r="F2138" t="str">
            <v>4100</v>
          </cell>
          <cell r="BW2138">
            <v>0</v>
          </cell>
          <cell r="BX2138">
            <v>0</v>
          </cell>
          <cell r="BY2138">
            <v>0</v>
          </cell>
          <cell r="CB2138">
            <v>0</v>
          </cell>
          <cell r="CC2138">
            <v>0</v>
          </cell>
          <cell r="CD2138">
            <v>0</v>
          </cell>
          <cell r="CE2138">
            <v>0</v>
          </cell>
        </row>
        <row r="2139">
          <cell r="F2139" t="str">
            <v>2200</v>
          </cell>
          <cell r="BW2139">
            <v>0</v>
          </cell>
          <cell r="BX2139">
            <v>0</v>
          </cell>
          <cell r="BY2139">
            <v>0</v>
          </cell>
          <cell r="CB2139">
            <v>0</v>
          </cell>
          <cell r="CC2139">
            <v>0</v>
          </cell>
          <cell r="CD2139">
            <v>0</v>
          </cell>
          <cell r="CE2139">
            <v>0</v>
          </cell>
        </row>
        <row r="2140">
          <cell r="F2140" t="str">
            <v xml:space="preserve"> _</v>
          </cell>
          <cell r="BW2140">
            <v>0</v>
          </cell>
          <cell r="BX2140">
            <v>0</v>
          </cell>
          <cell r="BY2140">
            <v>0</v>
          </cell>
          <cell r="CB2140">
            <v>0</v>
          </cell>
          <cell r="CC2140">
            <v>0</v>
          </cell>
          <cell r="CD2140">
            <v>0</v>
          </cell>
          <cell r="CE2140">
            <v>0</v>
          </cell>
        </row>
        <row r="2141">
          <cell r="F2141" t="str">
            <v xml:space="preserve"> _</v>
          </cell>
          <cell r="BW2141">
            <v>0</v>
          </cell>
          <cell r="BX2141">
            <v>0</v>
          </cell>
          <cell r="BY2141">
            <v>0</v>
          </cell>
          <cell r="CB2141">
            <v>0</v>
          </cell>
          <cell r="CC2141">
            <v>0</v>
          </cell>
          <cell r="CD2141">
            <v>0</v>
          </cell>
          <cell r="CE2141">
            <v>0</v>
          </cell>
        </row>
        <row r="2142">
          <cell r="F2142" t="str">
            <v xml:space="preserve"> _</v>
          </cell>
          <cell r="BW2142">
            <v>0</v>
          </cell>
          <cell r="BX2142">
            <v>0</v>
          </cell>
          <cell r="BY2142">
            <v>0</v>
          </cell>
          <cell r="CB2142">
            <v>0</v>
          </cell>
          <cell r="CC2142">
            <v>0</v>
          </cell>
          <cell r="CD2142">
            <v>0</v>
          </cell>
          <cell r="CE2142">
            <v>0</v>
          </cell>
        </row>
        <row r="2143">
          <cell r="F2143" t="str">
            <v xml:space="preserve"> _</v>
          </cell>
          <cell r="BW2143">
            <v>0</v>
          </cell>
          <cell r="BX2143">
            <v>0</v>
          </cell>
          <cell r="BY2143">
            <v>0</v>
          </cell>
          <cell r="CB2143">
            <v>0</v>
          </cell>
          <cell r="CC2143">
            <v>0</v>
          </cell>
          <cell r="CD2143">
            <v>0</v>
          </cell>
          <cell r="CE2143">
            <v>0</v>
          </cell>
        </row>
        <row r="2144">
          <cell r="F2144" t="str">
            <v xml:space="preserve"> _</v>
          </cell>
          <cell r="BW2144">
            <v>0</v>
          </cell>
          <cell r="BX2144">
            <v>0</v>
          </cell>
          <cell r="BY2144">
            <v>0</v>
          </cell>
          <cell r="CB2144">
            <v>0</v>
          </cell>
          <cell r="CC2144">
            <v>0</v>
          </cell>
          <cell r="CD2144">
            <v>0</v>
          </cell>
          <cell r="CE2144">
            <v>0</v>
          </cell>
        </row>
        <row r="2145">
          <cell r="F2145" t="str">
            <v xml:space="preserve"> _</v>
          </cell>
          <cell r="BW2145">
            <v>0</v>
          </cell>
          <cell r="BX2145">
            <v>0</v>
          </cell>
          <cell r="BY2145">
            <v>0</v>
          </cell>
          <cell r="CB2145">
            <v>0</v>
          </cell>
          <cell r="CC2145">
            <v>0</v>
          </cell>
          <cell r="CD2145">
            <v>0</v>
          </cell>
          <cell r="CE2145">
            <v>0</v>
          </cell>
        </row>
        <row r="2146">
          <cell r="F2146" t="str">
            <v xml:space="preserve"> _</v>
          </cell>
          <cell r="BW2146">
            <v>0</v>
          </cell>
          <cell r="BX2146">
            <v>0</v>
          </cell>
          <cell r="BY2146">
            <v>0</v>
          </cell>
          <cell r="CB2146">
            <v>0</v>
          </cell>
          <cell r="CC2146">
            <v>0</v>
          </cell>
          <cell r="CD2146">
            <v>0</v>
          </cell>
          <cell r="CE2146">
            <v>0</v>
          </cell>
        </row>
        <row r="2147">
          <cell r="F2147" t="str">
            <v xml:space="preserve"> _</v>
          </cell>
          <cell r="BW2147">
            <v>0</v>
          </cell>
          <cell r="BX2147">
            <v>0</v>
          </cell>
          <cell r="BY2147">
            <v>0</v>
          </cell>
          <cell r="CB2147">
            <v>0</v>
          </cell>
          <cell r="CC2147">
            <v>0</v>
          </cell>
          <cell r="CD2147">
            <v>0</v>
          </cell>
          <cell r="CE2147">
            <v>0</v>
          </cell>
        </row>
        <row r="2148">
          <cell r="F2148" t="str">
            <v xml:space="preserve"> _</v>
          </cell>
          <cell r="BW2148">
            <v>0</v>
          </cell>
          <cell r="BX2148">
            <v>0</v>
          </cell>
          <cell r="BY2148">
            <v>0</v>
          </cell>
          <cell r="CB2148">
            <v>0</v>
          </cell>
          <cell r="CC2148">
            <v>0</v>
          </cell>
          <cell r="CD2148">
            <v>0</v>
          </cell>
          <cell r="CE2148">
            <v>0</v>
          </cell>
        </row>
        <row r="2149">
          <cell r="F2149" t="str">
            <v xml:space="preserve"> _</v>
          </cell>
          <cell r="BW2149">
            <v>0</v>
          </cell>
          <cell r="BX2149">
            <v>0</v>
          </cell>
          <cell r="BY2149">
            <v>0</v>
          </cell>
          <cell r="CB2149">
            <v>0</v>
          </cell>
          <cell r="CC2149">
            <v>0</v>
          </cell>
          <cell r="CD2149">
            <v>0</v>
          </cell>
          <cell r="CE2149">
            <v>0</v>
          </cell>
        </row>
        <row r="2150">
          <cell r="F2150" t="str">
            <v xml:space="preserve"> _</v>
          </cell>
          <cell r="BW2150">
            <v>0</v>
          </cell>
          <cell r="BX2150">
            <v>0</v>
          </cell>
          <cell r="BY2150">
            <v>0</v>
          </cell>
          <cell r="CB2150">
            <v>0</v>
          </cell>
          <cell r="CC2150">
            <v>0</v>
          </cell>
          <cell r="CD2150">
            <v>0</v>
          </cell>
          <cell r="CE2150">
            <v>0</v>
          </cell>
        </row>
        <row r="2151">
          <cell r="F2151" t="str">
            <v xml:space="preserve"> _</v>
          </cell>
          <cell r="BW2151">
            <v>0</v>
          </cell>
          <cell r="BX2151">
            <v>0</v>
          </cell>
          <cell r="BY2151">
            <v>0</v>
          </cell>
          <cell r="CB2151">
            <v>0</v>
          </cell>
          <cell r="CC2151">
            <v>0</v>
          </cell>
          <cell r="CD2151">
            <v>0</v>
          </cell>
          <cell r="CE2151">
            <v>0</v>
          </cell>
        </row>
        <row r="2152">
          <cell r="F2152" t="str">
            <v xml:space="preserve"> _</v>
          </cell>
          <cell r="BW2152">
            <v>0</v>
          </cell>
          <cell r="BX2152">
            <v>0</v>
          </cell>
          <cell r="BY2152">
            <v>0</v>
          </cell>
          <cell r="CB2152">
            <v>0</v>
          </cell>
          <cell r="CC2152">
            <v>0</v>
          </cell>
          <cell r="CD2152">
            <v>0</v>
          </cell>
          <cell r="CE2152">
            <v>0</v>
          </cell>
        </row>
        <row r="2153">
          <cell r="F2153" t="str">
            <v xml:space="preserve"> _</v>
          </cell>
          <cell r="BW2153">
            <v>0</v>
          </cell>
          <cell r="BX2153">
            <v>0</v>
          </cell>
          <cell r="BY2153">
            <v>0</v>
          </cell>
          <cell r="CB2153">
            <v>0</v>
          </cell>
          <cell r="CC2153">
            <v>0</v>
          </cell>
          <cell r="CD2153">
            <v>0</v>
          </cell>
          <cell r="CE2153">
            <v>0</v>
          </cell>
        </row>
        <row r="2154">
          <cell r="F2154" t="str">
            <v xml:space="preserve"> _</v>
          </cell>
          <cell r="BW2154">
            <v>0</v>
          </cell>
          <cell r="BX2154">
            <v>0</v>
          </cell>
          <cell r="BY2154">
            <v>0</v>
          </cell>
          <cell r="CB2154">
            <v>0</v>
          </cell>
          <cell r="CC2154">
            <v>0</v>
          </cell>
          <cell r="CD2154">
            <v>0</v>
          </cell>
          <cell r="CE2154">
            <v>0</v>
          </cell>
        </row>
        <row r="2155">
          <cell r="F2155" t="str">
            <v>1000</v>
          </cell>
          <cell r="BW2155">
            <v>0</v>
          </cell>
          <cell r="BX2155">
            <v>0</v>
          </cell>
          <cell r="BY2155">
            <v>0</v>
          </cell>
          <cell r="CB2155">
            <v>0</v>
          </cell>
          <cell r="CC2155">
            <v>0</v>
          </cell>
          <cell r="CD2155">
            <v>0</v>
          </cell>
          <cell r="CE2155">
            <v>0</v>
          </cell>
        </row>
        <row r="2156">
          <cell r="F2156" t="str">
            <v xml:space="preserve"> _</v>
          </cell>
          <cell r="BW2156">
            <v>2630</v>
          </cell>
          <cell r="BX2156">
            <v>0</v>
          </cell>
          <cell r="BY2156">
            <v>0</v>
          </cell>
          <cell r="CB2156">
            <v>0</v>
          </cell>
          <cell r="CC2156">
            <v>2630</v>
          </cell>
          <cell r="CD2156">
            <v>0</v>
          </cell>
          <cell r="CE2156">
            <v>0</v>
          </cell>
        </row>
        <row r="2157">
          <cell r="F2157" t="str">
            <v xml:space="preserve"> _</v>
          </cell>
          <cell r="BW2157">
            <v>0</v>
          </cell>
          <cell r="BX2157">
            <v>0</v>
          </cell>
          <cell r="BY2157">
            <v>0</v>
          </cell>
          <cell r="CB2157">
            <v>0</v>
          </cell>
          <cell r="CC2157">
            <v>0</v>
          </cell>
          <cell r="CD2157">
            <v>0</v>
          </cell>
          <cell r="CE2157">
            <v>0</v>
          </cell>
        </row>
        <row r="2158">
          <cell r="F2158" t="str">
            <v xml:space="preserve"> _</v>
          </cell>
          <cell r="BW2158">
            <v>0</v>
          </cell>
          <cell r="BX2158">
            <v>0</v>
          </cell>
          <cell r="BY2158">
            <v>0</v>
          </cell>
          <cell r="CB2158">
            <v>0</v>
          </cell>
          <cell r="CC2158">
            <v>0</v>
          </cell>
          <cell r="CD2158">
            <v>0</v>
          </cell>
          <cell r="CE2158">
            <v>0</v>
          </cell>
        </row>
        <row r="2159">
          <cell r="F2159" t="str">
            <v xml:space="preserve"> _</v>
          </cell>
          <cell r="BW2159">
            <v>0</v>
          </cell>
          <cell r="BX2159">
            <v>0</v>
          </cell>
          <cell r="BY2159">
            <v>0</v>
          </cell>
          <cell r="CB2159">
            <v>0</v>
          </cell>
          <cell r="CC2159">
            <v>0</v>
          </cell>
          <cell r="CD2159">
            <v>0</v>
          </cell>
          <cell r="CE2159">
            <v>0</v>
          </cell>
        </row>
        <row r="2160">
          <cell r="F2160" t="str">
            <v xml:space="preserve"> _</v>
          </cell>
          <cell r="BW2160">
            <v>21053</v>
          </cell>
          <cell r="BX2160">
            <v>21053</v>
          </cell>
          <cell r="BY2160">
            <v>21053</v>
          </cell>
          <cell r="CB2160">
            <v>0</v>
          </cell>
          <cell r="CC2160">
            <v>21053</v>
          </cell>
          <cell r="CD2160">
            <v>21053</v>
          </cell>
          <cell r="CE2160">
            <v>21053</v>
          </cell>
        </row>
        <row r="2161">
          <cell r="F2161" t="str">
            <v>3600</v>
          </cell>
          <cell r="BW2161">
            <v>0</v>
          </cell>
          <cell r="BX2161">
            <v>0</v>
          </cell>
          <cell r="BY2161">
            <v>0</v>
          </cell>
          <cell r="CB2161">
            <v>0</v>
          </cell>
          <cell r="CC2161">
            <v>0</v>
          </cell>
          <cell r="CD2161">
            <v>0</v>
          </cell>
          <cell r="CE2161">
            <v>0</v>
          </cell>
        </row>
        <row r="2162">
          <cell r="F2162" t="str">
            <v xml:space="preserve"> _</v>
          </cell>
          <cell r="BW2162">
            <v>461327</v>
          </cell>
          <cell r="BX2162">
            <v>0</v>
          </cell>
          <cell r="BY2162">
            <v>0</v>
          </cell>
          <cell r="CB2162">
            <v>0</v>
          </cell>
          <cell r="CC2162">
            <v>461327</v>
          </cell>
          <cell r="CD2162">
            <v>0</v>
          </cell>
          <cell r="CE2162">
            <v>0</v>
          </cell>
        </row>
        <row r="2163">
          <cell r="F2163" t="str">
            <v>3800</v>
          </cell>
          <cell r="BW2163">
            <v>7205</v>
          </cell>
          <cell r="BX2163">
            <v>0</v>
          </cell>
          <cell r="BY2163">
            <v>0</v>
          </cell>
          <cell r="CB2163">
            <v>0</v>
          </cell>
          <cell r="CC2163">
            <v>0</v>
          </cell>
          <cell r="CD2163">
            <v>0</v>
          </cell>
          <cell r="CE2163">
            <v>0</v>
          </cell>
        </row>
        <row r="2164">
          <cell r="F2164" t="str">
            <v xml:space="preserve"> _</v>
          </cell>
          <cell r="BW2164">
            <v>15703621</v>
          </cell>
          <cell r="BX2164">
            <v>0</v>
          </cell>
          <cell r="BY2164">
            <v>0</v>
          </cell>
          <cell r="CB2164">
            <v>0</v>
          </cell>
          <cell r="CC2164">
            <v>15703621</v>
          </cell>
          <cell r="CD2164">
            <v>0</v>
          </cell>
          <cell r="CE2164">
            <v>0</v>
          </cell>
        </row>
        <row r="2165">
          <cell r="F2165" t="str">
            <v xml:space="preserve"> _</v>
          </cell>
          <cell r="BW2165">
            <v>566849</v>
          </cell>
          <cell r="BX2165">
            <v>0</v>
          </cell>
          <cell r="BY2165">
            <v>0</v>
          </cell>
          <cell r="CB2165">
            <v>0</v>
          </cell>
          <cell r="CC2165">
            <v>566849</v>
          </cell>
          <cell r="CD2165">
            <v>0</v>
          </cell>
          <cell r="CE2165">
            <v>0</v>
          </cell>
        </row>
        <row r="2166">
          <cell r="F2166" t="str">
            <v xml:space="preserve"> _</v>
          </cell>
          <cell r="BW2166">
            <v>428225</v>
          </cell>
          <cell r="BX2166">
            <v>0</v>
          </cell>
          <cell r="BY2166">
            <v>0</v>
          </cell>
          <cell r="CB2166">
            <v>0</v>
          </cell>
          <cell r="CC2166">
            <v>428225</v>
          </cell>
          <cell r="CD2166">
            <v>0</v>
          </cell>
          <cell r="CE2166">
            <v>0</v>
          </cell>
        </row>
        <row r="2167">
          <cell r="F2167" t="str">
            <v xml:space="preserve"> _</v>
          </cell>
          <cell r="BW2167">
            <v>195000</v>
          </cell>
          <cell r="BX2167">
            <v>0</v>
          </cell>
          <cell r="BY2167">
            <v>0</v>
          </cell>
          <cell r="CB2167">
            <v>0</v>
          </cell>
          <cell r="CC2167">
            <v>195000</v>
          </cell>
          <cell r="CD2167">
            <v>0</v>
          </cell>
          <cell r="CE2167">
            <v>0</v>
          </cell>
        </row>
        <row r="2168">
          <cell r="F2168" t="str">
            <v xml:space="preserve"> _</v>
          </cell>
          <cell r="BW2168">
            <v>312558</v>
          </cell>
          <cell r="BX2168">
            <v>0</v>
          </cell>
          <cell r="BY2168">
            <v>0</v>
          </cell>
          <cell r="CB2168">
            <v>0</v>
          </cell>
          <cell r="CC2168">
            <v>312558</v>
          </cell>
          <cell r="CD2168">
            <v>0</v>
          </cell>
          <cell r="CE2168">
            <v>0</v>
          </cell>
        </row>
        <row r="2169">
          <cell r="F2169" t="str">
            <v xml:space="preserve"> _</v>
          </cell>
          <cell r="BW2169">
            <v>255924</v>
          </cell>
          <cell r="BX2169">
            <v>0</v>
          </cell>
          <cell r="BY2169">
            <v>0</v>
          </cell>
          <cell r="CB2169">
            <v>0</v>
          </cell>
          <cell r="CC2169">
            <v>255924</v>
          </cell>
          <cell r="CD2169">
            <v>0</v>
          </cell>
          <cell r="CE2169">
            <v>0</v>
          </cell>
        </row>
        <row r="2170">
          <cell r="F2170" t="str">
            <v xml:space="preserve"> _</v>
          </cell>
          <cell r="BW2170">
            <v>240470</v>
          </cell>
          <cell r="BX2170">
            <v>0</v>
          </cell>
          <cell r="BY2170">
            <v>0</v>
          </cell>
          <cell r="CB2170">
            <v>0</v>
          </cell>
          <cell r="CC2170">
            <v>240470</v>
          </cell>
          <cell r="CD2170">
            <v>0</v>
          </cell>
          <cell r="CE2170">
            <v>0</v>
          </cell>
        </row>
        <row r="2171">
          <cell r="F2171" t="str">
            <v xml:space="preserve"> _</v>
          </cell>
          <cell r="BW2171">
            <v>252633</v>
          </cell>
          <cell r="BX2171">
            <v>0</v>
          </cell>
          <cell r="BY2171">
            <v>0</v>
          </cell>
          <cell r="CB2171">
            <v>0</v>
          </cell>
          <cell r="CC2171">
            <v>252633</v>
          </cell>
          <cell r="CD2171">
            <v>0</v>
          </cell>
          <cell r="CE2171">
            <v>0</v>
          </cell>
        </row>
        <row r="2172">
          <cell r="F2172" t="str">
            <v xml:space="preserve"> _</v>
          </cell>
          <cell r="BW2172">
            <v>504149</v>
          </cell>
          <cell r="BX2172">
            <v>0</v>
          </cell>
          <cell r="BY2172">
            <v>0</v>
          </cell>
          <cell r="CB2172">
            <v>0</v>
          </cell>
          <cell r="CC2172">
            <v>504149</v>
          </cell>
          <cell r="CD2172">
            <v>0</v>
          </cell>
          <cell r="CE2172">
            <v>0</v>
          </cell>
        </row>
        <row r="2173">
          <cell r="F2173" t="str">
            <v xml:space="preserve"> _</v>
          </cell>
          <cell r="BW2173">
            <v>0</v>
          </cell>
          <cell r="BX2173">
            <v>0</v>
          </cell>
          <cell r="BY2173">
            <v>0</v>
          </cell>
          <cell r="CB2173">
            <v>0</v>
          </cell>
          <cell r="CC2173">
            <v>0</v>
          </cell>
          <cell r="CD2173">
            <v>0</v>
          </cell>
          <cell r="CE2173">
            <v>0</v>
          </cell>
        </row>
        <row r="2174">
          <cell r="F2174" t="str">
            <v xml:space="preserve"> _</v>
          </cell>
          <cell r="BW2174">
            <v>584702</v>
          </cell>
          <cell r="BX2174">
            <v>0</v>
          </cell>
          <cell r="BY2174">
            <v>0</v>
          </cell>
          <cell r="CB2174">
            <v>0</v>
          </cell>
          <cell r="CC2174">
            <v>584702</v>
          </cell>
          <cell r="CD2174">
            <v>0</v>
          </cell>
          <cell r="CE2174">
            <v>0</v>
          </cell>
        </row>
        <row r="2175">
          <cell r="F2175" t="str">
            <v xml:space="preserve"> _</v>
          </cell>
          <cell r="BW2175">
            <v>306819</v>
          </cell>
          <cell r="BX2175">
            <v>0</v>
          </cell>
          <cell r="BY2175">
            <v>0</v>
          </cell>
          <cell r="CB2175">
            <v>0</v>
          </cell>
          <cell r="CC2175">
            <v>306819</v>
          </cell>
          <cell r="CD2175">
            <v>0</v>
          </cell>
          <cell r="CE2175">
            <v>0</v>
          </cell>
        </row>
        <row r="2176">
          <cell r="F2176" t="str">
            <v xml:space="preserve"> _</v>
          </cell>
          <cell r="BW2176">
            <v>0</v>
          </cell>
          <cell r="BX2176">
            <v>0</v>
          </cell>
          <cell r="BY2176">
            <v>0</v>
          </cell>
          <cell r="CB2176">
            <v>0</v>
          </cell>
          <cell r="CC2176">
            <v>0</v>
          </cell>
          <cell r="CD2176">
            <v>0</v>
          </cell>
          <cell r="CE2176">
            <v>0</v>
          </cell>
        </row>
        <row r="2177">
          <cell r="F2177" t="str">
            <v xml:space="preserve"> _</v>
          </cell>
          <cell r="BW2177">
            <v>0</v>
          </cell>
          <cell r="BX2177">
            <v>0</v>
          </cell>
          <cell r="BY2177">
            <v>0</v>
          </cell>
          <cell r="CB2177">
            <v>0</v>
          </cell>
          <cell r="CC2177">
            <v>0</v>
          </cell>
          <cell r="CD2177">
            <v>0</v>
          </cell>
          <cell r="CE2177">
            <v>0</v>
          </cell>
        </row>
        <row r="2178">
          <cell r="F2178" t="str">
            <v xml:space="preserve"> _</v>
          </cell>
          <cell r="BW2178">
            <v>0</v>
          </cell>
          <cell r="BX2178">
            <v>0</v>
          </cell>
          <cell r="BY2178">
            <v>0</v>
          </cell>
          <cell r="CB2178">
            <v>0</v>
          </cell>
          <cell r="CC2178">
            <v>0</v>
          </cell>
          <cell r="CD2178">
            <v>0</v>
          </cell>
          <cell r="CE2178">
            <v>0</v>
          </cell>
        </row>
        <row r="2179">
          <cell r="F2179" t="str">
            <v xml:space="preserve"> _</v>
          </cell>
          <cell r="BW2179">
            <v>759616</v>
          </cell>
          <cell r="BX2179">
            <v>0</v>
          </cell>
          <cell r="BY2179">
            <v>0</v>
          </cell>
          <cell r="CB2179">
            <v>0</v>
          </cell>
          <cell r="CC2179">
            <v>759616</v>
          </cell>
          <cell r="CD2179">
            <v>0</v>
          </cell>
          <cell r="CE2179">
            <v>0</v>
          </cell>
        </row>
        <row r="2180">
          <cell r="F2180" t="str">
            <v xml:space="preserve"> _</v>
          </cell>
          <cell r="BW2180">
            <v>343088</v>
          </cell>
          <cell r="BX2180">
            <v>0</v>
          </cell>
          <cell r="BY2180">
            <v>0</v>
          </cell>
          <cell r="CB2180">
            <v>0</v>
          </cell>
          <cell r="CC2180">
            <v>343088</v>
          </cell>
          <cell r="CD2180">
            <v>0</v>
          </cell>
          <cell r="CE2180">
            <v>0</v>
          </cell>
        </row>
        <row r="2181">
          <cell r="F2181" t="str">
            <v xml:space="preserve"> _</v>
          </cell>
          <cell r="BW2181">
            <v>173900</v>
          </cell>
          <cell r="BX2181">
            <v>0</v>
          </cell>
          <cell r="BY2181">
            <v>0</v>
          </cell>
          <cell r="CB2181">
            <v>0</v>
          </cell>
          <cell r="CC2181">
            <v>173900</v>
          </cell>
          <cell r="CD2181">
            <v>0</v>
          </cell>
          <cell r="CE2181">
            <v>0</v>
          </cell>
        </row>
        <row r="2182">
          <cell r="F2182" t="str">
            <v xml:space="preserve"> _</v>
          </cell>
          <cell r="BW2182">
            <v>173900</v>
          </cell>
          <cell r="BX2182">
            <v>0</v>
          </cell>
          <cell r="BY2182">
            <v>0</v>
          </cell>
          <cell r="CB2182">
            <v>0</v>
          </cell>
          <cell r="CC2182">
            <v>173900</v>
          </cell>
          <cell r="CD2182">
            <v>0</v>
          </cell>
          <cell r="CE2182">
            <v>0</v>
          </cell>
        </row>
        <row r="2183">
          <cell r="F2183" t="str">
            <v xml:space="preserve"> _</v>
          </cell>
          <cell r="BW2183">
            <v>392112</v>
          </cell>
          <cell r="BX2183">
            <v>0</v>
          </cell>
          <cell r="BY2183">
            <v>0</v>
          </cell>
          <cell r="CB2183">
            <v>0</v>
          </cell>
          <cell r="CC2183">
            <v>392112</v>
          </cell>
          <cell r="CD2183">
            <v>0</v>
          </cell>
          <cell r="CE2183">
            <v>0</v>
          </cell>
        </row>
        <row r="2184">
          <cell r="F2184" t="str">
            <v xml:space="preserve"> _</v>
          </cell>
          <cell r="BW2184">
            <v>357060</v>
          </cell>
          <cell r="BX2184">
            <v>0</v>
          </cell>
          <cell r="BY2184">
            <v>0</v>
          </cell>
          <cell r="CB2184">
            <v>0</v>
          </cell>
          <cell r="CC2184">
            <v>357060</v>
          </cell>
          <cell r="CD2184">
            <v>0</v>
          </cell>
          <cell r="CE2184">
            <v>0</v>
          </cell>
        </row>
        <row r="2185">
          <cell r="F2185" t="str">
            <v xml:space="preserve"> _</v>
          </cell>
          <cell r="BW2185">
            <v>173900</v>
          </cell>
          <cell r="BX2185">
            <v>0</v>
          </cell>
          <cell r="BY2185">
            <v>0</v>
          </cell>
          <cell r="CB2185">
            <v>0</v>
          </cell>
          <cell r="CC2185">
            <v>173900</v>
          </cell>
          <cell r="CD2185">
            <v>0</v>
          </cell>
          <cell r="CE2185">
            <v>0</v>
          </cell>
        </row>
        <row r="2186">
          <cell r="F2186" t="str">
            <v xml:space="preserve"> _</v>
          </cell>
          <cell r="BW2186">
            <v>693509</v>
          </cell>
          <cell r="BX2186">
            <v>0</v>
          </cell>
          <cell r="BY2186">
            <v>0</v>
          </cell>
          <cell r="CB2186">
            <v>0</v>
          </cell>
          <cell r="CC2186">
            <v>693509</v>
          </cell>
          <cell r="CD2186">
            <v>0</v>
          </cell>
          <cell r="CE2186">
            <v>0</v>
          </cell>
        </row>
        <row r="2187">
          <cell r="F2187" t="str">
            <v xml:space="preserve"> _</v>
          </cell>
          <cell r="BW2187">
            <v>516827</v>
          </cell>
          <cell r="BX2187">
            <v>0</v>
          </cell>
          <cell r="BY2187">
            <v>0</v>
          </cell>
          <cell r="CB2187">
            <v>0</v>
          </cell>
          <cell r="CC2187">
            <v>516827</v>
          </cell>
          <cell r="CD2187">
            <v>0</v>
          </cell>
          <cell r="CE2187">
            <v>0</v>
          </cell>
        </row>
        <row r="2188">
          <cell r="F2188" t="str">
            <v xml:space="preserve"> _</v>
          </cell>
          <cell r="BW2188">
            <v>0</v>
          </cell>
          <cell r="BX2188">
            <v>0</v>
          </cell>
          <cell r="BY2188">
            <v>0</v>
          </cell>
          <cell r="CB2188">
            <v>0</v>
          </cell>
          <cell r="CC2188">
            <v>0</v>
          </cell>
          <cell r="CD2188">
            <v>0</v>
          </cell>
          <cell r="CE2188">
            <v>0</v>
          </cell>
        </row>
        <row r="2189">
          <cell r="F2189" t="str">
            <v xml:space="preserve"> _</v>
          </cell>
          <cell r="BW2189">
            <v>0</v>
          </cell>
          <cell r="BX2189">
            <v>0</v>
          </cell>
          <cell r="BY2189">
            <v>0</v>
          </cell>
          <cell r="CB2189">
            <v>0</v>
          </cell>
          <cell r="CC2189">
            <v>0</v>
          </cell>
          <cell r="CD2189">
            <v>0</v>
          </cell>
          <cell r="CE2189">
            <v>0</v>
          </cell>
        </row>
        <row r="2190">
          <cell r="F2190" t="str">
            <v xml:space="preserve"> _</v>
          </cell>
          <cell r="BW2190">
            <v>0</v>
          </cell>
          <cell r="BX2190">
            <v>0</v>
          </cell>
          <cell r="BY2190">
            <v>0</v>
          </cell>
          <cell r="CB2190">
            <v>0</v>
          </cell>
          <cell r="CC2190">
            <v>0</v>
          </cell>
          <cell r="CD2190">
            <v>0</v>
          </cell>
          <cell r="CE2190">
            <v>0</v>
          </cell>
        </row>
        <row r="2191">
          <cell r="F2191" t="str">
            <v xml:space="preserve"> _</v>
          </cell>
          <cell r="BW2191">
            <v>0</v>
          </cell>
          <cell r="BX2191">
            <v>0</v>
          </cell>
          <cell r="BY2191">
            <v>0</v>
          </cell>
          <cell r="CB2191">
            <v>0</v>
          </cell>
          <cell r="CC2191">
            <v>0</v>
          </cell>
          <cell r="CD2191">
            <v>0</v>
          </cell>
          <cell r="CE2191">
            <v>0</v>
          </cell>
        </row>
        <row r="2192">
          <cell r="F2192" t="str">
            <v xml:space="preserve"> _</v>
          </cell>
          <cell r="BW2192">
            <v>0</v>
          </cell>
          <cell r="BX2192">
            <v>0</v>
          </cell>
          <cell r="BY2192">
            <v>0</v>
          </cell>
          <cell r="CB2192">
            <v>0</v>
          </cell>
          <cell r="CC2192">
            <v>0</v>
          </cell>
          <cell r="CD2192">
            <v>0</v>
          </cell>
          <cell r="CE2192">
            <v>0</v>
          </cell>
        </row>
        <row r="2193">
          <cell r="F2193" t="str">
            <v xml:space="preserve"> _</v>
          </cell>
          <cell r="BW2193">
            <v>0</v>
          </cell>
          <cell r="BX2193">
            <v>0</v>
          </cell>
          <cell r="BY2193">
            <v>0</v>
          </cell>
          <cell r="CB2193">
            <v>0</v>
          </cell>
          <cell r="CC2193">
            <v>0</v>
          </cell>
          <cell r="CD2193">
            <v>0</v>
          </cell>
          <cell r="CE2193">
            <v>0</v>
          </cell>
        </row>
        <row r="2194">
          <cell r="F2194" t="str">
            <v>3800</v>
          </cell>
          <cell r="BW2194">
            <v>59000</v>
          </cell>
          <cell r="BX2194">
            <v>0</v>
          </cell>
          <cell r="BY2194">
            <v>0</v>
          </cell>
          <cell r="CB2194">
            <v>0</v>
          </cell>
          <cell r="CC2194">
            <v>0</v>
          </cell>
          <cell r="CD2194">
            <v>0</v>
          </cell>
          <cell r="CE2194">
            <v>0</v>
          </cell>
        </row>
        <row r="2195">
          <cell r="F2195" t="str">
            <v>3800</v>
          </cell>
          <cell r="BW2195">
            <v>0</v>
          </cell>
          <cell r="BX2195">
            <v>80000</v>
          </cell>
          <cell r="BY2195">
            <v>42000</v>
          </cell>
          <cell r="CB2195">
            <v>0</v>
          </cell>
          <cell r="CC2195">
            <v>19850</v>
          </cell>
          <cell r="CD2195">
            <v>42000</v>
          </cell>
          <cell r="CE2195">
            <v>80000</v>
          </cell>
        </row>
        <row r="2196">
          <cell r="F2196" t="str">
            <v>4100</v>
          </cell>
          <cell r="BW2196">
            <v>0</v>
          </cell>
          <cell r="BX2196">
            <v>80000</v>
          </cell>
          <cell r="BY2196">
            <v>62500</v>
          </cell>
          <cell r="CB2196">
            <v>0</v>
          </cell>
          <cell r="CC2196">
            <v>57490</v>
          </cell>
          <cell r="CD2196">
            <v>62500</v>
          </cell>
          <cell r="CE2196">
            <v>80000</v>
          </cell>
        </row>
        <row r="2197">
          <cell r="F2197" t="str">
            <v>3800</v>
          </cell>
          <cell r="BW2197">
            <v>19950</v>
          </cell>
          <cell r="BX2197">
            <v>190000</v>
          </cell>
          <cell r="BY2197">
            <v>174000</v>
          </cell>
          <cell r="CB2197">
            <v>0</v>
          </cell>
          <cell r="CC2197">
            <v>141920</v>
          </cell>
          <cell r="CD2197">
            <v>174000</v>
          </cell>
          <cell r="CE2197">
            <v>190000</v>
          </cell>
        </row>
        <row r="2198">
          <cell r="F2198" t="str">
            <v>3800</v>
          </cell>
          <cell r="BW2198">
            <v>134900</v>
          </cell>
          <cell r="BX2198">
            <v>200000</v>
          </cell>
          <cell r="BY2198">
            <v>221000</v>
          </cell>
          <cell r="CB2198">
            <v>0</v>
          </cell>
          <cell r="CC2198">
            <v>212200</v>
          </cell>
          <cell r="CD2198">
            <v>221000</v>
          </cell>
          <cell r="CE2198">
            <v>200000</v>
          </cell>
        </row>
        <row r="2199">
          <cell r="F2199" t="str">
            <v>4100</v>
          </cell>
          <cell r="BW2199">
            <v>0</v>
          </cell>
          <cell r="BX2199">
            <v>70000</v>
          </cell>
          <cell r="BY2199">
            <v>50000</v>
          </cell>
          <cell r="CB2199">
            <v>0</v>
          </cell>
          <cell r="CC2199">
            <v>43240</v>
          </cell>
          <cell r="CD2199">
            <v>50000</v>
          </cell>
          <cell r="CE2199">
            <v>70000</v>
          </cell>
        </row>
        <row r="2200">
          <cell r="F2200" t="str">
            <v>3800</v>
          </cell>
          <cell r="BW2200">
            <v>0</v>
          </cell>
          <cell r="BX2200">
            <v>50000</v>
          </cell>
          <cell r="BY2200">
            <v>50000</v>
          </cell>
          <cell r="CB2200">
            <v>0</v>
          </cell>
          <cell r="CC2200">
            <v>49600</v>
          </cell>
          <cell r="CD2200">
            <v>50000</v>
          </cell>
          <cell r="CE2200">
            <v>50000</v>
          </cell>
        </row>
        <row r="2201">
          <cell r="F2201" t="str">
            <v>3800</v>
          </cell>
          <cell r="BW2201">
            <v>0</v>
          </cell>
          <cell r="BX2201">
            <v>50000</v>
          </cell>
          <cell r="BY2201">
            <v>49625</v>
          </cell>
          <cell r="CB2201">
            <v>0</v>
          </cell>
          <cell r="CC2201">
            <v>49625</v>
          </cell>
          <cell r="CD2201">
            <v>49625</v>
          </cell>
          <cell r="CE2201">
            <v>50000</v>
          </cell>
        </row>
        <row r="2202">
          <cell r="F2202" t="str">
            <v>3800</v>
          </cell>
          <cell r="BW2202">
            <v>0</v>
          </cell>
          <cell r="BX2202">
            <v>0</v>
          </cell>
          <cell r="BY2202">
            <v>0</v>
          </cell>
          <cell r="CB2202">
            <v>0</v>
          </cell>
          <cell r="CC2202">
            <v>0</v>
          </cell>
          <cell r="CD2202">
            <v>0</v>
          </cell>
          <cell r="CE2202">
            <v>0</v>
          </cell>
        </row>
        <row r="2203">
          <cell r="F2203" t="str">
            <v>3800</v>
          </cell>
          <cell r="BW2203">
            <v>194900</v>
          </cell>
          <cell r="BX2203">
            <v>180000</v>
          </cell>
          <cell r="BY2203">
            <v>180000</v>
          </cell>
          <cell r="CB2203">
            <v>0</v>
          </cell>
          <cell r="CC2203">
            <v>180000</v>
          </cell>
          <cell r="CD2203">
            <v>180000</v>
          </cell>
          <cell r="CE2203">
            <v>180000</v>
          </cell>
        </row>
        <row r="2204">
          <cell r="F2204" t="str">
            <v>4100</v>
          </cell>
          <cell r="BW2204">
            <v>0</v>
          </cell>
          <cell r="BX2204">
            <v>60000</v>
          </cell>
          <cell r="BY2204">
            <v>0</v>
          </cell>
          <cell r="CB2204">
            <v>0</v>
          </cell>
          <cell r="CC2204">
            <v>0</v>
          </cell>
          <cell r="CD2204">
            <v>0</v>
          </cell>
          <cell r="CE2204">
            <v>60000</v>
          </cell>
        </row>
        <row r="2205">
          <cell r="F2205" t="str">
            <v>3800</v>
          </cell>
          <cell r="BW2205">
            <v>33900</v>
          </cell>
          <cell r="BX2205">
            <v>0</v>
          </cell>
          <cell r="BY2205">
            <v>0</v>
          </cell>
          <cell r="CB2205">
            <v>0</v>
          </cell>
          <cell r="CC2205">
            <v>0</v>
          </cell>
          <cell r="CD2205">
            <v>0</v>
          </cell>
          <cell r="CE2205">
            <v>0</v>
          </cell>
        </row>
        <row r="2206">
          <cell r="F2206" t="str">
            <v>3800</v>
          </cell>
          <cell r="BW2206">
            <v>44850</v>
          </cell>
          <cell r="BX2206">
            <v>0</v>
          </cell>
          <cell r="BY2206">
            <v>0</v>
          </cell>
          <cell r="CB2206">
            <v>0</v>
          </cell>
          <cell r="CC2206">
            <v>0</v>
          </cell>
          <cell r="CD2206">
            <v>0</v>
          </cell>
          <cell r="CE2206">
            <v>0</v>
          </cell>
        </row>
        <row r="2207">
          <cell r="F2207" t="str">
            <v>3800</v>
          </cell>
          <cell r="BW2207">
            <v>34740</v>
          </cell>
          <cell r="BX2207">
            <v>0</v>
          </cell>
          <cell r="BY2207">
            <v>0</v>
          </cell>
          <cell r="CB2207">
            <v>0</v>
          </cell>
          <cell r="CC2207">
            <v>0</v>
          </cell>
          <cell r="CD2207">
            <v>0</v>
          </cell>
          <cell r="CE2207">
            <v>0</v>
          </cell>
        </row>
        <row r="2208">
          <cell r="F2208" t="str">
            <v>4100</v>
          </cell>
          <cell r="BW2208">
            <v>26000</v>
          </cell>
          <cell r="BX2208">
            <v>0</v>
          </cell>
          <cell r="BY2208">
            <v>0</v>
          </cell>
          <cell r="CB2208">
            <v>0</v>
          </cell>
          <cell r="CC2208">
            <v>0</v>
          </cell>
          <cell r="CD2208">
            <v>0</v>
          </cell>
          <cell r="CE2208">
            <v>0</v>
          </cell>
        </row>
        <row r="2209">
          <cell r="F2209" t="str">
            <v>4100</v>
          </cell>
          <cell r="BW2209">
            <v>39400</v>
          </cell>
          <cell r="BX2209">
            <v>0</v>
          </cell>
          <cell r="BY2209">
            <v>0</v>
          </cell>
          <cell r="CB2209">
            <v>0</v>
          </cell>
          <cell r="CC2209">
            <v>0</v>
          </cell>
          <cell r="CD2209">
            <v>0</v>
          </cell>
          <cell r="CE2209">
            <v>0</v>
          </cell>
        </row>
        <row r="2210">
          <cell r="F2210" t="str">
            <v>3800</v>
          </cell>
          <cell r="BW2210">
            <v>38320</v>
          </cell>
          <cell r="BX2210">
            <v>0</v>
          </cell>
          <cell r="BY2210">
            <v>0</v>
          </cell>
          <cell r="CB2210">
            <v>0</v>
          </cell>
          <cell r="CC2210">
            <v>0</v>
          </cell>
          <cell r="CD2210">
            <v>0</v>
          </cell>
          <cell r="CE2210">
            <v>0</v>
          </cell>
        </row>
        <row r="2211">
          <cell r="F2211" t="str">
            <v>3800</v>
          </cell>
          <cell r="BW2211">
            <v>59200</v>
          </cell>
          <cell r="BX2211">
            <v>0</v>
          </cell>
          <cell r="BY2211">
            <v>0</v>
          </cell>
          <cell r="CB2211">
            <v>0</v>
          </cell>
          <cell r="CC2211">
            <v>0</v>
          </cell>
          <cell r="CD2211">
            <v>0</v>
          </cell>
          <cell r="CE2211">
            <v>0</v>
          </cell>
        </row>
        <row r="2212">
          <cell r="F2212" t="str">
            <v>3800</v>
          </cell>
          <cell r="BW2212">
            <v>62400</v>
          </cell>
          <cell r="BX2212">
            <v>0</v>
          </cell>
          <cell r="BY2212">
            <v>0</v>
          </cell>
          <cell r="CB2212">
            <v>0</v>
          </cell>
          <cell r="CC2212">
            <v>0</v>
          </cell>
          <cell r="CD2212">
            <v>0</v>
          </cell>
          <cell r="CE2212">
            <v>0</v>
          </cell>
        </row>
        <row r="2213">
          <cell r="F2213" t="str">
            <v>3800</v>
          </cell>
          <cell r="BW2213">
            <v>46100</v>
          </cell>
          <cell r="BX2213">
            <v>0</v>
          </cell>
          <cell r="BY2213">
            <v>0</v>
          </cell>
          <cell r="CB2213">
            <v>0</v>
          </cell>
          <cell r="CC2213">
            <v>0</v>
          </cell>
          <cell r="CD2213">
            <v>0</v>
          </cell>
          <cell r="CE2213">
            <v>0</v>
          </cell>
        </row>
        <row r="2214">
          <cell r="F2214" t="str">
            <v>3800</v>
          </cell>
          <cell r="BW2214">
            <v>52100</v>
          </cell>
          <cell r="BX2214">
            <v>0</v>
          </cell>
          <cell r="BY2214">
            <v>0</v>
          </cell>
          <cell r="CB2214">
            <v>0</v>
          </cell>
          <cell r="CC2214">
            <v>0</v>
          </cell>
          <cell r="CD2214">
            <v>0</v>
          </cell>
          <cell r="CE2214">
            <v>0</v>
          </cell>
        </row>
        <row r="2215">
          <cell r="F2215" t="str">
            <v>3800</v>
          </cell>
          <cell r="BW2215">
            <v>43050</v>
          </cell>
          <cell r="BX2215">
            <v>0</v>
          </cell>
          <cell r="BY2215">
            <v>0</v>
          </cell>
          <cell r="CB2215">
            <v>0</v>
          </cell>
          <cell r="CC2215">
            <v>0</v>
          </cell>
          <cell r="CD2215">
            <v>0</v>
          </cell>
          <cell r="CE2215">
            <v>0</v>
          </cell>
        </row>
        <row r="2216">
          <cell r="F2216" t="str">
            <v>4100</v>
          </cell>
          <cell r="BW2216">
            <v>21650</v>
          </cell>
          <cell r="BX2216">
            <v>0</v>
          </cell>
          <cell r="BY2216">
            <v>0</v>
          </cell>
          <cell r="CB2216">
            <v>0</v>
          </cell>
          <cell r="CC2216">
            <v>0</v>
          </cell>
          <cell r="CD2216">
            <v>0</v>
          </cell>
          <cell r="CE2216">
            <v>0</v>
          </cell>
        </row>
        <row r="2217">
          <cell r="F2217" t="str">
            <v>4100</v>
          </cell>
          <cell r="BW2217">
            <v>53500</v>
          </cell>
          <cell r="BX2217">
            <v>0</v>
          </cell>
          <cell r="BY2217">
            <v>0</v>
          </cell>
          <cell r="CB2217">
            <v>0</v>
          </cell>
          <cell r="CC2217">
            <v>0</v>
          </cell>
          <cell r="CD2217">
            <v>0</v>
          </cell>
          <cell r="CE2217">
            <v>0</v>
          </cell>
        </row>
        <row r="2218">
          <cell r="F2218" t="str">
            <v>3800</v>
          </cell>
          <cell r="BW2218">
            <v>0</v>
          </cell>
          <cell r="BX2218">
            <v>0</v>
          </cell>
          <cell r="BY2218">
            <v>0</v>
          </cell>
          <cell r="CB2218">
            <v>0</v>
          </cell>
          <cell r="CC2218">
            <v>0</v>
          </cell>
          <cell r="CD2218">
            <v>0</v>
          </cell>
          <cell r="CE2218">
            <v>0</v>
          </cell>
        </row>
        <row r="2219">
          <cell r="F2219" t="str">
            <v>4100</v>
          </cell>
          <cell r="BW2219">
            <v>0</v>
          </cell>
          <cell r="BX2219">
            <v>0</v>
          </cell>
          <cell r="BY2219">
            <v>0</v>
          </cell>
          <cell r="CB2219">
            <v>0</v>
          </cell>
          <cell r="CC2219">
            <v>0</v>
          </cell>
          <cell r="CD2219">
            <v>0</v>
          </cell>
          <cell r="CE2219">
            <v>0</v>
          </cell>
        </row>
        <row r="2220">
          <cell r="F2220" t="str">
            <v>3800</v>
          </cell>
          <cell r="BW2220">
            <v>0</v>
          </cell>
          <cell r="BX2220">
            <v>0</v>
          </cell>
          <cell r="BY2220">
            <v>0</v>
          </cell>
          <cell r="CB2220">
            <v>0</v>
          </cell>
          <cell r="CC2220">
            <v>0</v>
          </cell>
          <cell r="CD2220">
            <v>0</v>
          </cell>
          <cell r="CE2220">
            <v>0</v>
          </cell>
        </row>
        <row r="2221">
          <cell r="F2221" t="str">
            <v>3800</v>
          </cell>
          <cell r="BW2221">
            <v>0</v>
          </cell>
          <cell r="BX2221">
            <v>0</v>
          </cell>
          <cell r="BY2221">
            <v>0</v>
          </cell>
          <cell r="CB2221">
            <v>0</v>
          </cell>
          <cell r="CC2221">
            <v>0</v>
          </cell>
          <cell r="CD2221">
            <v>0</v>
          </cell>
          <cell r="CE2221">
            <v>0</v>
          </cell>
        </row>
        <row r="2222">
          <cell r="F2222" t="str">
            <v>4100</v>
          </cell>
          <cell r="BW2222">
            <v>0</v>
          </cell>
          <cell r="BX2222">
            <v>0</v>
          </cell>
          <cell r="BY2222">
            <v>0</v>
          </cell>
          <cell r="CB2222">
            <v>0</v>
          </cell>
          <cell r="CC2222">
            <v>0</v>
          </cell>
          <cell r="CD2222">
            <v>0</v>
          </cell>
          <cell r="CE2222">
            <v>0</v>
          </cell>
        </row>
        <row r="2223">
          <cell r="F2223" t="str">
            <v>3800</v>
          </cell>
          <cell r="BW2223">
            <v>0</v>
          </cell>
          <cell r="BX2223">
            <v>0</v>
          </cell>
          <cell r="BY2223">
            <v>0</v>
          </cell>
          <cell r="CB2223">
            <v>0</v>
          </cell>
          <cell r="CC2223">
            <v>0</v>
          </cell>
          <cell r="CD2223">
            <v>0</v>
          </cell>
          <cell r="CE2223">
            <v>0</v>
          </cell>
        </row>
        <row r="2224">
          <cell r="F2224" t="str">
            <v>3800</v>
          </cell>
          <cell r="BW2224">
            <v>0</v>
          </cell>
          <cell r="BX2224">
            <v>0</v>
          </cell>
          <cell r="BY2224">
            <v>0</v>
          </cell>
          <cell r="CB2224">
            <v>0</v>
          </cell>
          <cell r="CC2224">
            <v>0</v>
          </cell>
          <cell r="CD2224">
            <v>0</v>
          </cell>
          <cell r="CE2224">
            <v>0</v>
          </cell>
        </row>
        <row r="2225">
          <cell r="F2225" t="str">
            <v>3800</v>
          </cell>
          <cell r="BW2225">
            <v>0</v>
          </cell>
          <cell r="BX2225">
            <v>0</v>
          </cell>
          <cell r="BY2225">
            <v>0</v>
          </cell>
          <cell r="CB2225">
            <v>0</v>
          </cell>
          <cell r="CC2225">
            <v>0</v>
          </cell>
          <cell r="CD2225">
            <v>0</v>
          </cell>
          <cell r="CE2225">
            <v>0</v>
          </cell>
        </row>
        <row r="2226">
          <cell r="F2226" t="str">
            <v>4100</v>
          </cell>
          <cell r="BW2226">
            <v>29400</v>
          </cell>
          <cell r="BX2226">
            <v>0</v>
          </cell>
          <cell r="BY2226">
            <v>0</v>
          </cell>
          <cell r="CB2226">
            <v>0</v>
          </cell>
          <cell r="CC2226">
            <v>0</v>
          </cell>
          <cell r="CD2226">
            <v>0</v>
          </cell>
          <cell r="CE2226">
            <v>0</v>
          </cell>
        </row>
        <row r="2227">
          <cell r="F2227" t="str">
            <v>4100</v>
          </cell>
          <cell r="BW2227">
            <v>234661</v>
          </cell>
          <cell r="BX2227">
            <v>198000</v>
          </cell>
          <cell r="BY2227">
            <v>198000</v>
          </cell>
          <cell r="CB2227">
            <v>23168</v>
          </cell>
          <cell r="CC2227">
            <v>184877</v>
          </cell>
          <cell r="CD2227">
            <v>198000</v>
          </cell>
          <cell r="CE2227">
            <v>198000</v>
          </cell>
        </row>
        <row r="2228">
          <cell r="F2228" t="str">
            <v>4100</v>
          </cell>
          <cell r="BW2228">
            <v>23383</v>
          </cell>
          <cell r="BX2228">
            <v>50000</v>
          </cell>
          <cell r="BY2228">
            <v>50000</v>
          </cell>
          <cell r="CB2228">
            <v>0</v>
          </cell>
          <cell r="CC2228">
            <v>34718</v>
          </cell>
          <cell r="CD2228">
            <v>50000</v>
          </cell>
          <cell r="CE2228">
            <v>50000</v>
          </cell>
        </row>
        <row r="2229">
          <cell r="F2229" t="str">
            <v>4100</v>
          </cell>
          <cell r="BW2229">
            <v>1892777</v>
          </cell>
          <cell r="BX2229">
            <v>2000000</v>
          </cell>
          <cell r="BY2229">
            <v>2000000</v>
          </cell>
          <cell r="CB2229">
            <v>6912</v>
          </cell>
          <cell r="CC2229">
            <v>2001735</v>
          </cell>
          <cell r="CD2229">
            <v>2000000</v>
          </cell>
          <cell r="CE2229">
            <v>2000000</v>
          </cell>
        </row>
        <row r="2230">
          <cell r="F2230" t="str">
            <v>3800</v>
          </cell>
          <cell r="BW2230">
            <v>934381</v>
          </cell>
          <cell r="BX2230">
            <v>1350000</v>
          </cell>
          <cell r="BY2230">
            <v>1350000</v>
          </cell>
          <cell r="CB2230">
            <v>55947</v>
          </cell>
          <cell r="CC2230">
            <v>1305197</v>
          </cell>
          <cell r="CD2230">
            <v>1350000</v>
          </cell>
          <cell r="CE2230">
            <v>1350000</v>
          </cell>
        </row>
        <row r="2231">
          <cell r="F2231" t="str">
            <v>3800</v>
          </cell>
          <cell r="BW2231">
            <v>4893293</v>
          </cell>
          <cell r="BX2231">
            <v>2200000</v>
          </cell>
          <cell r="BY2231">
            <v>2964149</v>
          </cell>
          <cell r="CB2231">
            <v>0</v>
          </cell>
          <cell r="CC2231">
            <v>2896565</v>
          </cell>
          <cell r="CD2231">
            <v>2964149</v>
          </cell>
          <cell r="CE2231">
            <v>2200000</v>
          </cell>
        </row>
        <row r="2232">
          <cell r="F2232" t="str">
            <v>3800</v>
          </cell>
          <cell r="BW2232">
            <v>0</v>
          </cell>
          <cell r="BX2232">
            <v>0</v>
          </cell>
          <cell r="BY2232">
            <v>0</v>
          </cell>
          <cell r="CB2232">
            <v>0</v>
          </cell>
          <cell r="CC2232">
            <v>0</v>
          </cell>
          <cell r="CD2232">
            <v>0</v>
          </cell>
          <cell r="CE2232">
            <v>0</v>
          </cell>
        </row>
        <row r="2233">
          <cell r="F2233" t="str">
            <v>3800</v>
          </cell>
          <cell r="BW2233">
            <v>41700</v>
          </cell>
          <cell r="BX2233">
            <v>40000</v>
          </cell>
          <cell r="BY2233">
            <v>0</v>
          </cell>
          <cell r="CB2233">
            <v>0</v>
          </cell>
          <cell r="CC2233">
            <v>0</v>
          </cell>
          <cell r="CD2233">
            <v>0</v>
          </cell>
          <cell r="CE2233">
            <v>40000</v>
          </cell>
        </row>
        <row r="2234">
          <cell r="F2234" t="str">
            <v>4100</v>
          </cell>
          <cell r="BW2234">
            <v>52275</v>
          </cell>
          <cell r="BX2234">
            <v>50000</v>
          </cell>
          <cell r="BY2234">
            <v>25000</v>
          </cell>
          <cell r="CB2234">
            <v>0</v>
          </cell>
          <cell r="CC2234">
            <v>25000</v>
          </cell>
          <cell r="CD2234">
            <v>25000</v>
          </cell>
          <cell r="CE2234">
            <v>50000</v>
          </cell>
        </row>
        <row r="2235">
          <cell r="F2235" t="str">
            <v>3400</v>
          </cell>
          <cell r="BW2235">
            <v>61047</v>
          </cell>
          <cell r="BX2235">
            <v>0</v>
          </cell>
          <cell r="BY2235">
            <v>0</v>
          </cell>
          <cell r="CB2235">
            <v>0</v>
          </cell>
          <cell r="CC2235">
            <v>0</v>
          </cell>
          <cell r="CD2235">
            <v>0</v>
          </cell>
          <cell r="CE2235">
            <v>0</v>
          </cell>
        </row>
        <row r="2236">
          <cell r="F2236" t="str">
            <v>3800</v>
          </cell>
          <cell r="BW2236">
            <v>467341</v>
          </cell>
          <cell r="BX2236">
            <v>350000</v>
          </cell>
          <cell r="BY2236">
            <v>349750</v>
          </cell>
          <cell r="CB2236">
            <v>0</v>
          </cell>
          <cell r="CC2236">
            <v>349750</v>
          </cell>
          <cell r="CD2236">
            <v>349750</v>
          </cell>
          <cell r="CE2236">
            <v>350000</v>
          </cell>
        </row>
        <row r="2237">
          <cell r="F2237" t="str">
            <v>3400</v>
          </cell>
          <cell r="BW2237">
            <v>134060</v>
          </cell>
          <cell r="BX2237">
            <v>0</v>
          </cell>
          <cell r="BY2237">
            <v>0</v>
          </cell>
          <cell r="CB2237">
            <v>0</v>
          </cell>
          <cell r="CC2237">
            <v>0</v>
          </cell>
          <cell r="CD2237">
            <v>0</v>
          </cell>
          <cell r="CE2237">
            <v>0</v>
          </cell>
        </row>
        <row r="2238">
          <cell r="F2238" t="str">
            <v>3800</v>
          </cell>
          <cell r="BW2238">
            <v>0</v>
          </cell>
          <cell r="BX2238">
            <v>0</v>
          </cell>
          <cell r="BY2238">
            <v>0</v>
          </cell>
          <cell r="CB2238">
            <v>0</v>
          </cell>
          <cell r="CC2238">
            <v>0</v>
          </cell>
          <cell r="CD2238">
            <v>0</v>
          </cell>
          <cell r="CE2238">
            <v>0</v>
          </cell>
        </row>
        <row r="2239">
          <cell r="F2239" t="str">
            <v>4100</v>
          </cell>
          <cell r="BW2239">
            <v>134750</v>
          </cell>
          <cell r="BX2239">
            <v>90000</v>
          </cell>
          <cell r="BY2239">
            <v>89800</v>
          </cell>
          <cell r="CB2239">
            <v>0</v>
          </cell>
          <cell r="CC2239">
            <v>89800</v>
          </cell>
          <cell r="CD2239">
            <v>89800</v>
          </cell>
          <cell r="CE2239">
            <v>90000</v>
          </cell>
        </row>
        <row r="2240">
          <cell r="F2240" t="str">
            <v>3800</v>
          </cell>
          <cell r="BW2240">
            <v>0</v>
          </cell>
          <cell r="BX2240">
            <v>30000</v>
          </cell>
          <cell r="BY2240">
            <v>29500</v>
          </cell>
          <cell r="CB2240">
            <v>0</v>
          </cell>
          <cell r="CC2240">
            <v>29500</v>
          </cell>
          <cell r="CD2240">
            <v>29500</v>
          </cell>
          <cell r="CE2240">
            <v>30000</v>
          </cell>
        </row>
        <row r="2241">
          <cell r="F2241" t="str">
            <v>3800</v>
          </cell>
          <cell r="BW2241">
            <v>15000</v>
          </cell>
          <cell r="BX2241">
            <v>40000</v>
          </cell>
          <cell r="BY2241">
            <v>32000</v>
          </cell>
          <cell r="CB2241">
            <v>0</v>
          </cell>
          <cell r="CC2241">
            <v>32000</v>
          </cell>
          <cell r="CD2241">
            <v>32000</v>
          </cell>
          <cell r="CE2241">
            <v>40000</v>
          </cell>
        </row>
        <row r="2242">
          <cell r="F2242" t="str">
            <v>3800</v>
          </cell>
          <cell r="BW2242">
            <v>0</v>
          </cell>
          <cell r="BX2242">
            <v>20000</v>
          </cell>
          <cell r="BY2242">
            <v>15000</v>
          </cell>
          <cell r="CB2242">
            <v>0</v>
          </cell>
          <cell r="CC2242">
            <v>15000</v>
          </cell>
          <cell r="CD2242">
            <v>15000</v>
          </cell>
          <cell r="CE2242">
            <v>20000</v>
          </cell>
        </row>
        <row r="2243">
          <cell r="F2243" t="str">
            <v>3800</v>
          </cell>
          <cell r="BW2243">
            <v>0</v>
          </cell>
          <cell r="BX2243">
            <v>0</v>
          </cell>
          <cell r="BY2243">
            <v>0</v>
          </cell>
          <cell r="CB2243">
            <v>0</v>
          </cell>
          <cell r="CC2243">
            <v>0</v>
          </cell>
          <cell r="CD2243">
            <v>0</v>
          </cell>
          <cell r="CE2243">
            <v>0</v>
          </cell>
        </row>
        <row r="2244">
          <cell r="F2244" t="str">
            <v>3800</v>
          </cell>
          <cell r="BW2244">
            <v>0</v>
          </cell>
          <cell r="BX2244">
            <v>0</v>
          </cell>
          <cell r="BY2244">
            <v>0</v>
          </cell>
          <cell r="CB2244">
            <v>0</v>
          </cell>
          <cell r="CC2244">
            <v>0</v>
          </cell>
          <cell r="CD2244">
            <v>0</v>
          </cell>
          <cell r="CE2244">
            <v>0</v>
          </cell>
        </row>
        <row r="2245">
          <cell r="F2245" t="str">
            <v>3800</v>
          </cell>
          <cell r="BW2245">
            <v>0</v>
          </cell>
          <cell r="BX2245">
            <v>0</v>
          </cell>
          <cell r="BY2245">
            <v>0</v>
          </cell>
          <cell r="CB2245">
            <v>0</v>
          </cell>
          <cell r="CC2245">
            <v>0</v>
          </cell>
          <cell r="CD2245">
            <v>0</v>
          </cell>
          <cell r="CE2245">
            <v>0</v>
          </cell>
        </row>
        <row r="2246">
          <cell r="F2246" t="str">
            <v>4100</v>
          </cell>
          <cell r="BW2246">
            <v>29600</v>
          </cell>
          <cell r="BX2246">
            <v>0</v>
          </cell>
          <cell r="BY2246">
            <v>0</v>
          </cell>
          <cell r="CB2246">
            <v>0</v>
          </cell>
          <cell r="CC2246">
            <v>0</v>
          </cell>
          <cell r="CD2246">
            <v>0</v>
          </cell>
          <cell r="CE2246">
            <v>0</v>
          </cell>
        </row>
        <row r="2247">
          <cell r="F2247" t="str">
            <v>4100</v>
          </cell>
          <cell r="BW2247">
            <v>39900</v>
          </cell>
          <cell r="BX2247">
            <v>0</v>
          </cell>
          <cell r="BY2247">
            <v>0</v>
          </cell>
          <cell r="CB2247">
            <v>0</v>
          </cell>
          <cell r="CC2247">
            <v>0</v>
          </cell>
          <cell r="CD2247">
            <v>0</v>
          </cell>
          <cell r="CE2247">
            <v>0</v>
          </cell>
        </row>
        <row r="2248">
          <cell r="F2248" t="str">
            <v>4100</v>
          </cell>
          <cell r="BW2248">
            <v>0</v>
          </cell>
          <cell r="BX2248">
            <v>0</v>
          </cell>
          <cell r="BY2248">
            <v>0</v>
          </cell>
          <cell r="CB2248">
            <v>0</v>
          </cell>
          <cell r="CC2248">
            <v>0</v>
          </cell>
          <cell r="CD2248">
            <v>0</v>
          </cell>
          <cell r="CE2248">
            <v>0</v>
          </cell>
        </row>
        <row r="2249">
          <cell r="F2249" t="str">
            <v>4100</v>
          </cell>
          <cell r="BW2249">
            <v>63500</v>
          </cell>
          <cell r="BX2249">
            <v>0</v>
          </cell>
          <cell r="BY2249">
            <v>0</v>
          </cell>
          <cell r="CB2249">
            <v>0</v>
          </cell>
          <cell r="CC2249">
            <v>0</v>
          </cell>
          <cell r="CD2249">
            <v>0</v>
          </cell>
          <cell r="CE2249">
            <v>0</v>
          </cell>
        </row>
        <row r="2250">
          <cell r="F2250" t="str">
            <v>3800</v>
          </cell>
          <cell r="BW2250">
            <v>49600</v>
          </cell>
          <cell r="BX2250">
            <v>0</v>
          </cell>
          <cell r="BY2250">
            <v>0</v>
          </cell>
          <cell r="CB2250">
            <v>0</v>
          </cell>
          <cell r="CC2250">
            <v>0</v>
          </cell>
          <cell r="CD2250">
            <v>0</v>
          </cell>
          <cell r="CE2250">
            <v>0</v>
          </cell>
        </row>
        <row r="2251">
          <cell r="F2251" t="str">
            <v>3800</v>
          </cell>
          <cell r="BW2251">
            <v>29000</v>
          </cell>
          <cell r="BX2251">
            <v>0</v>
          </cell>
          <cell r="BY2251">
            <v>0</v>
          </cell>
          <cell r="CB2251">
            <v>0</v>
          </cell>
          <cell r="CC2251">
            <v>0</v>
          </cell>
          <cell r="CD2251">
            <v>0</v>
          </cell>
          <cell r="CE2251">
            <v>0</v>
          </cell>
        </row>
        <row r="2252">
          <cell r="F2252" t="str">
            <v>3800</v>
          </cell>
          <cell r="BW2252">
            <v>31000</v>
          </cell>
          <cell r="BX2252">
            <v>0</v>
          </cell>
          <cell r="BY2252">
            <v>0</v>
          </cell>
          <cell r="CB2252">
            <v>0</v>
          </cell>
          <cell r="CC2252">
            <v>0</v>
          </cell>
          <cell r="CD2252">
            <v>0</v>
          </cell>
          <cell r="CE2252">
            <v>0</v>
          </cell>
        </row>
        <row r="2253">
          <cell r="F2253" t="str">
            <v>3800</v>
          </cell>
          <cell r="BW2253">
            <v>35250</v>
          </cell>
          <cell r="BX2253">
            <v>0</v>
          </cell>
          <cell r="BY2253">
            <v>0</v>
          </cell>
          <cell r="CB2253">
            <v>0</v>
          </cell>
          <cell r="CC2253">
            <v>0</v>
          </cell>
          <cell r="CD2253">
            <v>0</v>
          </cell>
          <cell r="CE2253">
            <v>0</v>
          </cell>
        </row>
        <row r="2254">
          <cell r="F2254" t="str">
            <v>3800</v>
          </cell>
          <cell r="BW2254">
            <v>36000</v>
          </cell>
          <cell r="BX2254">
            <v>0</v>
          </cell>
          <cell r="BY2254">
            <v>0</v>
          </cell>
          <cell r="CB2254">
            <v>0</v>
          </cell>
          <cell r="CC2254">
            <v>0</v>
          </cell>
          <cell r="CD2254">
            <v>0</v>
          </cell>
          <cell r="CE2254">
            <v>0</v>
          </cell>
        </row>
        <row r="2255">
          <cell r="F2255" t="str">
            <v>3800</v>
          </cell>
          <cell r="BW2255">
            <v>49300</v>
          </cell>
          <cell r="BX2255">
            <v>0</v>
          </cell>
          <cell r="BY2255">
            <v>0</v>
          </cell>
          <cell r="CB2255">
            <v>0</v>
          </cell>
          <cell r="CC2255">
            <v>0</v>
          </cell>
          <cell r="CD2255">
            <v>0</v>
          </cell>
          <cell r="CE2255">
            <v>0</v>
          </cell>
        </row>
        <row r="2256">
          <cell r="F2256" t="str">
            <v>4100</v>
          </cell>
          <cell r="BW2256">
            <v>132900</v>
          </cell>
          <cell r="BX2256">
            <v>0</v>
          </cell>
          <cell r="BY2256">
            <v>0</v>
          </cell>
          <cell r="CB2256">
            <v>0</v>
          </cell>
          <cell r="CC2256">
            <v>0</v>
          </cell>
          <cell r="CD2256">
            <v>0</v>
          </cell>
          <cell r="CE2256">
            <v>0</v>
          </cell>
        </row>
        <row r="2257">
          <cell r="F2257" t="str">
            <v>3800</v>
          </cell>
          <cell r="BW2257">
            <v>56370</v>
          </cell>
          <cell r="BX2257">
            <v>0</v>
          </cell>
          <cell r="BY2257">
            <v>0</v>
          </cell>
          <cell r="CB2257">
            <v>0</v>
          </cell>
          <cell r="CC2257">
            <v>0</v>
          </cell>
          <cell r="CD2257">
            <v>0</v>
          </cell>
          <cell r="CE2257">
            <v>0</v>
          </cell>
        </row>
        <row r="2258">
          <cell r="F2258" t="str">
            <v xml:space="preserve"> _</v>
          </cell>
          <cell r="BW2258">
            <v>1240650</v>
          </cell>
          <cell r="BX2258">
            <v>0</v>
          </cell>
          <cell r="BY2258">
            <v>0</v>
          </cell>
          <cell r="CB2258">
            <v>0</v>
          </cell>
          <cell r="CC2258">
            <v>1240650</v>
          </cell>
          <cell r="CD2258">
            <v>0</v>
          </cell>
          <cell r="CE2258">
            <v>0</v>
          </cell>
        </row>
        <row r="2259">
          <cell r="F2259" t="str">
            <v xml:space="preserve"> _</v>
          </cell>
          <cell r="BW2259">
            <v>0</v>
          </cell>
          <cell r="BX2259">
            <v>0</v>
          </cell>
          <cell r="BY2259">
            <v>0</v>
          </cell>
          <cell r="CB2259">
            <v>0</v>
          </cell>
          <cell r="CC2259">
            <v>0</v>
          </cell>
          <cell r="CD2259">
            <v>0</v>
          </cell>
          <cell r="CE2259">
            <v>0</v>
          </cell>
        </row>
        <row r="2260">
          <cell r="F2260" t="str">
            <v xml:space="preserve"> _</v>
          </cell>
          <cell r="BW2260">
            <v>7212743</v>
          </cell>
          <cell r="BX2260">
            <v>0</v>
          </cell>
          <cell r="BY2260">
            <v>0</v>
          </cell>
          <cell r="CB2260">
            <v>0</v>
          </cell>
          <cell r="CC2260">
            <v>7212743</v>
          </cell>
          <cell r="CD2260">
            <v>0</v>
          </cell>
          <cell r="CE2260">
            <v>0</v>
          </cell>
        </row>
        <row r="2261">
          <cell r="F2261" t="str">
            <v xml:space="preserve"> _</v>
          </cell>
          <cell r="BW2261">
            <v>5458487</v>
          </cell>
          <cell r="BX2261">
            <v>0</v>
          </cell>
          <cell r="BY2261">
            <v>0</v>
          </cell>
          <cell r="CB2261">
            <v>0</v>
          </cell>
          <cell r="CC2261">
            <v>5458487</v>
          </cell>
          <cell r="CD2261">
            <v>0</v>
          </cell>
          <cell r="CE2261">
            <v>0</v>
          </cell>
        </row>
        <row r="2262">
          <cell r="F2262" t="str">
            <v xml:space="preserve"> _</v>
          </cell>
          <cell r="BW2262">
            <v>0</v>
          </cell>
          <cell r="BX2262">
            <v>0</v>
          </cell>
          <cell r="BY2262">
            <v>0</v>
          </cell>
          <cell r="CB2262">
            <v>0</v>
          </cell>
          <cell r="CC2262">
            <v>0</v>
          </cell>
          <cell r="CD2262">
            <v>0</v>
          </cell>
          <cell r="CE2262">
            <v>0</v>
          </cell>
        </row>
        <row r="2263">
          <cell r="F2263" t="str">
            <v xml:space="preserve"> _</v>
          </cell>
          <cell r="BW2263">
            <v>5208746</v>
          </cell>
          <cell r="BX2263">
            <v>0</v>
          </cell>
          <cell r="BY2263">
            <v>0</v>
          </cell>
          <cell r="CB2263">
            <v>0</v>
          </cell>
          <cell r="CC2263">
            <v>5208746</v>
          </cell>
          <cell r="CD2263">
            <v>0</v>
          </cell>
          <cell r="CE2263">
            <v>0</v>
          </cell>
        </row>
        <row r="2264">
          <cell r="F2264" t="str">
            <v xml:space="preserve"> _</v>
          </cell>
          <cell r="BW2264">
            <v>0</v>
          </cell>
          <cell r="BX2264">
            <v>0</v>
          </cell>
          <cell r="BY2264">
            <v>0</v>
          </cell>
          <cell r="CB2264">
            <v>0</v>
          </cell>
          <cell r="CC2264">
            <v>0</v>
          </cell>
          <cell r="CD2264">
            <v>0</v>
          </cell>
          <cell r="CE2264">
            <v>0</v>
          </cell>
        </row>
        <row r="2265">
          <cell r="F2265" t="str">
            <v xml:space="preserve"> _</v>
          </cell>
          <cell r="BW2265">
            <v>360388</v>
          </cell>
          <cell r="BX2265">
            <v>260870</v>
          </cell>
          <cell r="BY2265">
            <v>260870</v>
          </cell>
          <cell r="CB2265">
            <v>15999</v>
          </cell>
          <cell r="CC2265">
            <v>475799</v>
          </cell>
          <cell r="CD2265">
            <v>260870</v>
          </cell>
          <cell r="CE2265">
            <v>260870</v>
          </cell>
        </row>
        <row r="2266">
          <cell r="F2266" t="str">
            <v>3800</v>
          </cell>
          <cell r="BW2266">
            <v>198750</v>
          </cell>
          <cell r="BX2266">
            <v>300000</v>
          </cell>
          <cell r="BY2266">
            <v>367000</v>
          </cell>
          <cell r="CB2266">
            <v>0</v>
          </cell>
          <cell r="CC2266">
            <v>367000</v>
          </cell>
          <cell r="CD2266">
            <v>367000</v>
          </cell>
          <cell r="CE2266">
            <v>300000</v>
          </cell>
        </row>
        <row r="2267">
          <cell r="F2267" t="str">
            <v>3800</v>
          </cell>
          <cell r="BW2267">
            <v>120900</v>
          </cell>
          <cell r="BX2267">
            <v>150000</v>
          </cell>
          <cell r="BY2267">
            <v>297000</v>
          </cell>
          <cell r="CB2267">
            <v>-12100</v>
          </cell>
          <cell r="CC2267">
            <v>284900</v>
          </cell>
          <cell r="CD2267">
            <v>297000</v>
          </cell>
          <cell r="CE2267">
            <v>150000</v>
          </cell>
        </row>
        <row r="2268">
          <cell r="F2268" t="str">
            <v>3800</v>
          </cell>
          <cell r="BW2268">
            <v>347700</v>
          </cell>
          <cell r="BX2268">
            <v>300000</v>
          </cell>
          <cell r="BY2268">
            <v>195500</v>
          </cell>
          <cell r="CB2268">
            <v>0</v>
          </cell>
          <cell r="CC2268">
            <v>195500</v>
          </cell>
          <cell r="CD2268">
            <v>195500</v>
          </cell>
          <cell r="CE2268">
            <v>300000</v>
          </cell>
        </row>
        <row r="2269">
          <cell r="F2269" t="str">
            <v>3800</v>
          </cell>
          <cell r="BW2269">
            <v>0</v>
          </cell>
          <cell r="BX2269">
            <v>0</v>
          </cell>
          <cell r="BY2269">
            <v>0</v>
          </cell>
          <cell r="CB2269">
            <v>0</v>
          </cell>
          <cell r="CC2269">
            <v>0</v>
          </cell>
          <cell r="CD2269">
            <v>0</v>
          </cell>
          <cell r="CE2269">
            <v>0</v>
          </cell>
        </row>
        <row r="2270">
          <cell r="F2270" t="str">
            <v>3800</v>
          </cell>
          <cell r="BW2270">
            <v>97286</v>
          </cell>
          <cell r="BX2270">
            <v>100000</v>
          </cell>
          <cell r="BY2270">
            <v>105000</v>
          </cell>
          <cell r="CB2270">
            <v>0</v>
          </cell>
          <cell r="CC2270">
            <v>105000</v>
          </cell>
          <cell r="CD2270">
            <v>105000</v>
          </cell>
          <cell r="CE2270">
            <v>100000</v>
          </cell>
        </row>
        <row r="2271">
          <cell r="F2271" t="str">
            <v>4100</v>
          </cell>
          <cell r="BW2271">
            <v>0</v>
          </cell>
          <cell r="BX2271">
            <v>0</v>
          </cell>
          <cell r="BY2271">
            <v>0</v>
          </cell>
          <cell r="CB2271">
            <v>0</v>
          </cell>
          <cell r="CC2271">
            <v>0</v>
          </cell>
          <cell r="CD2271">
            <v>0</v>
          </cell>
          <cell r="CE2271">
            <v>0</v>
          </cell>
        </row>
        <row r="2272">
          <cell r="F2272" t="str">
            <v>3400</v>
          </cell>
          <cell r="BW2272">
            <v>220092</v>
          </cell>
          <cell r="BX2272">
            <v>0</v>
          </cell>
          <cell r="BY2272">
            <v>0</v>
          </cell>
          <cell r="CB2272">
            <v>0</v>
          </cell>
          <cell r="CC2272">
            <v>0</v>
          </cell>
          <cell r="CD2272">
            <v>0</v>
          </cell>
          <cell r="CE2272">
            <v>0</v>
          </cell>
        </row>
        <row r="2273">
          <cell r="F2273" t="str">
            <v xml:space="preserve"> _</v>
          </cell>
          <cell r="BW2273">
            <v>624031</v>
          </cell>
          <cell r="BX2273">
            <v>0</v>
          </cell>
          <cell r="BY2273">
            <v>0</v>
          </cell>
          <cell r="CB2273">
            <v>0</v>
          </cell>
          <cell r="CC2273">
            <v>624031</v>
          </cell>
          <cell r="CD2273">
            <v>0</v>
          </cell>
          <cell r="CE2273">
            <v>0</v>
          </cell>
        </row>
        <row r="2274">
          <cell r="F2274" t="str">
            <v xml:space="preserve"> _</v>
          </cell>
          <cell r="BW2274">
            <v>645603</v>
          </cell>
          <cell r="BX2274">
            <v>0</v>
          </cell>
          <cell r="BY2274">
            <v>0</v>
          </cell>
          <cell r="CB2274">
            <v>0</v>
          </cell>
          <cell r="CC2274">
            <v>645603</v>
          </cell>
          <cell r="CD2274">
            <v>0</v>
          </cell>
          <cell r="CE2274">
            <v>0</v>
          </cell>
        </row>
        <row r="2275">
          <cell r="F2275" t="str">
            <v xml:space="preserve"> _</v>
          </cell>
          <cell r="BW2275">
            <v>-118726</v>
          </cell>
          <cell r="BX2275">
            <v>0</v>
          </cell>
          <cell r="BY2275">
            <v>0</v>
          </cell>
          <cell r="CB2275">
            <v>0</v>
          </cell>
          <cell r="CC2275">
            <v>-118726</v>
          </cell>
          <cell r="CD2275">
            <v>0</v>
          </cell>
          <cell r="CE2275">
            <v>0</v>
          </cell>
        </row>
        <row r="2276">
          <cell r="F2276" t="str">
            <v xml:space="preserve"> _</v>
          </cell>
          <cell r="BW2276">
            <v>77917</v>
          </cell>
          <cell r="BX2276">
            <v>0</v>
          </cell>
          <cell r="BY2276">
            <v>0</v>
          </cell>
          <cell r="CB2276">
            <v>0</v>
          </cell>
          <cell r="CC2276">
            <v>77917</v>
          </cell>
          <cell r="CD2276">
            <v>0</v>
          </cell>
          <cell r="CE2276">
            <v>0</v>
          </cell>
        </row>
        <row r="2277">
          <cell r="F2277" t="str">
            <v xml:space="preserve"> _</v>
          </cell>
          <cell r="BW2277">
            <v>264674</v>
          </cell>
          <cell r="BX2277">
            <v>0</v>
          </cell>
          <cell r="BY2277">
            <v>0</v>
          </cell>
          <cell r="CB2277">
            <v>-599622</v>
          </cell>
          <cell r="CC2277">
            <v>569797</v>
          </cell>
          <cell r="CD2277">
            <v>0</v>
          </cell>
          <cell r="CE2277">
            <v>0</v>
          </cell>
        </row>
        <row r="2278">
          <cell r="F2278" t="str">
            <v xml:space="preserve"> _</v>
          </cell>
          <cell r="BW2278">
            <v>391251</v>
          </cell>
          <cell r="BX2278">
            <v>0</v>
          </cell>
          <cell r="BY2278">
            <v>0</v>
          </cell>
          <cell r="CB2278">
            <v>0</v>
          </cell>
          <cell r="CC2278">
            <v>391251</v>
          </cell>
          <cell r="CD2278">
            <v>0</v>
          </cell>
          <cell r="CE2278">
            <v>0</v>
          </cell>
        </row>
        <row r="2279">
          <cell r="F2279" t="str">
            <v xml:space="preserve"> _</v>
          </cell>
          <cell r="BW2279">
            <v>1788151</v>
          </cell>
          <cell r="BX2279">
            <v>0</v>
          </cell>
          <cell r="BY2279">
            <v>0</v>
          </cell>
          <cell r="CB2279">
            <v>0</v>
          </cell>
          <cell r="CC2279">
            <v>1917228</v>
          </cell>
          <cell r="CD2279">
            <v>0</v>
          </cell>
          <cell r="CE2279">
            <v>0</v>
          </cell>
        </row>
        <row r="2280">
          <cell r="F2280" t="str">
            <v xml:space="preserve"> _</v>
          </cell>
          <cell r="BW2280">
            <v>0</v>
          </cell>
          <cell r="BX2280">
            <v>0</v>
          </cell>
          <cell r="BY2280">
            <v>0</v>
          </cell>
          <cell r="CB2280">
            <v>0</v>
          </cell>
          <cell r="CC2280">
            <v>0</v>
          </cell>
          <cell r="CD2280">
            <v>0</v>
          </cell>
          <cell r="CE2280">
            <v>0</v>
          </cell>
        </row>
        <row r="2281">
          <cell r="F2281" t="str">
            <v xml:space="preserve"> _</v>
          </cell>
          <cell r="BW2281">
            <v>0</v>
          </cell>
          <cell r="BX2281">
            <v>0</v>
          </cell>
          <cell r="BY2281">
            <v>0</v>
          </cell>
          <cell r="CB2281">
            <v>0</v>
          </cell>
          <cell r="CC2281">
            <v>0</v>
          </cell>
          <cell r="CD2281">
            <v>0</v>
          </cell>
          <cell r="CE2281">
            <v>0</v>
          </cell>
        </row>
        <row r="2282">
          <cell r="F2282" t="str">
            <v xml:space="preserve"> _</v>
          </cell>
          <cell r="BW2282">
            <v>0</v>
          </cell>
          <cell r="BX2282">
            <v>0</v>
          </cell>
          <cell r="BY2282">
            <v>0</v>
          </cell>
          <cell r="CB2282">
            <v>0</v>
          </cell>
          <cell r="CC2282">
            <v>0</v>
          </cell>
          <cell r="CD2282">
            <v>0</v>
          </cell>
          <cell r="CE2282">
            <v>0</v>
          </cell>
        </row>
        <row r="2283">
          <cell r="F2283" t="str">
            <v xml:space="preserve"> _</v>
          </cell>
          <cell r="BW2283">
            <v>0</v>
          </cell>
          <cell r="BX2283">
            <v>0</v>
          </cell>
          <cell r="BY2283">
            <v>0</v>
          </cell>
          <cell r="CB2283">
            <v>0</v>
          </cell>
          <cell r="CC2283">
            <v>0</v>
          </cell>
          <cell r="CD2283">
            <v>0</v>
          </cell>
          <cell r="CE2283">
            <v>0</v>
          </cell>
        </row>
        <row r="2284">
          <cell r="F2284" t="str">
            <v xml:space="preserve"> _</v>
          </cell>
          <cell r="BW2284">
            <v>0</v>
          </cell>
          <cell r="BX2284">
            <v>0</v>
          </cell>
          <cell r="BY2284">
            <v>0</v>
          </cell>
          <cell r="CB2284">
            <v>0</v>
          </cell>
          <cell r="CC2284">
            <v>0</v>
          </cell>
          <cell r="CD2284">
            <v>0</v>
          </cell>
          <cell r="CE2284">
            <v>0</v>
          </cell>
        </row>
        <row r="2285">
          <cell r="F2285" t="str">
            <v xml:space="preserve"> _</v>
          </cell>
          <cell r="BW2285">
            <v>0</v>
          </cell>
          <cell r="BX2285">
            <v>0</v>
          </cell>
          <cell r="BY2285">
            <v>0</v>
          </cell>
          <cell r="CB2285">
            <v>0</v>
          </cell>
          <cell r="CC2285">
            <v>0</v>
          </cell>
          <cell r="CD2285">
            <v>0</v>
          </cell>
          <cell r="CE2285">
            <v>0</v>
          </cell>
        </row>
        <row r="2286">
          <cell r="F2286" t="str">
            <v xml:space="preserve"> _</v>
          </cell>
          <cell r="BW2286">
            <v>0</v>
          </cell>
          <cell r="BX2286">
            <v>0</v>
          </cell>
          <cell r="BY2286">
            <v>0</v>
          </cell>
          <cell r="CB2286">
            <v>0</v>
          </cell>
          <cell r="CC2286">
            <v>0</v>
          </cell>
          <cell r="CD2286">
            <v>0</v>
          </cell>
          <cell r="CE2286">
            <v>0</v>
          </cell>
        </row>
        <row r="2287">
          <cell r="F2287" t="str">
            <v xml:space="preserve"> _</v>
          </cell>
          <cell r="BW2287">
            <v>0</v>
          </cell>
          <cell r="BX2287">
            <v>0</v>
          </cell>
          <cell r="BY2287">
            <v>0</v>
          </cell>
          <cell r="CB2287">
            <v>0</v>
          </cell>
          <cell r="CC2287">
            <v>0</v>
          </cell>
          <cell r="CD2287">
            <v>0</v>
          </cell>
          <cell r="CE2287">
            <v>0</v>
          </cell>
        </row>
        <row r="2288">
          <cell r="F2288" t="str">
            <v xml:space="preserve"> _</v>
          </cell>
          <cell r="BW2288">
            <v>0</v>
          </cell>
          <cell r="BX2288">
            <v>0</v>
          </cell>
          <cell r="BY2288">
            <v>0</v>
          </cell>
          <cell r="CB2288">
            <v>0</v>
          </cell>
          <cell r="CC2288">
            <v>0</v>
          </cell>
          <cell r="CD2288">
            <v>0</v>
          </cell>
          <cell r="CE2288">
            <v>0</v>
          </cell>
        </row>
        <row r="2289">
          <cell r="F2289" t="str">
            <v xml:space="preserve"> _</v>
          </cell>
          <cell r="BW2289">
            <v>0</v>
          </cell>
          <cell r="BX2289">
            <v>0</v>
          </cell>
          <cell r="BY2289">
            <v>0</v>
          </cell>
          <cell r="CB2289">
            <v>0</v>
          </cell>
          <cell r="CC2289">
            <v>0</v>
          </cell>
          <cell r="CD2289">
            <v>0</v>
          </cell>
          <cell r="CE2289">
            <v>0</v>
          </cell>
        </row>
        <row r="2290">
          <cell r="F2290" t="str">
            <v xml:space="preserve"> _</v>
          </cell>
          <cell r="BW2290">
            <v>0</v>
          </cell>
          <cell r="BX2290">
            <v>0</v>
          </cell>
          <cell r="BY2290">
            <v>0</v>
          </cell>
          <cell r="CB2290">
            <v>0</v>
          </cell>
          <cell r="CC2290">
            <v>0</v>
          </cell>
          <cell r="CD2290">
            <v>0</v>
          </cell>
          <cell r="CE2290">
            <v>0</v>
          </cell>
        </row>
        <row r="2291">
          <cell r="F2291" t="str">
            <v xml:space="preserve"> _</v>
          </cell>
          <cell r="BW2291">
            <v>0</v>
          </cell>
          <cell r="BX2291">
            <v>0</v>
          </cell>
          <cell r="BY2291">
            <v>0</v>
          </cell>
          <cell r="CB2291">
            <v>0</v>
          </cell>
          <cell r="CC2291">
            <v>0</v>
          </cell>
          <cell r="CD2291">
            <v>0</v>
          </cell>
          <cell r="CE2291">
            <v>0</v>
          </cell>
        </row>
        <row r="2292">
          <cell r="F2292" t="str">
            <v xml:space="preserve"> _</v>
          </cell>
          <cell r="BW2292">
            <v>0</v>
          </cell>
          <cell r="BX2292">
            <v>0</v>
          </cell>
          <cell r="BY2292">
            <v>0</v>
          </cell>
          <cell r="CB2292">
            <v>0</v>
          </cell>
          <cell r="CC2292">
            <v>0</v>
          </cell>
          <cell r="CD2292">
            <v>0</v>
          </cell>
          <cell r="CE2292">
            <v>0</v>
          </cell>
        </row>
        <row r="2293">
          <cell r="F2293" t="str">
            <v xml:space="preserve"> _</v>
          </cell>
          <cell r="BW2293">
            <v>0</v>
          </cell>
          <cell r="BX2293">
            <v>0</v>
          </cell>
          <cell r="BY2293">
            <v>0</v>
          </cell>
          <cell r="CB2293">
            <v>0</v>
          </cell>
          <cell r="CC2293">
            <v>0</v>
          </cell>
          <cell r="CD2293">
            <v>0</v>
          </cell>
          <cell r="CE2293">
            <v>0</v>
          </cell>
        </row>
        <row r="2294">
          <cell r="F2294" t="str">
            <v xml:space="preserve"> _</v>
          </cell>
          <cell r="BW2294">
            <v>460615</v>
          </cell>
          <cell r="BX2294">
            <v>0</v>
          </cell>
          <cell r="BY2294">
            <v>0</v>
          </cell>
          <cell r="CB2294">
            <v>0</v>
          </cell>
          <cell r="CC2294">
            <v>460615</v>
          </cell>
          <cell r="CD2294">
            <v>0</v>
          </cell>
          <cell r="CE2294">
            <v>0</v>
          </cell>
        </row>
        <row r="2295">
          <cell r="F2295" t="str">
            <v>4700</v>
          </cell>
          <cell r="BW2295">
            <v>0</v>
          </cell>
          <cell r="BX2295">
            <v>0</v>
          </cell>
          <cell r="BY2295">
            <v>0</v>
          </cell>
          <cell r="CB2295">
            <v>0</v>
          </cell>
          <cell r="CC2295">
            <v>0</v>
          </cell>
          <cell r="CD2295">
            <v>0</v>
          </cell>
          <cell r="CE2295">
            <v>0</v>
          </cell>
        </row>
        <row r="2296">
          <cell r="F2296" t="str">
            <v>3800</v>
          </cell>
          <cell r="BW2296">
            <v>29600</v>
          </cell>
          <cell r="BX2296">
            <v>20000</v>
          </cell>
          <cell r="BY2296">
            <v>19700</v>
          </cell>
          <cell r="CB2296">
            <v>0</v>
          </cell>
          <cell r="CC2296">
            <v>19700</v>
          </cell>
          <cell r="CD2296">
            <v>19700</v>
          </cell>
          <cell r="CE2296">
            <v>20000</v>
          </cell>
        </row>
        <row r="2297">
          <cell r="F2297" t="str">
            <v>3800</v>
          </cell>
          <cell r="BW2297">
            <v>84450</v>
          </cell>
          <cell r="BX2297">
            <v>90000</v>
          </cell>
          <cell r="BY2297">
            <v>90000</v>
          </cell>
          <cell r="CB2297">
            <v>0</v>
          </cell>
          <cell r="CC2297">
            <v>74250</v>
          </cell>
          <cell r="CD2297">
            <v>90000</v>
          </cell>
          <cell r="CE2297">
            <v>90000</v>
          </cell>
        </row>
        <row r="2298">
          <cell r="F2298" t="str">
            <v>4100</v>
          </cell>
          <cell r="BW2298">
            <v>50000</v>
          </cell>
          <cell r="BX2298">
            <v>50000</v>
          </cell>
          <cell r="BY2298">
            <v>50000</v>
          </cell>
          <cell r="CB2298">
            <v>0</v>
          </cell>
          <cell r="CC2298">
            <v>35550</v>
          </cell>
          <cell r="CD2298">
            <v>50000</v>
          </cell>
          <cell r="CE2298">
            <v>50000</v>
          </cell>
        </row>
        <row r="2299">
          <cell r="F2299" t="str">
            <v>3800</v>
          </cell>
          <cell r="BW2299">
            <v>70616</v>
          </cell>
          <cell r="BX2299">
            <v>150000</v>
          </cell>
          <cell r="BY2299">
            <v>40000</v>
          </cell>
          <cell r="CB2299">
            <v>0</v>
          </cell>
          <cell r="CC2299">
            <v>0</v>
          </cell>
          <cell r="CD2299">
            <v>40000</v>
          </cell>
          <cell r="CE2299">
            <v>150000</v>
          </cell>
        </row>
        <row r="2300">
          <cell r="F2300" t="str">
            <v>3800</v>
          </cell>
          <cell r="BW2300">
            <v>0</v>
          </cell>
          <cell r="BX2300">
            <v>0</v>
          </cell>
          <cell r="BY2300">
            <v>0</v>
          </cell>
          <cell r="CB2300">
            <v>0</v>
          </cell>
          <cell r="CC2300">
            <v>0</v>
          </cell>
          <cell r="CD2300">
            <v>0</v>
          </cell>
          <cell r="CE2300">
            <v>0</v>
          </cell>
        </row>
        <row r="2301">
          <cell r="F2301" t="str">
            <v>3800</v>
          </cell>
          <cell r="BW2301">
            <v>0</v>
          </cell>
          <cell r="BX2301">
            <v>0</v>
          </cell>
          <cell r="BY2301">
            <v>0</v>
          </cell>
          <cell r="CB2301">
            <v>0</v>
          </cell>
          <cell r="CC2301">
            <v>0</v>
          </cell>
          <cell r="CD2301">
            <v>0</v>
          </cell>
          <cell r="CE2301">
            <v>0</v>
          </cell>
        </row>
        <row r="2302">
          <cell r="F2302" t="str">
            <v xml:space="preserve"> _</v>
          </cell>
          <cell r="BW2302">
            <v>201304</v>
          </cell>
          <cell r="BX2302">
            <v>0</v>
          </cell>
          <cell r="BY2302">
            <v>0</v>
          </cell>
          <cell r="CB2302">
            <v>0</v>
          </cell>
          <cell r="CC2302">
            <v>201304</v>
          </cell>
          <cell r="CD2302">
            <v>0</v>
          </cell>
          <cell r="CE2302">
            <v>0</v>
          </cell>
        </row>
        <row r="2303">
          <cell r="F2303" t="str">
            <v xml:space="preserve"> _</v>
          </cell>
          <cell r="BW2303">
            <v>0</v>
          </cell>
          <cell r="BX2303">
            <v>0</v>
          </cell>
          <cell r="BY2303">
            <v>0</v>
          </cell>
          <cell r="CB2303">
            <v>0</v>
          </cell>
          <cell r="CC2303">
            <v>0</v>
          </cell>
          <cell r="CD2303">
            <v>0</v>
          </cell>
          <cell r="CE2303">
            <v>0</v>
          </cell>
        </row>
        <row r="2304">
          <cell r="F2304" t="str">
            <v xml:space="preserve"> _</v>
          </cell>
          <cell r="BW2304">
            <v>0</v>
          </cell>
          <cell r="BX2304">
            <v>0</v>
          </cell>
          <cell r="BY2304">
            <v>0</v>
          </cell>
          <cell r="CB2304">
            <v>0</v>
          </cell>
          <cell r="CC2304">
            <v>0</v>
          </cell>
          <cell r="CD2304">
            <v>0</v>
          </cell>
          <cell r="CE2304">
            <v>0</v>
          </cell>
        </row>
        <row r="2305">
          <cell r="F2305" t="str">
            <v>3900</v>
          </cell>
          <cell r="BW2305">
            <v>28890</v>
          </cell>
          <cell r="BX2305">
            <v>0</v>
          </cell>
          <cell r="BY2305">
            <v>0</v>
          </cell>
          <cell r="CB2305">
            <v>104279</v>
          </cell>
          <cell r="CC2305">
            <v>104279</v>
          </cell>
          <cell r="CD2305">
            <v>0</v>
          </cell>
          <cell r="CE2305">
            <v>0</v>
          </cell>
        </row>
        <row r="2306">
          <cell r="F2306" t="str">
            <v xml:space="preserve"> _</v>
          </cell>
          <cell r="BW2306">
            <v>15651</v>
          </cell>
          <cell r="BX2306">
            <v>0</v>
          </cell>
          <cell r="BY2306">
            <v>0</v>
          </cell>
          <cell r="CB2306">
            <v>0</v>
          </cell>
          <cell r="CC2306">
            <v>15651</v>
          </cell>
          <cell r="CD2306">
            <v>0</v>
          </cell>
          <cell r="CE2306">
            <v>0</v>
          </cell>
        </row>
        <row r="2307">
          <cell r="F2307" t="str">
            <v xml:space="preserve"> _</v>
          </cell>
          <cell r="BW2307">
            <v>0</v>
          </cell>
          <cell r="BX2307">
            <v>0</v>
          </cell>
          <cell r="BY2307">
            <v>0</v>
          </cell>
          <cell r="CB2307">
            <v>0</v>
          </cell>
          <cell r="CC2307">
            <v>0</v>
          </cell>
          <cell r="CD2307">
            <v>0</v>
          </cell>
          <cell r="CE2307">
            <v>0</v>
          </cell>
        </row>
        <row r="2308">
          <cell r="F2308" t="str">
            <v xml:space="preserve"> _</v>
          </cell>
          <cell r="BW2308">
            <v>0</v>
          </cell>
          <cell r="BX2308">
            <v>0</v>
          </cell>
          <cell r="BY2308">
            <v>0</v>
          </cell>
          <cell r="CB2308">
            <v>0</v>
          </cell>
          <cell r="CC2308">
            <v>0</v>
          </cell>
          <cell r="CD2308">
            <v>0</v>
          </cell>
          <cell r="CE2308">
            <v>0</v>
          </cell>
        </row>
        <row r="2309">
          <cell r="F2309" t="str">
            <v>3800</v>
          </cell>
          <cell r="BW2309">
            <v>198885</v>
          </cell>
          <cell r="BX2309">
            <v>100000</v>
          </cell>
          <cell r="BY2309">
            <v>0</v>
          </cell>
          <cell r="CB2309">
            <v>0</v>
          </cell>
          <cell r="CC2309">
            <v>0</v>
          </cell>
          <cell r="CD2309">
            <v>0</v>
          </cell>
          <cell r="CE2309">
            <v>100000</v>
          </cell>
        </row>
        <row r="2310">
          <cell r="F2310" t="str">
            <v>3800</v>
          </cell>
          <cell r="BW2310">
            <v>0</v>
          </cell>
          <cell r="BX2310">
            <v>0</v>
          </cell>
          <cell r="BY2310">
            <v>0</v>
          </cell>
          <cell r="CB2310">
            <v>0</v>
          </cell>
          <cell r="CC2310">
            <v>0</v>
          </cell>
          <cell r="CD2310">
            <v>0</v>
          </cell>
          <cell r="CE2310">
            <v>0</v>
          </cell>
        </row>
        <row r="2311">
          <cell r="F2311" t="str">
            <v>3800</v>
          </cell>
          <cell r="BW2311">
            <v>289000</v>
          </cell>
          <cell r="BX2311">
            <v>150000</v>
          </cell>
          <cell r="BY2311">
            <v>198755</v>
          </cell>
          <cell r="CB2311">
            <v>0</v>
          </cell>
          <cell r="CC2311">
            <v>198755</v>
          </cell>
          <cell r="CD2311">
            <v>198755</v>
          </cell>
          <cell r="CE2311">
            <v>150000</v>
          </cell>
        </row>
        <row r="2312">
          <cell r="F2312" t="str">
            <v xml:space="preserve"> _</v>
          </cell>
          <cell r="BW2312">
            <v>0</v>
          </cell>
          <cell r="BX2312">
            <v>0</v>
          </cell>
          <cell r="BY2312">
            <v>0</v>
          </cell>
          <cell r="CB2312">
            <v>0</v>
          </cell>
          <cell r="CC2312">
            <v>0</v>
          </cell>
          <cell r="CD2312">
            <v>0</v>
          </cell>
          <cell r="CE2312">
            <v>0</v>
          </cell>
        </row>
        <row r="2313">
          <cell r="F2313" t="str">
            <v xml:space="preserve"> _</v>
          </cell>
          <cell r="BW2313">
            <v>0</v>
          </cell>
          <cell r="BX2313">
            <v>0</v>
          </cell>
          <cell r="BY2313">
            <v>0</v>
          </cell>
          <cell r="CB2313">
            <v>0</v>
          </cell>
          <cell r="CC2313">
            <v>0</v>
          </cell>
          <cell r="CD2313">
            <v>0</v>
          </cell>
          <cell r="CE2313">
            <v>0</v>
          </cell>
        </row>
        <row r="2314">
          <cell r="F2314" t="str">
            <v xml:space="preserve"> _</v>
          </cell>
          <cell r="BW2314">
            <v>0</v>
          </cell>
          <cell r="BX2314">
            <v>0</v>
          </cell>
          <cell r="BY2314">
            <v>0</v>
          </cell>
          <cell r="CB2314">
            <v>0</v>
          </cell>
          <cell r="CC2314">
            <v>0</v>
          </cell>
          <cell r="CD2314">
            <v>0</v>
          </cell>
          <cell r="CE2314">
            <v>0</v>
          </cell>
        </row>
        <row r="2315">
          <cell r="F2315" t="str">
            <v xml:space="preserve"> _</v>
          </cell>
          <cell r="BW2315">
            <v>0</v>
          </cell>
          <cell r="BX2315">
            <v>0</v>
          </cell>
          <cell r="BY2315">
            <v>0</v>
          </cell>
          <cell r="CB2315">
            <v>0</v>
          </cell>
          <cell r="CC2315">
            <v>0</v>
          </cell>
          <cell r="CD2315">
            <v>0</v>
          </cell>
          <cell r="CE2315">
            <v>0</v>
          </cell>
        </row>
        <row r="2316">
          <cell r="F2316" t="str">
            <v xml:space="preserve"> _</v>
          </cell>
          <cell r="BW2316">
            <v>0</v>
          </cell>
          <cell r="BX2316">
            <v>0</v>
          </cell>
          <cell r="BY2316">
            <v>0</v>
          </cell>
          <cell r="CB2316">
            <v>0</v>
          </cell>
          <cell r="CC2316">
            <v>0</v>
          </cell>
          <cell r="CD2316">
            <v>0</v>
          </cell>
          <cell r="CE2316">
            <v>0</v>
          </cell>
        </row>
        <row r="2317">
          <cell r="F2317" t="str">
            <v xml:space="preserve"> _</v>
          </cell>
          <cell r="BW2317">
            <v>0</v>
          </cell>
          <cell r="BX2317">
            <v>0</v>
          </cell>
          <cell r="BY2317">
            <v>0</v>
          </cell>
          <cell r="CB2317">
            <v>0</v>
          </cell>
          <cell r="CC2317">
            <v>0</v>
          </cell>
          <cell r="CD2317">
            <v>0</v>
          </cell>
          <cell r="CE2317">
            <v>0</v>
          </cell>
        </row>
        <row r="2318">
          <cell r="F2318" t="str">
            <v xml:space="preserve"> _</v>
          </cell>
          <cell r="BW2318">
            <v>0</v>
          </cell>
          <cell r="BX2318">
            <v>0</v>
          </cell>
          <cell r="BY2318">
            <v>0</v>
          </cell>
          <cell r="CB2318">
            <v>0</v>
          </cell>
          <cell r="CC2318">
            <v>0</v>
          </cell>
          <cell r="CD2318">
            <v>0</v>
          </cell>
          <cell r="CE2318">
            <v>0</v>
          </cell>
        </row>
        <row r="2319">
          <cell r="F2319" t="str">
            <v xml:space="preserve"> _</v>
          </cell>
          <cell r="BW2319">
            <v>0</v>
          </cell>
          <cell r="BX2319">
            <v>0</v>
          </cell>
          <cell r="BY2319">
            <v>0</v>
          </cell>
          <cell r="CB2319">
            <v>0</v>
          </cell>
          <cell r="CC2319">
            <v>0</v>
          </cell>
          <cell r="CD2319">
            <v>0</v>
          </cell>
          <cell r="CE2319">
            <v>0</v>
          </cell>
        </row>
        <row r="2320">
          <cell r="F2320" t="str">
            <v xml:space="preserve"> _</v>
          </cell>
          <cell r="BW2320">
            <v>0</v>
          </cell>
          <cell r="BX2320">
            <v>0</v>
          </cell>
          <cell r="BY2320">
            <v>0</v>
          </cell>
          <cell r="CB2320">
            <v>0</v>
          </cell>
          <cell r="CC2320">
            <v>0</v>
          </cell>
          <cell r="CD2320">
            <v>0</v>
          </cell>
          <cell r="CE2320">
            <v>0</v>
          </cell>
        </row>
        <row r="2321">
          <cell r="F2321" t="str">
            <v xml:space="preserve"> _</v>
          </cell>
          <cell r="BW2321">
            <v>0</v>
          </cell>
          <cell r="BX2321">
            <v>0</v>
          </cell>
          <cell r="BY2321">
            <v>0</v>
          </cell>
          <cell r="CB2321">
            <v>0</v>
          </cell>
          <cell r="CC2321">
            <v>0</v>
          </cell>
          <cell r="CD2321">
            <v>0</v>
          </cell>
          <cell r="CE2321">
            <v>0</v>
          </cell>
        </row>
        <row r="2322">
          <cell r="F2322" t="str">
            <v xml:space="preserve"> _</v>
          </cell>
          <cell r="BW2322">
            <v>0</v>
          </cell>
          <cell r="BX2322">
            <v>0</v>
          </cell>
          <cell r="BY2322">
            <v>0</v>
          </cell>
          <cell r="CB2322">
            <v>0</v>
          </cell>
          <cell r="CC2322">
            <v>0</v>
          </cell>
          <cell r="CD2322">
            <v>0</v>
          </cell>
          <cell r="CE2322">
            <v>0</v>
          </cell>
        </row>
        <row r="2323">
          <cell r="F2323" t="str">
            <v xml:space="preserve"> _</v>
          </cell>
          <cell r="BW2323">
            <v>0</v>
          </cell>
          <cell r="BX2323">
            <v>0</v>
          </cell>
          <cell r="BY2323">
            <v>0</v>
          </cell>
          <cell r="CB2323">
            <v>0</v>
          </cell>
          <cell r="CC2323">
            <v>0</v>
          </cell>
          <cell r="CD2323">
            <v>0</v>
          </cell>
          <cell r="CE2323">
            <v>0</v>
          </cell>
        </row>
        <row r="2324">
          <cell r="F2324" t="str">
            <v xml:space="preserve"> _</v>
          </cell>
          <cell r="BW2324">
            <v>0</v>
          </cell>
          <cell r="BX2324">
            <v>0</v>
          </cell>
          <cell r="BY2324">
            <v>0</v>
          </cell>
          <cell r="CB2324">
            <v>0</v>
          </cell>
          <cell r="CC2324">
            <v>0</v>
          </cell>
          <cell r="CD2324">
            <v>0</v>
          </cell>
          <cell r="CE2324">
            <v>0</v>
          </cell>
        </row>
        <row r="2325">
          <cell r="F2325" t="str">
            <v xml:space="preserve"> _</v>
          </cell>
          <cell r="BW2325">
            <v>0</v>
          </cell>
          <cell r="BX2325">
            <v>0</v>
          </cell>
          <cell r="BY2325">
            <v>0</v>
          </cell>
          <cell r="CB2325">
            <v>0</v>
          </cell>
          <cell r="CC2325">
            <v>0</v>
          </cell>
          <cell r="CD2325">
            <v>0</v>
          </cell>
          <cell r="CE2325">
            <v>0</v>
          </cell>
        </row>
        <row r="2326">
          <cell r="F2326" t="str">
            <v xml:space="preserve"> _</v>
          </cell>
          <cell r="BW2326">
            <v>9381213</v>
          </cell>
          <cell r="BX2326">
            <v>0</v>
          </cell>
          <cell r="BY2326">
            <v>0</v>
          </cell>
          <cell r="CB2326">
            <v>0</v>
          </cell>
          <cell r="CC2326">
            <v>9381213</v>
          </cell>
          <cell r="CD2326">
            <v>0</v>
          </cell>
          <cell r="CE2326">
            <v>0</v>
          </cell>
        </row>
        <row r="2327">
          <cell r="F2327" t="str">
            <v>2200</v>
          </cell>
          <cell r="BW2327">
            <v>0</v>
          </cell>
          <cell r="BX2327">
            <v>0</v>
          </cell>
          <cell r="BY2327">
            <v>0</v>
          </cell>
          <cell r="CB2327">
            <v>0</v>
          </cell>
          <cell r="CC2327">
            <v>0</v>
          </cell>
          <cell r="CD2327">
            <v>0</v>
          </cell>
          <cell r="CE2327">
            <v>0</v>
          </cell>
        </row>
        <row r="2328">
          <cell r="F2328" t="str">
            <v>3800</v>
          </cell>
          <cell r="BW2328">
            <v>0</v>
          </cell>
          <cell r="BX2328">
            <v>0</v>
          </cell>
          <cell r="BY2328">
            <v>0</v>
          </cell>
          <cell r="CB2328">
            <v>0</v>
          </cell>
          <cell r="CC2328">
            <v>0</v>
          </cell>
          <cell r="CD2328">
            <v>0</v>
          </cell>
          <cell r="CE2328">
            <v>0</v>
          </cell>
        </row>
        <row r="2329">
          <cell r="F2329" t="str">
            <v>2200</v>
          </cell>
          <cell r="BW2329">
            <v>0</v>
          </cell>
          <cell r="BX2329">
            <v>0</v>
          </cell>
          <cell r="BY2329">
            <v>0</v>
          </cell>
          <cell r="CB2329">
            <v>0</v>
          </cell>
          <cell r="CC2329">
            <v>0</v>
          </cell>
          <cell r="CD2329">
            <v>0</v>
          </cell>
          <cell r="CE2329">
            <v>0</v>
          </cell>
        </row>
        <row r="2330">
          <cell r="F2330" t="str">
            <v>3800</v>
          </cell>
          <cell r="BW2330">
            <v>0</v>
          </cell>
          <cell r="BX2330">
            <v>0</v>
          </cell>
          <cell r="BY2330">
            <v>0</v>
          </cell>
          <cell r="CB2330">
            <v>0</v>
          </cell>
          <cell r="CC2330">
            <v>0</v>
          </cell>
          <cell r="CD2330">
            <v>0</v>
          </cell>
          <cell r="CE2330">
            <v>0</v>
          </cell>
        </row>
        <row r="2331">
          <cell r="F2331" t="str">
            <v xml:space="preserve"> _</v>
          </cell>
          <cell r="BW2331">
            <v>0</v>
          </cell>
          <cell r="BX2331">
            <v>0</v>
          </cell>
          <cell r="BY2331">
            <v>0</v>
          </cell>
          <cell r="CB2331">
            <v>0</v>
          </cell>
          <cell r="CC2331">
            <v>0</v>
          </cell>
          <cell r="CD2331">
            <v>0</v>
          </cell>
          <cell r="CE2331">
            <v>0</v>
          </cell>
        </row>
        <row r="2332">
          <cell r="F2332" t="str">
            <v xml:space="preserve"> _</v>
          </cell>
          <cell r="BW2332">
            <v>0</v>
          </cell>
          <cell r="BX2332">
            <v>0</v>
          </cell>
          <cell r="BY2332">
            <v>0</v>
          </cell>
          <cell r="CB2332">
            <v>0</v>
          </cell>
          <cell r="CC2332">
            <v>0</v>
          </cell>
          <cell r="CD2332">
            <v>0</v>
          </cell>
          <cell r="CE2332">
            <v>0</v>
          </cell>
        </row>
        <row r="2333">
          <cell r="F2333" t="str">
            <v xml:space="preserve"> _</v>
          </cell>
          <cell r="BW2333">
            <v>0</v>
          </cell>
          <cell r="BX2333">
            <v>0</v>
          </cell>
          <cell r="BY2333">
            <v>0</v>
          </cell>
          <cell r="CB2333">
            <v>0</v>
          </cell>
          <cell r="CC2333">
            <v>0</v>
          </cell>
          <cell r="CD2333">
            <v>0</v>
          </cell>
          <cell r="CE2333">
            <v>0</v>
          </cell>
        </row>
        <row r="2334">
          <cell r="F2334" t="str">
            <v xml:space="preserve"> _</v>
          </cell>
          <cell r="BW2334">
            <v>839928</v>
          </cell>
          <cell r="BX2334">
            <v>0</v>
          </cell>
          <cell r="BY2334">
            <v>0</v>
          </cell>
          <cell r="CB2334">
            <v>0</v>
          </cell>
          <cell r="CC2334">
            <v>839928</v>
          </cell>
          <cell r="CD2334">
            <v>0</v>
          </cell>
          <cell r="CE2334">
            <v>0</v>
          </cell>
        </row>
        <row r="2335">
          <cell r="F2335" t="str">
            <v xml:space="preserve"> _</v>
          </cell>
          <cell r="BW2335">
            <v>4777755</v>
          </cell>
          <cell r="BX2335">
            <v>0</v>
          </cell>
          <cell r="BY2335">
            <v>0</v>
          </cell>
          <cell r="CB2335">
            <v>0</v>
          </cell>
          <cell r="CC2335">
            <v>4777755</v>
          </cell>
          <cell r="CD2335">
            <v>0</v>
          </cell>
          <cell r="CE2335">
            <v>0</v>
          </cell>
        </row>
        <row r="2336">
          <cell r="F2336" t="str">
            <v xml:space="preserve"> _</v>
          </cell>
          <cell r="BW2336">
            <v>0</v>
          </cell>
          <cell r="BX2336">
            <v>0</v>
          </cell>
          <cell r="BY2336">
            <v>0</v>
          </cell>
          <cell r="CB2336">
            <v>0</v>
          </cell>
          <cell r="CC2336">
            <v>0</v>
          </cell>
          <cell r="CD2336">
            <v>0</v>
          </cell>
          <cell r="CE2336">
            <v>0</v>
          </cell>
        </row>
        <row r="2337">
          <cell r="F2337" t="str">
            <v xml:space="preserve"> _</v>
          </cell>
          <cell r="BW2337">
            <v>0</v>
          </cell>
          <cell r="BX2337">
            <v>0</v>
          </cell>
          <cell r="BY2337">
            <v>0</v>
          </cell>
          <cell r="CB2337">
            <v>0</v>
          </cell>
          <cell r="CC2337">
            <v>0</v>
          </cell>
          <cell r="CD2337">
            <v>0</v>
          </cell>
          <cell r="CE2337">
            <v>0</v>
          </cell>
        </row>
        <row r="2338">
          <cell r="F2338" t="str">
            <v xml:space="preserve"> _</v>
          </cell>
          <cell r="BW2338">
            <v>819258</v>
          </cell>
          <cell r="BX2338">
            <v>0</v>
          </cell>
          <cell r="BY2338">
            <v>0</v>
          </cell>
          <cell r="CB2338">
            <v>0</v>
          </cell>
          <cell r="CC2338">
            <v>819258</v>
          </cell>
          <cell r="CD2338">
            <v>0</v>
          </cell>
          <cell r="CE2338">
            <v>0</v>
          </cell>
        </row>
        <row r="2339">
          <cell r="F2339" t="str">
            <v xml:space="preserve"> _</v>
          </cell>
          <cell r="BW2339">
            <v>23272586</v>
          </cell>
          <cell r="BX2339">
            <v>0</v>
          </cell>
          <cell r="BY2339">
            <v>0</v>
          </cell>
          <cell r="CB2339">
            <v>0</v>
          </cell>
          <cell r="CC2339">
            <v>23272586</v>
          </cell>
          <cell r="CD2339">
            <v>0</v>
          </cell>
          <cell r="CE2339">
            <v>0</v>
          </cell>
        </row>
        <row r="2340">
          <cell r="F2340" t="str">
            <v xml:space="preserve"> _</v>
          </cell>
          <cell r="BW2340">
            <v>0</v>
          </cell>
          <cell r="BX2340">
            <v>0</v>
          </cell>
          <cell r="BY2340">
            <v>0</v>
          </cell>
          <cell r="CB2340">
            <v>0</v>
          </cell>
          <cell r="CC2340">
            <v>0</v>
          </cell>
          <cell r="CD2340">
            <v>0</v>
          </cell>
          <cell r="CE2340">
            <v>0</v>
          </cell>
        </row>
        <row r="2341">
          <cell r="F2341" t="str">
            <v xml:space="preserve"> _</v>
          </cell>
          <cell r="BW2341">
            <v>588115</v>
          </cell>
          <cell r="BX2341">
            <v>0</v>
          </cell>
          <cell r="BY2341">
            <v>0</v>
          </cell>
          <cell r="CB2341">
            <v>0</v>
          </cell>
          <cell r="CC2341">
            <v>588115</v>
          </cell>
          <cell r="CD2341">
            <v>0</v>
          </cell>
          <cell r="CE2341">
            <v>0</v>
          </cell>
        </row>
        <row r="2342">
          <cell r="F2342" t="str">
            <v xml:space="preserve"> _</v>
          </cell>
          <cell r="BW2342">
            <v>8861634</v>
          </cell>
          <cell r="BX2342">
            <v>0</v>
          </cell>
          <cell r="BY2342">
            <v>0</v>
          </cell>
          <cell r="CB2342">
            <v>0</v>
          </cell>
          <cell r="CC2342">
            <v>8861634</v>
          </cell>
          <cell r="CD2342">
            <v>0</v>
          </cell>
          <cell r="CE2342">
            <v>0</v>
          </cell>
        </row>
        <row r="2343">
          <cell r="F2343" t="str">
            <v xml:space="preserve"> _</v>
          </cell>
          <cell r="BW2343">
            <v>4493567</v>
          </cell>
          <cell r="BX2343">
            <v>0</v>
          </cell>
          <cell r="BY2343">
            <v>0</v>
          </cell>
          <cell r="CB2343">
            <v>0</v>
          </cell>
          <cell r="CC2343">
            <v>4493567</v>
          </cell>
          <cell r="CD2343">
            <v>0</v>
          </cell>
          <cell r="CE2343">
            <v>0</v>
          </cell>
        </row>
        <row r="2344">
          <cell r="F2344" t="str">
            <v xml:space="preserve"> _</v>
          </cell>
          <cell r="BW2344">
            <v>0</v>
          </cell>
          <cell r="BX2344">
            <v>0</v>
          </cell>
          <cell r="BY2344">
            <v>0</v>
          </cell>
          <cell r="CB2344">
            <v>0</v>
          </cell>
          <cell r="CC2344">
            <v>0</v>
          </cell>
          <cell r="CD2344">
            <v>0</v>
          </cell>
          <cell r="CE2344">
            <v>0</v>
          </cell>
        </row>
        <row r="2345">
          <cell r="F2345" t="str">
            <v xml:space="preserve"> _</v>
          </cell>
          <cell r="BW2345">
            <v>0</v>
          </cell>
          <cell r="BX2345">
            <v>0</v>
          </cell>
          <cell r="BY2345">
            <v>0</v>
          </cell>
          <cell r="CB2345">
            <v>0</v>
          </cell>
          <cell r="CC2345">
            <v>0</v>
          </cell>
          <cell r="CD2345">
            <v>0</v>
          </cell>
          <cell r="CE2345">
            <v>0</v>
          </cell>
        </row>
        <row r="2346">
          <cell r="F2346" t="str">
            <v xml:space="preserve"> _</v>
          </cell>
          <cell r="BW2346">
            <v>0</v>
          </cell>
          <cell r="BX2346">
            <v>0</v>
          </cell>
          <cell r="BY2346">
            <v>0</v>
          </cell>
          <cell r="CB2346">
            <v>0</v>
          </cell>
          <cell r="CC2346">
            <v>0</v>
          </cell>
          <cell r="CD2346">
            <v>0</v>
          </cell>
          <cell r="CE2346">
            <v>0</v>
          </cell>
        </row>
        <row r="2347">
          <cell r="F2347" t="str">
            <v xml:space="preserve"> _</v>
          </cell>
          <cell r="BW2347">
            <v>0</v>
          </cell>
          <cell r="BX2347">
            <v>0</v>
          </cell>
          <cell r="BY2347">
            <v>0</v>
          </cell>
          <cell r="CB2347">
            <v>0</v>
          </cell>
          <cell r="CC2347">
            <v>0</v>
          </cell>
          <cell r="CD2347">
            <v>0</v>
          </cell>
          <cell r="CE2347">
            <v>0</v>
          </cell>
        </row>
        <row r="2348">
          <cell r="F2348" t="str">
            <v xml:space="preserve"> _</v>
          </cell>
          <cell r="BW2348">
            <v>0</v>
          </cell>
          <cell r="BX2348">
            <v>0</v>
          </cell>
          <cell r="BY2348">
            <v>0</v>
          </cell>
          <cell r="CB2348">
            <v>0</v>
          </cell>
          <cell r="CC2348">
            <v>0</v>
          </cell>
          <cell r="CD2348">
            <v>0</v>
          </cell>
          <cell r="CE2348">
            <v>0</v>
          </cell>
        </row>
        <row r="2349">
          <cell r="F2349" t="str">
            <v xml:space="preserve"> _</v>
          </cell>
          <cell r="BW2349">
            <v>965417</v>
          </cell>
          <cell r="BX2349">
            <v>0</v>
          </cell>
          <cell r="BY2349">
            <v>0</v>
          </cell>
          <cell r="CB2349">
            <v>0</v>
          </cell>
          <cell r="CC2349">
            <v>965417</v>
          </cell>
          <cell r="CD2349">
            <v>0</v>
          </cell>
          <cell r="CE2349">
            <v>0</v>
          </cell>
        </row>
        <row r="2350">
          <cell r="F2350" t="str">
            <v xml:space="preserve"> _</v>
          </cell>
          <cell r="BW2350">
            <v>0</v>
          </cell>
          <cell r="BX2350">
            <v>0</v>
          </cell>
          <cell r="BY2350">
            <v>165857</v>
          </cell>
          <cell r="CB2350">
            <v>-165857</v>
          </cell>
          <cell r="CC2350">
            <v>0</v>
          </cell>
          <cell r="CD2350">
            <v>165857</v>
          </cell>
          <cell r="CE2350">
            <v>0</v>
          </cell>
        </row>
        <row r="2351">
          <cell r="F2351" t="str">
            <v>4100</v>
          </cell>
          <cell r="BW2351">
            <v>0</v>
          </cell>
          <cell r="BX2351">
            <v>0</v>
          </cell>
          <cell r="BY2351">
            <v>0</v>
          </cell>
          <cell r="CB2351">
            <v>0</v>
          </cell>
          <cell r="CC2351">
            <v>0</v>
          </cell>
          <cell r="CD2351">
            <v>0</v>
          </cell>
          <cell r="CE2351">
            <v>0</v>
          </cell>
        </row>
        <row r="2352">
          <cell r="F2352" t="str">
            <v>3100</v>
          </cell>
          <cell r="BW2352">
            <v>75012</v>
          </cell>
          <cell r="BX2352">
            <v>0</v>
          </cell>
          <cell r="BY2352">
            <v>0</v>
          </cell>
          <cell r="CB2352">
            <v>1241069</v>
          </cell>
          <cell r="CC2352">
            <v>1241069</v>
          </cell>
          <cell r="CD2352">
            <v>0</v>
          </cell>
          <cell r="CE2352">
            <v>0</v>
          </cell>
        </row>
        <row r="2353">
          <cell r="F2353" t="str">
            <v xml:space="preserve"> _</v>
          </cell>
          <cell r="BW2353">
            <v>0</v>
          </cell>
          <cell r="BX2353">
            <v>0</v>
          </cell>
          <cell r="BY2353">
            <v>0</v>
          </cell>
          <cell r="CB2353">
            <v>0</v>
          </cell>
          <cell r="CC2353">
            <v>0</v>
          </cell>
          <cell r="CD2353">
            <v>0</v>
          </cell>
          <cell r="CE2353">
            <v>0</v>
          </cell>
        </row>
        <row r="2354">
          <cell r="F2354" t="str">
            <v xml:space="preserve"> _</v>
          </cell>
          <cell r="BW2354">
            <v>-7214953</v>
          </cell>
          <cell r="BX2354">
            <v>0</v>
          </cell>
          <cell r="BY2354">
            <v>0</v>
          </cell>
          <cell r="CB2354">
            <v>0</v>
          </cell>
          <cell r="CC2354">
            <v>-7214953</v>
          </cell>
          <cell r="CD2354">
            <v>0</v>
          </cell>
          <cell r="CE2354">
            <v>0</v>
          </cell>
        </row>
        <row r="2355">
          <cell r="F2355" t="str">
            <v xml:space="preserve"> _</v>
          </cell>
          <cell r="BW2355">
            <v>-4865162</v>
          </cell>
          <cell r="BX2355">
            <v>0</v>
          </cell>
          <cell r="BY2355">
            <v>0</v>
          </cell>
          <cell r="CB2355">
            <v>0</v>
          </cell>
          <cell r="CC2355">
            <v>-4865162</v>
          </cell>
          <cell r="CD2355">
            <v>0</v>
          </cell>
          <cell r="CE2355">
            <v>0</v>
          </cell>
        </row>
        <row r="2356">
          <cell r="F2356" t="str">
            <v xml:space="preserve"> _</v>
          </cell>
          <cell r="BW2356">
            <v>-4342319</v>
          </cell>
          <cell r="BX2356">
            <v>0</v>
          </cell>
          <cell r="BY2356">
            <v>0</v>
          </cell>
          <cell r="CB2356">
            <v>0</v>
          </cell>
          <cell r="CC2356">
            <v>-4342319</v>
          </cell>
          <cell r="CD2356">
            <v>0</v>
          </cell>
          <cell r="CE2356">
            <v>0</v>
          </cell>
        </row>
        <row r="2357">
          <cell r="F2357" t="str">
            <v xml:space="preserve"> _</v>
          </cell>
          <cell r="BW2357">
            <v>-8383206</v>
          </cell>
          <cell r="BX2357">
            <v>0</v>
          </cell>
          <cell r="BY2357">
            <v>0</v>
          </cell>
          <cell r="CB2357">
            <v>0</v>
          </cell>
          <cell r="CC2357">
            <v>-8383206</v>
          </cell>
          <cell r="CD2357">
            <v>0</v>
          </cell>
          <cell r="CE2357">
            <v>0</v>
          </cell>
        </row>
        <row r="2358">
          <cell r="F2358" t="str">
            <v xml:space="preserve"> _</v>
          </cell>
          <cell r="BW2358">
            <v>0</v>
          </cell>
          <cell r="BX2358">
            <v>0</v>
          </cell>
          <cell r="BY2358">
            <v>0</v>
          </cell>
          <cell r="CB2358">
            <v>0</v>
          </cell>
          <cell r="CC2358">
            <v>0</v>
          </cell>
          <cell r="CD2358">
            <v>0</v>
          </cell>
          <cell r="CE2358">
            <v>0</v>
          </cell>
        </row>
        <row r="2359">
          <cell r="F2359" t="str">
            <v xml:space="preserve"> _</v>
          </cell>
          <cell r="BW2359">
            <v>-5840311</v>
          </cell>
          <cell r="BX2359">
            <v>0</v>
          </cell>
          <cell r="BY2359">
            <v>0</v>
          </cell>
          <cell r="CB2359">
            <v>0</v>
          </cell>
          <cell r="CC2359">
            <v>-5840311</v>
          </cell>
          <cell r="CD2359">
            <v>0</v>
          </cell>
          <cell r="CE2359">
            <v>0</v>
          </cell>
        </row>
        <row r="2360">
          <cell r="F2360" t="str">
            <v xml:space="preserve"> _</v>
          </cell>
          <cell r="BW2360">
            <v>0</v>
          </cell>
          <cell r="BX2360">
            <v>0</v>
          </cell>
          <cell r="BY2360">
            <v>0</v>
          </cell>
          <cell r="CB2360">
            <v>0</v>
          </cell>
          <cell r="CC2360">
            <v>0</v>
          </cell>
          <cell r="CD2360">
            <v>0</v>
          </cell>
          <cell r="CE2360">
            <v>0</v>
          </cell>
        </row>
        <row r="2361">
          <cell r="F2361" t="str">
            <v xml:space="preserve"> _</v>
          </cell>
          <cell r="BW2361">
            <v>-5932719</v>
          </cell>
          <cell r="BX2361">
            <v>0</v>
          </cell>
          <cell r="BY2361">
            <v>0</v>
          </cell>
          <cell r="CB2361">
            <v>0</v>
          </cell>
          <cell r="CC2361">
            <v>-5932719</v>
          </cell>
          <cell r="CD2361">
            <v>0</v>
          </cell>
          <cell r="CE2361">
            <v>0</v>
          </cell>
        </row>
        <row r="2362">
          <cell r="F2362" t="str">
            <v xml:space="preserve"> _</v>
          </cell>
          <cell r="BW2362">
            <v>0</v>
          </cell>
          <cell r="BX2362">
            <v>0</v>
          </cell>
          <cell r="BY2362">
            <v>0</v>
          </cell>
          <cell r="CB2362">
            <v>0</v>
          </cell>
          <cell r="CC2362">
            <v>0</v>
          </cell>
          <cell r="CD2362">
            <v>0</v>
          </cell>
          <cell r="CE2362">
            <v>0</v>
          </cell>
        </row>
        <row r="2363">
          <cell r="F2363" t="str">
            <v xml:space="preserve"> _</v>
          </cell>
          <cell r="BW2363">
            <v>-306819</v>
          </cell>
          <cell r="BX2363">
            <v>0</v>
          </cell>
          <cell r="BY2363">
            <v>0</v>
          </cell>
          <cell r="CB2363">
            <v>0</v>
          </cell>
          <cell r="CC2363">
            <v>-306819</v>
          </cell>
          <cell r="CD2363">
            <v>0</v>
          </cell>
          <cell r="CE2363">
            <v>0</v>
          </cell>
        </row>
        <row r="2364">
          <cell r="F2364" t="str">
            <v xml:space="preserve"> _</v>
          </cell>
          <cell r="BW2364">
            <v>-2084456</v>
          </cell>
          <cell r="BX2364">
            <v>0</v>
          </cell>
          <cell r="BY2364">
            <v>0</v>
          </cell>
          <cell r="CB2364">
            <v>0</v>
          </cell>
          <cell r="CC2364">
            <v>-2084456</v>
          </cell>
          <cell r="CD2364">
            <v>0</v>
          </cell>
          <cell r="CE2364">
            <v>0</v>
          </cell>
        </row>
        <row r="2365">
          <cell r="F2365" t="str">
            <v xml:space="preserve"> _</v>
          </cell>
          <cell r="BW2365">
            <v>-565010</v>
          </cell>
          <cell r="BX2365">
            <v>0</v>
          </cell>
          <cell r="BY2365">
            <v>0</v>
          </cell>
          <cell r="CB2365">
            <v>0</v>
          </cell>
          <cell r="CC2365">
            <v>-565010</v>
          </cell>
          <cell r="CD2365">
            <v>0</v>
          </cell>
          <cell r="CE2365">
            <v>0</v>
          </cell>
        </row>
        <row r="2366">
          <cell r="F2366" t="str">
            <v xml:space="preserve"> _</v>
          </cell>
          <cell r="BW2366">
            <v>-4213304</v>
          </cell>
          <cell r="BX2366">
            <v>0</v>
          </cell>
          <cell r="BY2366">
            <v>0</v>
          </cell>
          <cell r="CB2366">
            <v>0</v>
          </cell>
          <cell r="CC2366">
            <v>-4213304</v>
          </cell>
          <cell r="CD2366">
            <v>0</v>
          </cell>
          <cell r="CE2366">
            <v>0</v>
          </cell>
        </row>
        <row r="2367">
          <cell r="F2367" t="str">
            <v xml:space="preserve"> _</v>
          </cell>
          <cell r="BW2367">
            <v>-3677766</v>
          </cell>
          <cell r="BX2367">
            <v>0</v>
          </cell>
          <cell r="BY2367">
            <v>0</v>
          </cell>
          <cell r="CB2367">
            <v>0</v>
          </cell>
          <cell r="CC2367">
            <v>-3677766</v>
          </cell>
          <cell r="CD2367">
            <v>0</v>
          </cell>
          <cell r="CE2367">
            <v>0</v>
          </cell>
        </row>
        <row r="2368">
          <cell r="F2368" t="str">
            <v xml:space="preserve"> _</v>
          </cell>
          <cell r="BW2368">
            <v>-357060</v>
          </cell>
          <cell r="BX2368">
            <v>0</v>
          </cell>
          <cell r="BY2368">
            <v>0</v>
          </cell>
          <cell r="CB2368">
            <v>0</v>
          </cell>
          <cell r="CC2368">
            <v>-357060</v>
          </cell>
          <cell r="CD2368">
            <v>0</v>
          </cell>
          <cell r="CE2368">
            <v>0</v>
          </cell>
        </row>
        <row r="2369">
          <cell r="F2369" t="str">
            <v xml:space="preserve"> _</v>
          </cell>
          <cell r="BW2369">
            <v>-343088</v>
          </cell>
          <cell r="BX2369">
            <v>0</v>
          </cell>
          <cell r="BY2369">
            <v>0</v>
          </cell>
          <cell r="CB2369">
            <v>0</v>
          </cell>
          <cell r="CC2369">
            <v>-343088</v>
          </cell>
          <cell r="CD2369">
            <v>0</v>
          </cell>
          <cell r="CE2369">
            <v>0</v>
          </cell>
        </row>
        <row r="2370">
          <cell r="F2370" t="str">
            <v xml:space="preserve"> _</v>
          </cell>
          <cell r="BW2370">
            <v>-759616</v>
          </cell>
          <cell r="BX2370">
            <v>0</v>
          </cell>
          <cell r="BY2370">
            <v>0</v>
          </cell>
          <cell r="CB2370">
            <v>0</v>
          </cell>
          <cell r="CC2370">
            <v>-759616</v>
          </cell>
          <cell r="CD2370">
            <v>0</v>
          </cell>
          <cell r="CE2370">
            <v>0</v>
          </cell>
        </row>
        <row r="2371">
          <cell r="F2371" t="str">
            <v xml:space="preserve"> _</v>
          </cell>
          <cell r="BW2371">
            <v>-1833085</v>
          </cell>
          <cell r="BX2371">
            <v>0</v>
          </cell>
          <cell r="BY2371">
            <v>0</v>
          </cell>
          <cell r="CB2371">
            <v>0</v>
          </cell>
          <cell r="CC2371">
            <v>-1833085</v>
          </cell>
          <cell r="CD2371">
            <v>0</v>
          </cell>
          <cell r="CE2371">
            <v>0</v>
          </cell>
        </row>
        <row r="2372">
          <cell r="F2372" t="str">
            <v xml:space="preserve"> _</v>
          </cell>
          <cell r="BW2372">
            <v>-173900</v>
          </cell>
          <cell r="BX2372">
            <v>0</v>
          </cell>
          <cell r="BY2372">
            <v>0</v>
          </cell>
          <cell r="CB2372">
            <v>0</v>
          </cell>
          <cell r="CC2372">
            <v>-173900</v>
          </cell>
          <cell r="CD2372">
            <v>0</v>
          </cell>
          <cell r="CE2372">
            <v>0</v>
          </cell>
        </row>
        <row r="2373">
          <cell r="F2373" t="str">
            <v xml:space="preserve"> _</v>
          </cell>
          <cell r="BW2373">
            <v>-173900</v>
          </cell>
          <cell r="BX2373">
            <v>0</v>
          </cell>
          <cell r="BY2373">
            <v>0</v>
          </cell>
          <cell r="CB2373">
            <v>0</v>
          </cell>
          <cell r="CC2373">
            <v>-173900</v>
          </cell>
          <cell r="CD2373">
            <v>0</v>
          </cell>
          <cell r="CE2373">
            <v>0</v>
          </cell>
        </row>
        <row r="2374">
          <cell r="F2374" t="str">
            <v xml:space="preserve"> _</v>
          </cell>
          <cell r="BW2374">
            <v>-392112</v>
          </cell>
          <cell r="BX2374">
            <v>0</v>
          </cell>
          <cell r="BY2374">
            <v>0</v>
          </cell>
          <cell r="CB2374">
            <v>0</v>
          </cell>
          <cell r="CC2374">
            <v>-392112</v>
          </cell>
          <cell r="CD2374">
            <v>0</v>
          </cell>
          <cell r="CE2374">
            <v>0</v>
          </cell>
        </row>
        <row r="2375">
          <cell r="F2375" t="str">
            <v xml:space="preserve"> _</v>
          </cell>
          <cell r="BW2375">
            <v>-15703542</v>
          </cell>
          <cell r="BX2375">
            <v>0</v>
          </cell>
          <cell r="BY2375">
            <v>0</v>
          </cell>
          <cell r="CB2375">
            <v>0</v>
          </cell>
          <cell r="CC2375">
            <v>-15703542</v>
          </cell>
          <cell r="CD2375">
            <v>0</v>
          </cell>
          <cell r="CE2375">
            <v>0</v>
          </cell>
        </row>
        <row r="2376">
          <cell r="F2376" t="str">
            <v xml:space="preserve"> _</v>
          </cell>
          <cell r="BW2376">
            <v>-31848282</v>
          </cell>
          <cell r="BX2376">
            <v>0</v>
          </cell>
          <cell r="BY2376">
            <v>0</v>
          </cell>
          <cell r="CB2376">
            <v>0</v>
          </cell>
          <cell r="CC2376">
            <v>-31848282</v>
          </cell>
          <cell r="CD2376">
            <v>0</v>
          </cell>
          <cell r="CE2376">
            <v>0</v>
          </cell>
        </row>
        <row r="2377">
          <cell r="F2377" t="str">
            <v xml:space="preserve"> _</v>
          </cell>
          <cell r="BW2377">
            <v>-8449903</v>
          </cell>
          <cell r="BX2377">
            <v>0</v>
          </cell>
          <cell r="BY2377">
            <v>0</v>
          </cell>
          <cell r="CB2377">
            <v>0</v>
          </cell>
          <cell r="CC2377">
            <v>-8449903</v>
          </cell>
          <cell r="CD2377">
            <v>0</v>
          </cell>
          <cell r="CE2377">
            <v>0</v>
          </cell>
        </row>
        <row r="2378">
          <cell r="F2378" t="str">
            <v xml:space="preserve"> _</v>
          </cell>
          <cell r="BW2378">
            <v>-1072683</v>
          </cell>
          <cell r="BX2378">
            <v>0</v>
          </cell>
          <cell r="BY2378">
            <v>0</v>
          </cell>
          <cell r="CB2378">
            <v>0</v>
          </cell>
          <cell r="CC2378">
            <v>-1072683</v>
          </cell>
          <cell r="CD2378">
            <v>0</v>
          </cell>
          <cell r="CE2378">
            <v>0</v>
          </cell>
        </row>
        <row r="2379">
          <cell r="F2379" t="str">
            <v xml:space="preserve"> _</v>
          </cell>
          <cell r="BW2379">
            <v>-6028144</v>
          </cell>
          <cell r="BX2379">
            <v>0</v>
          </cell>
          <cell r="BY2379">
            <v>0</v>
          </cell>
          <cell r="CB2379">
            <v>0</v>
          </cell>
          <cell r="CC2379">
            <v>-6028144</v>
          </cell>
          <cell r="CD2379">
            <v>0</v>
          </cell>
          <cell r="CE2379">
            <v>0</v>
          </cell>
        </row>
        <row r="2380">
          <cell r="F2380" t="str">
            <v xml:space="preserve"> _</v>
          </cell>
          <cell r="BW2380">
            <v>-693509</v>
          </cell>
          <cell r="BX2380">
            <v>0</v>
          </cell>
          <cell r="BY2380">
            <v>0</v>
          </cell>
          <cell r="CB2380">
            <v>0</v>
          </cell>
          <cell r="CC2380">
            <v>-693509</v>
          </cell>
          <cell r="CD2380">
            <v>0</v>
          </cell>
          <cell r="CE2380">
            <v>0</v>
          </cell>
        </row>
        <row r="2381">
          <cell r="F2381" t="str">
            <v xml:space="preserve"> _</v>
          </cell>
          <cell r="BW2381">
            <v>-5208746</v>
          </cell>
          <cell r="BX2381">
            <v>0</v>
          </cell>
          <cell r="BY2381">
            <v>0</v>
          </cell>
          <cell r="CB2381">
            <v>0</v>
          </cell>
          <cell r="CC2381">
            <v>-5208746</v>
          </cell>
          <cell r="CD2381">
            <v>0</v>
          </cell>
          <cell r="CE2381">
            <v>0</v>
          </cell>
        </row>
        <row r="2382">
          <cell r="F2382" t="str">
            <v xml:space="preserve"> _</v>
          </cell>
          <cell r="BW2382">
            <v>-7212743</v>
          </cell>
          <cell r="BX2382">
            <v>0</v>
          </cell>
          <cell r="BY2382">
            <v>0</v>
          </cell>
          <cell r="CB2382">
            <v>0</v>
          </cell>
          <cell r="CC2382">
            <v>-7212743</v>
          </cell>
          <cell r="CD2382">
            <v>0</v>
          </cell>
          <cell r="CE2382">
            <v>0</v>
          </cell>
        </row>
        <row r="2383">
          <cell r="F2383" t="str">
            <v xml:space="preserve"> _</v>
          </cell>
          <cell r="BW2383">
            <v>-5458487</v>
          </cell>
          <cell r="BX2383">
            <v>0</v>
          </cell>
          <cell r="BY2383">
            <v>0</v>
          </cell>
          <cell r="CB2383">
            <v>0</v>
          </cell>
          <cell r="CC2383">
            <v>-5458487</v>
          </cell>
          <cell r="CD2383">
            <v>0</v>
          </cell>
          <cell r="CE2383">
            <v>0</v>
          </cell>
        </row>
        <row r="2384">
          <cell r="F2384" t="str">
            <v xml:space="preserve"> _</v>
          </cell>
          <cell r="BW2384">
            <v>-428225</v>
          </cell>
          <cell r="BX2384">
            <v>0</v>
          </cell>
          <cell r="BY2384">
            <v>0</v>
          </cell>
          <cell r="CB2384">
            <v>0</v>
          </cell>
          <cell r="CC2384">
            <v>-428225</v>
          </cell>
          <cell r="CD2384">
            <v>0</v>
          </cell>
          <cell r="CE2384">
            <v>0</v>
          </cell>
        </row>
        <row r="2385">
          <cell r="F2385" t="str">
            <v>3800</v>
          </cell>
          <cell r="BW2385">
            <v>0</v>
          </cell>
          <cell r="BX2385">
            <v>0</v>
          </cell>
          <cell r="BY2385">
            <v>0</v>
          </cell>
          <cell r="CB2385">
            <v>0</v>
          </cell>
          <cell r="CC2385">
            <v>0</v>
          </cell>
          <cell r="CD2385">
            <v>0</v>
          </cell>
          <cell r="CE2385">
            <v>0</v>
          </cell>
        </row>
        <row r="2386">
          <cell r="F2386" t="str">
            <v xml:space="preserve"> _</v>
          </cell>
          <cell r="BW2386">
            <v>4027000</v>
          </cell>
          <cell r="BX2386">
            <v>0</v>
          </cell>
          <cell r="BY2386">
            <v>0</v>
          </cell>
          <cell r="CB2386">
            <v>0</v>
          </cell>
          <cell r="CC2386">
            <v>4027000</v>
          </cell>
          <cell r="CD2386">
            <v>0</v>
          </cell>
          <cell r="CE2386">
            <v>0</v>
          </cell>
        </row>
        <row r="2387">
          <cell r="F2387" t="str">
            <v xml:space="preserve"> _</v>
          </cell>
          <cell r="BW2387">
            <v>3404675</v>
          </cell>
          <cell r="BX2387">
            <v>0</v>
          </cell>
          <cell r="BY2387">
            <v>0</v>
          </cell>
          <cell r="CB2387">
            <v>0</v>
          </cell>
          <cell r="CC2387">
            <v>3404675</v>
          </cell>
          <cell r="CD2387">
            <v>0</v>
          </cell>
          <cell r="CE2387">
            <v>0</v>
          </cell>
        </row>
        <row r="2388">
          <cell r="F2388" t="str">
            <v>4100</v>
          </cell>
          <cell r="BW2388">
            <v>0</v>
          </cell>
          <cell r="BX2388">
            <v>0</v>
          </cell>
          <cell r="BY2388">
            <v>0</v>
          </cell>
          <cell r="CB2388">
            <v>0</v>
          </cell>
          <cell r="CC2388">
            <v>0</v>
          </cell>
          <cell r="CD2388">
            <v>0</v>
          </cell>
          <cell r="CE2388">
            <v>0</v>
          </cell>
        </row>
        <row r="2389">
          <cell r="F2389" t="str">
            <v>3800</v>
          </cell>
          <cell r="BW2389">
            <v>400000</v>
          </cell>
          <cell r="BX2389">
            <v>0</v>
          </cell>
          <cell r="BY2389">
            <v>0</v>
          </cell>
          <cell r="CB2389">
            <v>0</v>
          </cell>
          <cell r="CC2389">
            <v>0</v>
          </cell>
          <cell r="CD2389">
            <v>0</v>
          </cell>
          <cell r="CE2389">
            <v>0</v>
          </cell>
        </row>
        <row r="2390">
          <cell r="F2390" t="str">
            <v xml:space="preserve"> _</v>
          </cell>
          <cell r="BW2390">
            <v>364562</v>
          </cell>
          <cell r="BX2390">
            <v>0</v>
          </cell>
          <cell r="BY2390">
            <v>0</v>
          </cell>
          <cell r="CB2390">
            <v>0</v>
          </cell>
          <cell r="CC2390">
            <v>364562</v>
          </cell>
          <cell r="CD2390">
            <v>0</v>
          </cell>
          <cell r="CE2390">
            <v>0</v>
          </cell>
        </row>
        <row r="2391">
          <cell r="F2391" t="str">
            <v xml:space="preserve"> _</v>
          </cell>
          <cell r="BW2391">
            <v>0</v>
          </cell>
          <cell r="BX2391">
            <v>-700000</v>
          </cell>
          <cell r="BY2391">
            <v>-930000</v>
          </cell>
          <cell r="CB2391">
            <v>0</v>
          </cell>
          <cell r="CC2391">
            <v>0</v>
          </cell>
          <cell r="CD2391">
            <v>-930000</v>
          </cell>
          <cell r="CE2391">
            <v>-700000</v>
          </cell>
        </row>
        <row r="2392">
          <cell r="F2392" t="str">
            <v>3900</v>
          </cell>
          <cell r="BW2392">
            <v>0</v>
          </cell>
          <cell r="BX2392">
            <v>0</v>
          </cell>
          <cell r="BY2392">
            <v>0</v>
          </cell>
          <cell r="CB2392">
            <v>0</v>
          </cell>
          <cell r="CC2392">
            <v>0</v>
          </cell>
          <cell r="CD2392">
            <v>0</v>
          </cell>
          <cell r="CE2392">
            <v>0</v>
          </cell>
        </row>
        <row r="2393">
          <cell r="F2393" t="str">
            <v xml:space="preserve"> _</v>
          </cell>
          <cell r="BW2393">
            <v>15432179</v>
          </cell>
          <cell r="BX2393">
            <v>0</v>
          </cell>
          <cell r="BY2393">
            <v>0</v>
          </cell>
          <cell r="CB2393">
            <v>0</v>
          </cell>
          <cell r="CC2393">
            <v>15432179</v>
          </cell>
          <cell r="CD2393">
            <v>0</v>
          </cell>
          <cell r="CE2393">
            <v>0</v>
          </cell>
        </row>
        <row r="2394">
          <cell r="F2394" t="str">
            <v xml:space="preserve"> _</v>
          </cell>
          <cell r="BW2394">
            <v>0</v>
          </cell>
          <cell r="BX2394">
            <v>0</v>
          </cell>
          <cell r="BY2394">
            <v>0</v>
          </cell>
          <cell r="CB2394">
            <v>0</v>
          </cell>
          <cell r="CC2394">
            <v>0</v>
          </cell>
          <cell r="CD2394">
            <v>0</v>
          </cell>
          <cell r="CE2394">
            <v>0</v>
          </cell>
        </row>
        <row r="2395">
          <cell r="F2395" t="str">
            <v xml:space="preserve"> _</v>
          </cell>
          <cell r="BW2395">
            <v>0</v>
          </cell>
          <cell r="BX2395">
            <v>0</v>
          </cell>
          <cell r="BY2395">
            <v>0</v>
          </cell>
          <cell r="CB2395">
            <v>0</v>
          </cell>
          <cell r="CC2395">
            <v>0</v>
          </cell>
          <cell r="CD2395">
            <v>0</v>
          </cell>
          <cell r="CE2395">
            <v>0</v>
          </cell>
        </row>
        <row r="2396">
          <cell r="F2396" t="str">
            <v xml:space="preserve"> _</v>
          </cell>
          <cell r="BW2396">
            <v>0</v>
          </cell>
          <cell r="BX2396">
            <v>0</v>
          </cell>
          <cell r="BY2396">
            <v>0</v>
          </cell>
          <cell r="CB2396">
            <v>0</v>
          </cell>
          <cell r="CC2396">
            <v>0</v>
          </cell>
          <cell r="CD2396">
            <v>0</v>
          </cell>
          <cell r="CE2396">
            <v>0</v>
          </cell>
        </row>
        <row r="2397">
          <cell r="F2397" t="str">
            <v xml:space="preserve"> _</v>
          </cell>
          <cell r="BW2397">
            <v>6256214</v>
          </cell>
          <cell r="BX2397">
            <v>0</v>
          </cell>
          <cell r="BY2397">
            <v>0</v>
          </cell>
          <cell r="CB2397">
            <v>0</v>
          </cell>
          <cell r="CC2397">
            <v>6256214</v>
          </cell>
          <cell r="CD2397">
            <v>0</v>
          </cell>
          <cell r="CE2397">
            <v>0</v>
          </cell>
        </row>
        <row r="2398">
          <cell r="F2398" t="str">
            <v xml:space="preserve"> _</v>
          </cell>
          <cell r="BW2398">
            <v>456500</v>
          </cell>
          <cell r="BX2398">
            <v>0</v>
          </cell>
          <cell r="BY2398">
            <v>0</v>
          </cell>
          <cell r="CB2398">
            <v>0</v>
          </cell>
          <cell r="CC2398">
            <v>456500</v>
          </cell>
          <cell r="CD2398">
            <v>0</v>
          </cell>
          <cell r="CE2398">
            <v>0</v>
          </cell>
        </row>
        <row r="2399">
          <cell r="F2399" t="str">
            <v xml:space="preserve"> _</v>
          </cell>
          <cell r="BW2399">
            <v>863611</v>
          </cell>
          <cell r="BX2399">
            <v>0</v>
          </cell>
          <cell r="BY2399">
            <v>0</v>
          </cell>
          <cell r="CB2399">
            <v>0</v>
          </cell>
          <cell r="CC2399">
            <v>863611</v>
          </cell>
          <cell r="CD2399">
            <v>0</v>
          </cell>
          <cell r="CE2399">
            <v>0</v>
          </cell>
        </row>
        <row r="2400">
          <cell r="F2400" t="str">
            <v xml:space="preserve"> _</v>
          </cell>
          <cell r="BW2400">
            <v>333900</v>
          </cell>
          <cell r="BX2400">
            <v>0</v>
          </cell>
          <cell r="BY2400">
            <v>0</v>
          </cell>
          <cell r="CB2400">
            <v>0</v>
          </cell>
          <cell r="CC2400">
            <v>333900</v>
          </cell>
          <cell r="CD2400">
            <v>0</v>
          </cell>
          <cell r="CE2400">
            <v>0</v>
          </cell>
        </row>
        <row r="2401">
          <cell r="F2401" t="str">
            <v xml:space="preserve"> _</v>
          </cell>
          <cell r="BW2401">
            <v>360080</v>
          </cell>
          <cell r="BX2401">
            <v>0</v>
          </cell>
          <cell r="BY2401">
            <v>0</v>
          </cell>
          <cell r="CB2401">
            <v>0</v>
          </cell>
          <cell r="CC2401">
            <v>360080</v>
          </cell>
          <cell r="CD2401">
            <v>0</v>
          </cell>
          <cell r="CE2401">
            <v>0</v>
          </cell>
        </row>
        <row r="2402">
          <cell r="F2402" t="str">
            <v xml:space="preserve"> _</v>
          </cell>
          <cell r="BW2402">
            <v>75400</v>
          </cell>
          <cell r="BX2402">
            <v>0</v>
          </cell>
          <cell r="BY2402">
            <v>0</v>
          </cell>
          <cell r="CB2402">
            <v>0</v>
          </cell>
          <cell r="CC2402">
            <v>75400</v>
          </cell>
          <cell r="CD2402">
            <v>0</v>
          </cell>
          <cell r="CE2402">
            <v>0</v>
          </cell>
        </row>
        <row r="2403">
          <cell r="F2403" t="str">
            <v xml:space="preserve"> _</v>
          </cell>
          <cell r="BW2403">
            <v>148500</v>
          </cell>
          <cell r="BX2403">
            <v>0</v>
          </cell>
          <cell r="BY2403">
            <v>0</v>
          </cell>
          <cell r="CB2403">
            <v>0</v>
          </cell>
          <cell r="CC2403">
            <v>148500</v>
          </cell>
          <cell r="CD2403">
            <v>0</v>
          </cell>
          <cell r="CE2403">
            <v>0</v>
          </cell>
        </row>
        <row r="2404">
          <cell r="F2404" t="str">
            <v xml:space="preserve"> _</v>
          </cell>
          <cell r="BW2404">
            <v>137200</v>
          </cell>
          <cell r="BX2404">
            <v>0</v>
          </cell>
          <cell r="BY2404">
            <v>0</v>
          </cell>
          <cell r="CB2404">
            <v>0</v>
          </cell>
          <cell r="CC2404">
            <v>137200</v>
          </cell>
          <cell r="CD2404">
            <v>0</v>
          </cell>
          <cell r="CE2404">
            <v>0</v>
          </cell>
        </row>
        <row r="2405">
          <cell r="F2405" t="str">
            <v xml:space="preserve"> _</v>
          </cell>
          <cell r="BW2405">
            <v>0</v>
          </cell>
          <cell r="BX2405">
            <v>0</v>
          </cell>
          <cell r="BY2405">
            <v>0</v>
          </cell>
          <cell r="CB2405">
            <v>0</v>
          </cell>
          <cell r="CC2405">
            <v>0</v>
          </cell>
          <cell r="CD2405">
            <v>0</v>
          </cell>
          <cell r="CE2405">
            <v>0</v>
          </cell>
        </row>
        <row r="2406">
          <cell r="F2406" t="str">
            <v xml:space="preserve"> _</v>
          </cell>
          <cell r="BW2406">
            <v>0</v>
          </cell>
          <cell r="BX2406">
            <v>0</v>
          </cell>
          <cell r="BY2406">
            <v>0</v>
          </cell>
          <cell r="CB2406">
            <v>0</v>
          </cell>
          <cell r="CC2406">
            <v>0</v>
          </cell>
          <cell r="CD2406">
            <v>0</v>
          </cell>
          <cell r="CE2406">
            <v>0</v>
          </cell>
        </row>
        <row r="2407">
          <cell r="F2407" t="str">
            <v xml:space="preserve"> _</v>
          </cell>
          <cell r="BW2407">
            <v>0</v>
          </cell>
          <cell r="BX2407">
            <v>0</v>
          </cell>
          <cell r="BY2407">
            <v>0</v>
          </cell>
          <cell r="CB2407">
            <v>0</v>
          </cell>
          <cell r="CC2407">
            <v>0</v>
          </cell>
          <cell r="CD2407">
            <v>0</v>
          </cell>
          <cell r="CE2407">
            <v>0</v>
          </cell>
        </row>
        <row r="2408">
          <cell r="F2408" t="str">
            <v xml:space="preserve"> _</v>
          </cell>
          <cell r="BW2408">
            <v>0</v>
          </cell>
          <cell r="BX2408">
            <v>0</v>
          </cell>
          <cell r="BY2408">
            <v>0</v>
          </cell>
          <cell r="CB2408">
            <v>0</v>
          </cell>
          <cell r="CC2408">
            <v>0</v>
          </cell>
          <cell r="CD2408">
            <v>0</v>
          </cell>
          <cell r="CE2408">
            <v>0</v>
          </cell>
        </row>
        <row r="2409">
          <cell r="F2409" t="str">
            <v xml:space="preserve"> _</v>
          </cell>
          <cell r="BW2409">
            <v>0</v>
          </cell>
          <cell r="BX2409">
            <v>0</v>
          </cell>
          <cell r="BY2409">
            <v>0</v>
          </cell>
          <cell r="CB2409">
            <v>0</v>
          </cell>
          <cell r="CC2409">
            <v>0</v>
          </cell>
          <cell r="CD2409">
            <v>0</v>
          </cell>
          <cell r="CE2409">
            <v>0</v>
          </cell>
        </row>
        <row r="2410">
          <cell r="F2410" t="str">
            <v xml:space="preserve"> _</v>
          </cell>
          <cell r="BW2410">
            <v>0</v>
          </cell>
          <cell r="BX2410">
            <v>0</v>
          </cell>
          <cell r="BY2410">
            <v>0</v>
          </cell>
          <cell r="CB2410">
            <v>0</v>
          </cell>
          <cell r="CC2410">
            <v>0</v>
          </cell>
          <cell r="CD2410">
            <v>0</v>
          </cell>
          <cell r="CE2410">
            <v>0</v>
          </cell>
        </row>
        <row r="2411">
          <cell r="F2411" t="str">
            <v xml:space="preserve"> _</v>
          </cell>
          <cell r="BW2411">
            <v>0</v>
          </cell>
          <cell r="BX2411">
            <v>0</v>
          </cell>
          <cell r="BY2411">
            <v>0</v>
          </cell>
          <cell r="CB2411">
            <v>0</v>
          </cell>
          <cell r="CC2411">
            <v>0</v>
          </cell>
          <cell r="CD2411">
            <v>0</v>
          </cell>
          <cell r="CE2411">
            <v>0</v>
          </cell>
        </row>
        <row r="2412">
          <cell r="F2412" t="str">
            <v xml:space="preserve"> _</v>
          </cell>
          <cell r="BW2412">
            <v>0</v>
          </cell>
          <cell r="BX2412">
            <v>0</v>
          </cell>
          <cell r="BY2412">
            <v>0</v>
          </cell>
          <cell r="CB2412">
            <v>0</v>
          </cell>
          <cell r="CC2412">
            <v>0</v>
          </cell>
          <cell r="CD2412">
            <v>0</v>
          </cell>
          <cell r="CE2412">
            <v>0</v>
          </cell>
        </row>
        <row r="2413">
          <cell r="F2413" t="str">
            <v xml:space="preserve"> _</v>
          </cell>
          <cell r="BW2413">
            <v>0</v>
          </cell>
          <cell r="BX2413">
            <v>0</v>
          </cell>
          <cell r="BY2413">
            <v>0</v>
          </cell>
          <cell r="CB2413">
            <v>0</v>
          </cell>
          <cell r="CC2413">
            <v>0</v>
          </cell>
          <cell r="CD2413">
            <v>0</v>
          </cell>
          <cell r="CE2413">
            <v>0</v>
          </cell>
        </row>
        <row r="2414">
          <cell r="F2414" t="str">
            <v xml:space="preserve"> _</v>
          </cell>
          <cell r="BW2414">
            <v>0</v>
          </cell>
          <cell r="BX2414">
            <v>0</v>
          </cell>
          <cell r="BY2414">
            <v>0</v>
          </cell>
          <cell r="CB2414">
            <v>0</v>
          </cell>
          <cell r="CC2414">
            <v>0</v>
          </cell>
          <cell r="CD2414">
            <v>0</v>
          </cell>
          <cell r="CE2414">
            <v>0</v>
          </cell>
        </row>
        <row r="2415">
          <cell r="F2415" t="str">
            <v xml:space="preserve"> _</v>
          </cell>
          <cell r="BW2415">
            <v>0</v>
          </cell>
          <cell r="BX2415">
            <v>0</v>
          </cell>
          <cell r="BY2415">
            <v>0</v>
          </cell>
          <cell r="CB2415">
            <v>0</v>
          </cell>
          <cell r="CC2415">
            <v>0</v>
          </cell>
          <cell r="CD2415">
            <v>0</v>
          </cell>
          <cell r="CE2415">
            <v>0</v>
          </cell>
        </row>
        <row r="2416">
          <cell r="F2416" t="str">
            <v xml:space="preserve"> _</v>
          </cell>
          <cell r="BW2416">
            <v>0</v>
          </cell>
          <cell r="BX2416">
            <v>0</v>
          </cell>
          <cell r="BY2416">
            <v>0</v>
          </cell>
          <cell r="CB2416">
            <v>0</v>
          </cell>
          <cell r="CC2416">
            <v>0</v>
          </cell>
          <cell r="CD2416">
            <v>0</v>
          </cell>
          <cell r="CE2416">
            <v>0</v>
          </cell>
        </row>
        <row r="2417">
          <cell r="F2417" t="str">
            <v xml:space="preserve"> _</v>
          </cell>
          <cell r="BW2417">
            <v>0</v>
          </cell>
          <cell r="BX2417">
            <v>0</v>
          </cell>
          <cell r="BY2417">
            <v>0</v>
          </cell>
          <cell r="CB2417">
            <v>0</v>
          </cell>
          <cell r="CC2417">
            <v>0</v>
          </cell>
          <cell r="CD2417">
            <v>0</v>
          </cell>
          <cell r="CE2417">
            <v>0</v>
          </cell>
        </row>
        <row r="2418">
          <cell r="F2418" t="str">
            <v xml:space="preserve"> _</v>
          </cell>
          <cell r="BW2418">
            <v>0</v>
          </cell>
          <cell r="BX2418">
            <v>0</v>
          </cell>
          <cell r="BY2418">
            <v>0</v>
          </cell>
          <cell r="CB2418">
            <v>0</v>
          </cell>
          <cell r="CC2418">
            <v>0</v>
          </cell>
          <cell r="CD2418">
            <v>0</v>
          </cell>
          <cell r="CE2418">
            <v>0</v>
          </cell>
        </row>
        <row r="2419">
          <cell r="F2419" t="str">
            <v>4100</v>
          </cell>
          <cell r="BW2419">
            <v>29000</v>
          </cell>
          <cell r="BX2419">
            <v>0</v>
          </cell>
          <cell r="BY2419">
            <v>0</v>
          </cell>
          <cell r="CB2419">
            <v>0</v>
          </cell>
          <cell r="CC2419">
            <v>0</v>
          </cell>
          <cell r="CD2419">
            <v>0</v>
          </cell>
          <cell r="CE2419">
            <v>0</v>
          </cell>
        </row>
        <row r="2420">
          <cell r="F2420" t="str">
            <v>3800</v>
          </cell>
          <cell r="BW2420">
            <v>28400</v>
          </cell>
          <cell r="BX2420">
            <v>0</v>
          </cell>
          <cell r="BY2420">
            <v>0</v>
          </cell>
          <cell r="CB2420">
            <v>0</v>
          </cell>
          <cell r="CC2420">
            <v>0</v>
          </cell>
          <cell r="CD2420">
            <v>0</v>
          </cell>
          <cell r="CE2420">
            <v>0</v>
          </cell>
        </row>
        <row r="2421">
          <cell r="F2421" t="str">
            <v>3800</v>
          </cell>
          <cell r="BW2421">
            <v>29600</v>
          </cell>
          <cell r="BX2421">
            <v>0</v>
          </cell>
          <cell r="BY2421">
            <v>0</v>
          </cell>
          <cell r="CB2421">
            <v>0</v>
          </cell>
          <cell r="CC2421">
            <v>0</v>
          </cell>
          <cell r="CD2421">
            <v>0</v>
          </cell>
          <cell r="CE2421">
            <v>0</v>
          </cell>
        </row>
        <row r="2422">
          <cell r="F2422" t="str">
            <v>4100</v>
          </cell>
          <cell r="BW2422">
            <v>28800</v>
          </cell>
          <cell r="BX2422">
            <v>0</v>
          </cell>
          <cell r="BY2422">
            <v>0</v>
          </cell>
          <cell r="CB2422">
            <v>0</v>
          </cell>
          <cell r="CC2422">
            <v>0</v>
          </cell>
          <cell r="CD2422">
            <v>0</v>
          </cell>
          <cell r="CE2422">
            <v>0</v>
          </cell>
        </row>
        <row r="2423">
          <cell r="F2423" t="str">
            <v>4100</v>
          </cell>
          <cell r="BW2423">
            <v>18500</v>
          </cell>
          <cell r="BX2423">
            <v>0</v>
          </cell>
          <cell r="BY2423">
            <v>0</v>
          </cell>
          <cell r="CB2423">
            <v>0</v>
          </cell>
          <cell r="CC2423">
            <v>0</v>
          </cell>
          <cell r="CD2423">
            <v>0</v>
          </cell>
          <cell r="CE2423">
            <v>0</v>
          </cell>
        </row>
        <row r="2424">
          <cell r="F2424" t="str">
            <v>4100</v>
          </cell>
          <cell r="BW2424">
            <v>58300</v>
          </cell>
          <cell r="BX2424">
            <v>0</v>
          </cell>
          <cell r="BY2424">
            <v>0</v>
          </cell>
          <cell r="CB2424">
            <v>0</v>
          </cell>
          <cell r="CC2424">
            <v>0</v>
          </cell>
          <cell r="CD2424">
            <v>0</v>
          </cell>
          <cell r="CE2424">
            <v>0</v>
          </cell>
        </row>
        <row r="2425">
          <cell r="F2425" t="str">
            <v>3800</v>
          </cell>
          <cell r="BW2425">
            <v>29500</v>
          </cell>
          <cell r="BX2425">
            <v>0</v>
          </cell>
          <cell r="BY2425">
            <v>0</v>
          </cell>
          <cell r="CB2425">
            <v>0</v>
          </cell>
          <cell r="CC2425">
            <v>0</v>
          </cell>
          <cell r="CD2425">
            <v>0</v>
          </cell>
          <cell r="CE2425">
            <v>0</v>
          </cell>
        </row>
        <row r="2426">
          <cell r="F2426" t="str">
            <v>4100</v>
          </cell>
          <cell r="BW2426">
            <v>29585</v>
          </cell>
          <cell r="BX2426">
            <v>0</v>
          </cell>
          <cell r="BY2426">
            <v>0</v>
          </cell>
          <cell r="CB2426">
            <v>0</v>
          </cell>
          <cell r="CC2426">
            <v>0</v>
          </cell>
          <cell r="CD2426">
            <v>0</v>
          </cell>
          <cell r="CE2426">
            <v>0</v>
          </cell>
        </row>
        <row r="2427">
          <cell r="F2427" t="str">
            <v>3800</v>
          </cell>
          <cell r="BW2427">
            <v>78460</v>
          </cell>
          <cell r="BX2427">
            <v>0</v>
          </cell>
          <cell r="BY2427">
            <v>0</v>
          </cell>
          <cell r="CB2427">
            <v>0</v>
          </cell>
          <cell r="CC2427">
            <v>0</v>
          </cell>
          <cell r="CD2427">
            <v>0</v>
          </cell>
          <cell r="CE2427">
            <v>0</v>
          </cell>
        </row>
        <row r="2428">
          <cell r="F2428" t="str">
            <v>4100</v>
          </cell>
          <cell r="BW2428">
            <v>46470</v>
          </cell>
          <cell r="BX2428">
            <v>0</v>
          </cell>
          <cell r="BY2428">
            <v>0</v>
          </cell>
          <cell r="CB2428">
            <v>0</v>
          </cell>
          <cell r="CC2428">
            <v>0</v>
          </cell>
          <cell r="CD2428">
            <v>0</v>
          </cell>
          <cell r="CE2428">
            <v>0</v>
          </cell>
        </row>
        <row r="2429">
          <cell r="F2429" t="str">
            <v>3800</v>
          </cell>
          <cell r="BW2429">
            <v>30450</v>
          </cell>
          <cell r="BX2429">
            <v>0</v>
          </cell>
          <cell r="BY2429">
            <v>0</v>
          </cell>
          <cell r="CB2429">
            <v>0</v>
          </cell>
          <cell r="CC2429">
            <v>0</v>
          </cell>
          <cell r="CD2429">
            <v>0</v>
          </cell>
          <cell r="CE2429">
            <v>0</v>
          </cell>
        </row>
        <row r="2430">
          <cell r="F2430" t="str">
            <v>4100</v>
          </cell>
          <cell r="BW2430">
            <v>34500</v>
          </cell>
          <cell r="BX2430">
            <v>0</v>
          </cell>
          <cell r="BY2430">
            <v>0</v>
          </cell>
          <cell r="CB2430">
            <v>0</v>
          </cell>
          <cell r="CC2430">
            <v>0</v>
          </cell>
          <cell r="CD2430">
            <v>0</v>
          </cell>
          <cell r="CE2430">
            <v>0</v>
          </cell>
        </row>
        <row r="2431">
          <cell r="F2431" t="str">
            <v>3800</v>
          </cell>
          <cell r="BW2431">
            <v>29500</v>
          </cell>
          <cell r="BX2431">
            <v>0</v>
          </cell>
          <cell r="BY2431">
            <v>0</v>
          </cell>
          <cell r="CB2431">
            <v>0</v>
          </cell>
          <cell r="CC2431">
            <v>0</v>
          </cell>
          <cell r="CD2431">
            <v>0</v>
          </cell>
          <cell r="CE2431">
            <v>0</v>
          </cell>
        </row>
        <row r="2432">
          <cell r="F2432" t="str">
            <v>3800</v>
          </cell>
          <cell r="BW2432">
            <v>0</v>
          </cell>
          <cell r="BX2432">
            <v>0</v>
          </cell>
          <cell r="BY2432">
            <v>0</v>
          </cell>
          <cell r="CB2432">
            <v>0</v>
          </cell>
          <cell r="CC2432">
            <v>0</v>
          </cell>
          <cell r="CD2432">
            <v>0</v>
          </cell>
          <cell r="CE2432">
            <v>0</v>
          </cell>
        </row>
        <row r="2433">
          <cell r="F2433" t="str">
            <v>4100</v>
          </cell>
          <cell r="BW2433">
            <v>0</v>
          </cell>
          <cell r="BX2433">
            <v>0</v>
          </cell>
          <cell r="BY2433">
            <v>0</v>
          </cell>
          <cell r="CB2433">
            <v>0</v>
          </cell>
          <cell r="CC2433">
            <v>0</v>
          </cell>
          <cell r="CD2433">
            <v>0</v>
          </cell>
          <cell r="CE2433">
            <v>0</v>
          </cell>
        </row>
        <row r="2434">
          <cell r="F2434" t="str">
            <v>3800</v>
          </cell>
          <cell r="BW2434">
            <v>49900</v>
          </cell>
          <cell r="BX2434">
            <v>0</v>
          </cell>
          <cell r="BY2434">
            <v>0</v>
          </cell>
          <cell r="CB2434">
            <v>0</v>
          </cell>
          <cell r="CC2434">
            <v>0</v>
          </cell>
          <cell r="CD2434">
            <v>0</v>
          </cell>
          <cell r="CE2434">
            <v>0</v>
          </cell>
        </row>
        <row r="2435">
          <cell r="F2435" t="str">
            <v>3800</v>
          </cell>
          <cell r="BW2435">
            <v>0</v>
          </cell>
          <cell r="BX2435">
            <v>0</v>
          </cell>
          <cell r="BY2435">
            <v>0</v>
          </cell>
          <cell r="CB2435">
            <v>0</v>
          </cell>
          <cell r="CC2435">
            <v>0</v>
          </cell>
          <cell r="CD2435">
            <v>0</v>
          </cell>
          <cell r="CE2435">
            <v>0</v>
          </cell>
        </row>
        <row r="2436">
          <cell r="F2436" t="str">
            <v>4100</v>
          </cell>
          <cell r="BW2436">
            <v>181700</v>
          </cell>
          <cell r="BX2436">
            <v>0</v>
          </cell>
          <cell r="BY2436">
            <v>0</v>
          </cell>
          <cell r="CB2436">
            <v>0</v>
          </cell>
          <cell r="CC2436">
            <v>0</v>
          </cell>
          <cell r="CD2436">
            <v>0</v>
          </cell>
          <cell r="CE2436">
            <v>0</v>
          </cell>
        </row>
        <row r="2437">
          <cell r="F2437" t="str">
            <v>3800</v>
          </cell>
          <cell r="BW2437">
            <v>0</v>
          </cell>
          <cell r="BX2437">
            <v>0</v>
          </cell>
          <cell r="BY2437">
            <v>0</v>
          </cell>
          <cell r="CB2437">
            <v>0</v>
          </cell>
          <cell r="CC2437">
            <v>0</v>
          </cell>
          <cell r="CD2437">
            <v>0</v>
          </cell>
          <cell r="CE2437">
            <v>0</v>
          </cell>
        </row>
        <row r="2438">
          <cell r="F2438" t="str">
            <v>4100</v>
          </cell>
          <cell r="BW2438">
            <v>28500</v>
          </cell>
          <cell r="BX2438">
            <v>30000</v>
          </cell>
          <cell r="BY2438">
            <v>29989</v>
          </cell>
          <cell r="CB2438">
            <v>0</v>
          </cell>
          <cell r="CC2438">
            <v>29989</v>
          </cell>
          <cell r="CD2438">
            <v>29989</v>
          </cell>
          <cell r="CE2438">
            <v>30000</v>
          </cell>
        </row>
        <row r="2439">
          <cell r="F2439" t="str">
            <v>3800</v>
          </cell>
          <cell r="BW2439">
            <v>58858</v>
          </cell>
          <cell r="BX2439">
            <v>80000</v>
          </cell>
          <cell r="BY2439">
            <v>60000</v>
          </cell>
          <cell r="CB2439">
            <v>29400</v>
          </cell>
          <cell r="CC2439">
            <v>29400</v>
          </cell>
          <cell r="CD2439">
            <v>60000</v>
          </cell>
          <cell r="CE2439">
            <v>80000</v>
          </cell>
        </row>
        <row r="2440">
          <cell r="F2440" t="str">
            <v>3800</v>
          </cell>
          <cell r="BW2440">
            <v>191304</v>
          </cell>
          <cell r="BX2440">
            <v>150000</v>
          </cell>
          <cell r="BY2440">
            <v>150000</v>
          </cell>
          <cell r="CB2440">
            <v>148000</v>
          </cell>
          <cell r="CC2440">
            <v>148000</v>
          </cell>
          <cell r="CD2440">
            <v>150000</v>
          </cell>
          <cell r="CE2440">
            <v>150000</v>
          </cell>
        </row>
        <row r="2441">
          <cell r="F2441" t="str">
            <v>3400</v>
          </cell>
          <cell r="BW2441">
            <v>0</v>
          </cell>
          <cell r="BX2441">
            <v>0</v>
          </cell>
          <cell r="BY2441">
            <v>0</v>
          </cell>
          <cell r="CB2441">
            <v>0</v>
          </cell>
          <cell r="CC2441">
            <v>0</v>
          </cell>
          <cell r="CD2441">
            <v>0</v>
          </cell>
          <cell r="CE2441">
            <v>0</v>
          </cell>
        </row>
        <row r="2442">
          <cell r="F2442" t="str">
            <v>3800</v>
          </cell>
          <cell r="BW2442">
            <v>11100</v>
          </cell>
          <cell r="BX2442">
            <v>20000</v>
          </cell>
          <cell r="BY2442">
            <v>0</v>
          </cell>
          <cell r="CB2442">
            <v>0</v>
          </cell>
          <cell r="CC2442">
            <v>0</v>
          </cell>
          <cell r="CD2442">
            <v>0</v>
          </cell>
          <cell r="CE2442">
            <v>20000</v>
          </cell>
        </row>
        <row r="2443">
          <cell r="F2443" t="str">
            <v>3800</v>
          </cell>
          <cell r="BW2443">
            <v>62750</v>
          </cell>
          <cell r="BX2443">
            <v>70000</v>
          </cell>
          <cell r="BY2443">
            <v>70000</v>
          </cell>
          <cell r="CB2443">
            <v>33050</v>
          </cell>
          <cell r="CC2443">
            <v>56720</v>
          </cell>
          <cell r="CD2443">
            <v>70000</v>
          </cell>
          <cell r="CE2443">
            <v>70000</v>
          </cell>
        </row>
        <row r="2444">
          <cell r="F2444" t="str">
            <v>4100</v>
          </cell>
          <cell r="BW2444">
            <v>56975</v>
          </cell>
          <cell r="BX2444">
            <v>50000</v>
          </cell>
          <cell r="BY2444">
            <v>49000</v>
          </cell>
          <cell r="CB2444">
            <v>0</v>
          </cell>
          <cell r="CC2444">
            <v>49000</v>
          </cell>
          <cell r="CD2444">
            <v>49000</v>
          </cell>
          <cell r="CE2444">
            <v>50000</v>
          </cell>
        </row>
        <row r="2445">
          <cell r="F2445" t="str">
            <v>3800</v>
          </cell>
          <cell r="BW2445">
            <v>130435</v>
          </cell>
          <cell r="BX2445">
            <v>0</v>
          </cell>
          <cell r="BY2445">
            <v>0</v>
          </cell>
          <cell r="CB2445">
            <v>0</v>
          </cell>
          <cell r="CC2445">
            <v>0</v>
          </cell>
          <cell r="CD2445">
            <v>0</v>
          </cell>
          <cell r="CE2445">
            <v>0</v>
          </cell>
        </row>
        <row r="2446">
          <cell r="F2446" t="str">
            <v>3800</v>
          </cell>
          <cell r="BW2446">
            <v>22610</v>
          </cell>
          <cell r="BX2446">
            <v>30000</v>
          </cell>
          <cell r="BY2446">
            <v>27600</v>
          </cell>
          <cell r="CB2446">
            <v>0</v>
          </cell>
          <cell r="CC2446">
            <v>27600</v>
          </cell>
          <cell r="CD2446">
            <v>27600</v>
          </cell>
          <cell r="CE2446">
            <v>30000</v>
          </cell>
        </row>
        <row r="2447">
          <cell r="F2447" t="str">
            <v>3800</v>
          </cell>
          <cell r="BW2447">
            <v>14720</v>
          </cell>
          <cell r="BX2447">
            <v>15000</v>
          </cell>
          <cell r="BY2447">
            <v>14800</v>
          </cell>
          <cell r="CB2447">
            <v>0</v>
          </cell>
          <cell r="CC2447">
            <v>14800</v>
          </cell>
          <cell r="CD2447">
            <v>14800</v>
          </cell>
          <cell r="CE2447">
            <v>15000</v>
          </cell>
        </row>
        <row r="2448">
          <cell r="F2448" t="str">
            <v>4100</v>
          </cell>
          <cell r="BW2448">
            <v>26035</v>
          </cell>
          <cell r="BX2448">
            <v>30000</v>
          </cell>
          <cell r="BY2448">
            <v>30000</v>
          </cell>
          <cell r="CB2448">
            <v>0</v>
          </cell>
          <cell r="CC2448">
            <v>29000</v>
          </cell>
          <cell r="CD2448">
            <v>30000</v>
          </cell>
          <cell r="CE2448">
            <v>30000</v>
          </cell>
        </row>
        <row r="2449">
          <cell r="F2449" t="str">
            <v>3800</v>
          </cell>
          <cell r="BW2449">
            <v>11000</v>
          </cell>
          <cell r="BX2449">
            <v>30000</v>
          </cell>
          <cell r="BY2449">
            <v>30000</v>
          </cell>
          <cell r="CB2449">
            <v>0</v>
          </cell>
          <cell r="CC2449">
            <v>18000</v>
          </cell>
          <cell r="CD2449">
            <v>30000</v>
          </cell>
          <cell r="CE2449">
            <v>30000</v>
          </cell>
        </row>
        <row r="2450">
          <cell r="F2450" t="str">
            <v>3800</v>
          </cell>
          <cell r="BW2450">
            <v>29500</v>
          </cell>
          <cell r="BX2450">
            <v>0</v>
          </cell>
          <cell r="BY2450">
            <v>0</v>
          </cell>
          <cell r="CB2450">
            <v>0</v>
          </cell>
          <cell r="CC2450">
            <v>0</v>
          </cell>
          <cell r="CD2450">
            <v>0</v>
          </cell>
          <cell r="CE2450">
            <v>0</v>
          </cell>
        </row>
        <row r="2451">
          <cell r="F2451" t="str">
            <v>3800</v>
          </cell>
          <cell r="BW2451">
            <v>0</v>
          </cell>
          <cell r="BX2451">
            <v>20000</v>
          </cell>
          <cell r="BY2451">
            <v>0</v>
          </cell>
          <cell r="CB2451">
            <v>0</v>
          </cell>
          <cell r="CC2451">
            <v>0</v>
          </cell>
          <cell r="CD2451">
            <v>0</v>
          </cell>
          <cell r="CE2451">
            <v>20000</v>
          </cell>
        </row>
        <row r="2452">
          <cell r="F2452" t="str">
            <v>3800</v>
          </cell>
          <cell r="BW2452">
            <v>73465</v>
          </cell>
          <cell r="BX2452">
            <v>100000</v>
          </cell>
          <cell r="BY2452">
            <v>100000</v>
          </cell>
          <cell r="CB2452">
            <v>-15000</v>
          </cell>
          <cell r="CC2452">
            <v>84975</v>
          </cell>
          <cell r="CD2452">
            <v>100000</v>
          </cell>
          <cell r="CE2452">
            <v>100000</v>
          </cell>
        </row>
        <row r="2453">
          <cell r="F2453" t="str">
            <v>3800</v>
          </cell>
          <cell r="BW2453">
            <v>75200</v>
          </cell>
          <cell r="BX2453">
            <v>70000</v>
          </cell>
          <cell r="BY2453">
            <v>96000</v>
          </cell>
          <cell r="CB2453">
            <v>0</v>
          </cell>
          <cell r="CC2453">
            <v>96000</v>
          </cell>
          <cell r="CD2453">
            <v>96000</v>
          </cell>
          <cell r="CE2453">
            <v>70000</v>
          </cell>
        </row>
        <row r="2454">
          <cell r="F2454" t="str">
            <v>3800</v>
          </cell>
          <cell r="BW2454">
            <v>41750</v>
          </cell>
          <cell r="BX2454">
            <v>30000</v>
          </cell>
          <cell r="BY2454">
            <v>30000</v>
          </cell>
          <cell r="CB2454">
            <v>0</v>
          </cell>
          <cell r="CC2454">
            <v>17500</v>
          </cell>
          <cell r="CD2454">
            <v>30000</v>
          </cell>
          <cell r="CE2454">
            <v>30000</v>
          </cell>
        </row>
        <row r="2455">
          <cell r="F2455" t="str">
            <v>4100</v>
          </cell>
          <cell r="BW2455">
            <v>79500</v>
          </cell>
          <cell r="BX2455">
            <v>80000</v>
          </cell>
          <cell r="BY2455">
            <v>80000</v>
          </cell>
          <cell r="CB2455">
            <v>0</v>
          </cell>
          <cell r="CC2455">
            <v>55200</v>
          </cell>
          <cell r="CD2455">
            <v>80000</v>
          </cell>
          <cell r="CE2455">
            <v>80000</v>
          </cell>
        </row>
        <row r="2456">
          <cell r="F2456" t="str">
            <v>4100</v>
          </cell>
          <cell r="BW2456">
            <v>53000</v>
          </cell>
          <cell r="BX2456">
            <v>70000</v>
          </cell>
          <cell r="BY2456">
            <v>70000</v>
          </cell>
          <cell r="CB2456">
            <v>0</v>
          </cell>
          <cell r="CC2456">
            <v>57600</v>
          </cell>
          <cell r="CD2456">
            <v>70000</v>
          </cell>
          <cell r="CE2456">
            <v>70000</v>
          </cell>
        </row>
        <row r="2457">
          <cell r="F2457" t="str">
            <v>4100</v>
          </cell>
          <cell r="BW2457">
            <v>45000</v>
          </cell>
          <cell r="BX2457">
            <v>30000</v>
          </cell>
          <cell r="BY2457">
            <v>30000</v>
          </cell>
          <cell r="CB2457">
            <v>0</v>
          </cell>
          <cell r="CC2457">
            <v>30000</v>
          </cell>
          <cell r="CD2457">
            <v>30000</v>
          </cell>
          <cell r="CE2457">
            <v>30000</v>
          </cell>
        </row>
        <row r="2458">
          <cell r="F2458" t="str">
            <v>3800</v>
          </cell>
          <cell r="BW2458">
            <v>27700</v>
          </cell>
          <cell r="BX2458">
            <v>0</v>
          </cell>
          <cell r="BY2458">
            <v>0</v>
          </cell>
          <cell r="CB2458">
            <v>0</v>
          </cell>
          <cell r="CC2458">
            <v>0</v>
          </cell>
          <cell r="CD2458">
            <v>0</v>
          </cell>
          <cell r="CE2458">
            <v>0</v>
          </cell>
        </row>
        <row r="2459">
          <cell r="F2459" t="str">
            <v>3800</v>
          </cell>
          <cell r="BW2459">
            <v>0</v>
          </cell>
          <cell r="BX2459">
            <v>20000</v>
          </cell>
          <cell r="BY2459">
            <v>10000</v>
          </cell>
          <cell r="CB2459">
            <v>0</v>
          </cell>
          <cell r="CC2459">
            <v>0</v>
          </cell>
          <cell r="CD2459">
            <v>10000</v>
          </cell>
          <cell r="CE2459">
            <v>20000</v>
          </cell>
        </row>
        <row r="2460">
          <cell r="F2460" t="str">
            <v>3400</v>
          </cell>
          <cell r="BW2460">
            <v>0</v>
          </cell>
          <cell r="BX2460">
            <v>0</v>
          </cell>
          <cell r="BY2460">
            <v>0</v>
          </cell>
          <cell r="CB2460">
            <v>0</v>
          </cell>
          <cell r="CC2460">
            <v>0</v>
          </cell>
          <cell r="CD2460">
            <v>0</v>
          </cell>
          <cell r="CE2460">
            <v>0</v>
          </cell>
        </row>
        <row r="2461">
          <cell r="F2461" t="str">
            <v>3800</v>
          </cell>
          <cell r="BW2461">
            <v>191305</v>
          </cell>
          <cell r="BX2461">
            <v>0</v>
          </cell>
          <cell r="BY2461">
            <v>0</v>
          </cell>
          <cell r="CB2461">
            <v>0</v>
          </cell>
          <cell r="CC2461">
            <v>0</v>
          </cell>
          <cell r="CD2461">
            <v>0</v>
          </cell>
          <cell r="CE2461">
            <v>0</v>
          </cell>
        </row>
        <row r="2462">
          <cell r="F2462" t="str">
            <v xml:space="preserve"> _</v>
          </cell>
          <cell r="BW2462">
            <v>299100</v>
          </cell>
          <cell r="BX2462">
            <v>173913</v>
          </cell>
          <cell r="BY2462">
            <v>173913</v>
          </cell>
          <cell r="CB2462">
            <v>0</v>
          </cell>
          <cell r="CC2462">
            <v>299100</v>
          </cell>
          <cell r="CD2462">
            <v>173913</v>
          </cell>
          <cell r="CE2462">
            <v>173913</v>
          </cell>
        </row>
        <row r="2463">
          <cell r="F2463" t="str">
            <v xml:space="preserve"> _</v>
          </cell>
          <cell r="BW2463">
            <v>4614021</v>
          </cell>
          <cell r="BX2463">
            <v>0</v>
          </cell>
          <cell r="BY2463">
            <v>0</v>
          </cell>
          <cell r="CB2463">
            <v>0</v>
          </cell>
          <cell r="CC2463">
            <v>4614021</v>
          </cell>
          <cell r="CD2463">
            <v>0</v>
          </cell>
          <cell r="CE2463">
            <v>0</v>
          </cell>
        </row>
        <row r="2464">
          <cell r="F2464" t="str">
            <v xml:space="preserve"> _</v>
          </cell>
          <cell r="BW2464">
            <v>555611</v>
          </cell>
          <cell r="BX2464">
            <v>0</v>
          </cell>
          <cell r="BY2464">
            <v>0</v>
          </cell>
          <cell r="CB2464">
            <v>0</v>
          </cell>
          <cell r="CC2464">
            <v>555611</v>
          </cell>
          <cell r="CD2464">
            <v>0</v>
          </cell>
          <cell r="CE2464">
            <v>0</v>
          </cell>
        </row>
        <row r="2465">
          <cell r="F2465" t="str">
            <v xml:space="preserve"> _</v>
          </cell>
          <cell r="BW2465">
            <v>857994</v>
          </cell>
          <cell r="BX2465">
            <v>173913</v>
          </cell>
          <cell r="BY2465">
            <v>0</v>
          </cell>
          <cell r="CB2465">
            <v>0</v>
          </cell>
          <cell r="CC2465">
            <v>857994</v>
          </cell>
          <cell r="CD2465">
            <v>0</v>
          </cell>
          <cell r="CE2465">
            <v>173913</v>
          </cell>
        </row>
        <row r="2466">
          <cell r="F2466" t="str">
            <v xml:space="preserve"> _</v>
          </cell>
          <cell r="BW2466">
            <v>0</v>
          </cell>
          <cell r="BX2466">
            <v>0</v>
          </cell>
          <cell r="BY2466">
            <v>0</v>
          </cell>
          <cell r="CB2466">
            <v>0</v>
          </cell>
          <cell r="CC2466">
            <v>0</v>
          </cell>
          <cell r="CD2466">
            <v>0</v>
          </cell>
          <cell r="CE2466">
            <v>0</v>
          </cell>
        </row>
        <row r="2467">
          <cell r="F2467" t="str">
            <v xml:space="preserve"> _</v>
          </cell>
          <cell r="BW2467">
            <v>0</v>
          </cell>
          <cell r="BX2467">
            <v>0</v>
          </cell>
          <cell r="BY2467">
            <v>2608696</v>
          </cell>
          <cell r="CB2467">
            <v>2608696</v>
          </cell>
          <cell r="CC2467">
            <v>2608696</v>
          </cell>
          <cell r="CD2467">
            <v>2608696</v>
          </cell>
          <cell r="CE2467">
            <v>0</v>
          </cell>
        </row>
        <row r="2468">
          <cell r="F2468" t="str">
            <v xml:space="preserve"> _</v>
          </cell>
          <cell r="BW2468">
            <v>1827023</v>
          </cell>
          <cell r="BX2468">
            <v>260870</v>
          </cell>
          <cell r="BY2468">
            <v>217391</v>
          </cell>
          <cell r="CB2468">
            <v>550725</v>
          </cell>
          <cell r="CC2468">
            <v>2377747</v>
          </cell>
          <cell r="CD2468">
            <v>217391</v>
          </cell>
          <cell r="CE2468">
            <v>260870</v>
          </cell>
        </row>
        <row r="2469">
          <cell r="F2469" t="str">
            <v>0800</v>
          </cell>
          <cell r="BW2469">
            <v>157363</v>
          </cell>
          <cell r="BX2469">
            <v>-160000</v>
          </cell>
          <cell r="BY2469">
            <v>-180000</v>
          </cell>
          <cell r="CB2469">
            <v>10858</v>
          </cell>
          <cell r="CC2469">
            <v>185450</v>
          </cell>
          <cell r="CD2469">
            <v>-180000</v>
          </cell>
          <cell r="CE2469">
            <v>-160000</v>
          </cell>
        </row>
        <row r="2470">
          <cell r="F2470" t="str">
            <v>3600</v>
          </cell>
          <cell r="BW2470">
            <v>6777127</v>
          </cell>
          <cell r="BX2470">
            <v>5054328</v>
          </cell>
          <cell r="BY2470">
            <v>32736</v>
          </cell>
          <cell r="CB2470">
            <v>503522</v>
          </cell>
          <cell r="CC2470">
            <v>8296122</v>
          </cell>
          <cell r="CD2470">
            <v>32736</v>
          </cell>
          <cell r="CE2470">
            <v>5054328</v>
          </cell>
        </row>
        <row r="2471">
          <cell r="F2471" t="str">
            <v>3600</v>
          </cell>
          <cell r="BW2471">
            <v>1165228</v>
          </cell>
          <cell r="BX2471">
            <v>1317509</v>
          </cell>
          <cell r="BY2471">
            <v>1150633</v>
          </cell>
          <cell r="CB2471">
            <v>-81954</v>
          </cell>
          <cell r="CC2471">
            <v>757989</v>
          </cell>
          <cell r="CD2471">
            <v>1150633</v>
          </cell>
          <cell r="CE2471">
            <v>1317509</v>
          </cell>
        </row>
        <row r="2472">
          <cell r="F2472" t="str">
            <v>3600</v>
          </cell>
          <cell r="BW2472">
            <v>1095531</v>
          </cell>
          <cell r="BX2472">
            <v>827457</v>
          </cell>
          <cell r="BY2472">
            <v>1075657</v>
          </cell>
          <cell r="CB2472">
            <v>47772</v>
          </cell>
          <cell r="CC2472">
            <v>1167129</v>
          </cell>
          <cell r="CD2472">
            <v>1075657</v>
          </cell>
          <cell r="CE2472">
            <v>827457</v>
          </cell>
        </row>
        <row r="2473">
          <cell r="F2473" t="str">
            <v>3600</v>
          </cell>
          <cell r="BW2473">
            <v>2523021</v>
          </cell>
          <cell r="BX2473">
            <v>2010675</v>
          </cell>
          <cell r="BY2473">
            <v>2518031</v>
          </cell>
          <cell r="CB2473">
            <v>202080</v>
          </cell>
          <cell r="CC2473">
            <v>2527780</v>
          </cell>
          <cell r="CD2473">
            <v>2518031</v>
          </cell>
          <cell r="CE2473">
            <v>2010675</v>
          </cell>
        </row>
        <row r="2474">
          <cell r="F2474" t="str">
            <v>3600</v>
          </cell>
          <cell r="BW2474">
            <v>2789601</v>
          </cell>
          <cell r="BX2474">
            <v>2268650</v>
          </cell>
          <cell r="BY2474">
            <v>3372147</v>
          </cell>
          <cell r="CB2474">
            <v>4025</v>
          </cell>
          <cell r="CC2474">
            <v>3273293</v>
          </cell>
          <cell r="CD2474">
            <v>3372147</v>
          </cell>
          <cell r="CE2474">
            <v>2268650</v>
          </cell>
        </row>
        <row r="2475">
          <cell r="F2475" t="str">
            <v>3600</v>
          </cell>
          <cell r="BW2475">
            <v>14408750</v>
          </cell>
          <cell r="BX2475">
            <v>7138774</v>
          </cell>
          <cell r="BY2475">
            <v>9428923</v>
          </cell>
          <cell r="CB2475">
            <v>1502930</v>
          </cell>
          <cell r="CC2475">
            <v>16625104</v>
          </cell>
          <cell r="CD2475">
            <v>9428923</v>
          </cell>
          <cell r="CE2475">
            <v>7138774</v>
          </cell>
        </row>
        <row r="2476">
          <cell r="F2476" t="str">
            <v>3600</v>
          </cell>
          <cell r="BW2476">
            <v>1211393</v>
          </cell>
          <cell r="BX2476">
            <v>1212977</v>
          </cell>
          <cell r="BY2476">
            <v>1134262</v>
          </cell>
          <cell r="CB2476">
            <v>191076</v>
          </cell>
          <cell r="CC2476">
            <v>1234359</v>
          </cell>
          <cell r="CD2476">
            <v>1134262</v>
          </cell>
          <cell r="CE2476">
            <v>1212977</v>
          </cell>
        </row>
        <row r="2477">
          <cell r="F2477" t="str">
            <v>3600</v>
          </cell>
          <cell r="BW2477">
            <v>10043</v>
          </cell>
          <cell r="BX2477">
            <v>0</v>
          </cell>
          <cell r="BY2477">
            <v>10002</v>
          </cell>
          <cell r="CB2477">
            <v>831</v>
          </cell>
          <cell r="CC2477">
            <v>10215</v>
          </cell>
          <cell r="CD2477">
            <v>10002</v>
          </cell>
          <cell r="CE2477">
            <v>0</v>
          </cell>
        </row>
        <row r="2478">
          <cell r="F2478" t="str">
            <v xml:space="preserve"> _</v>
          </cell>
          <cell r="BW2478">
            <v>0</v>
          </cell>
          <cell r="BX2478">
            <v>0</v>
          </cell>
          <cell r="BY2478">
            <v>0</v>
          </cell>
          <cell r="CB2478">
            <v>0</v>
          </cell>
          <cell r="CC2478">
            <v>0</v>
          </cell>
          <cell r="CD2478">
            <v>0</v>
          </cell>
          <cell r="CE2478">
            <v>0</v>
          </cell>
        </row>
        <row r="2479">
          <cell r="F2479" t="str">
            <v xml:space="preserve"> _</v>
          </cell>
          <cell r="BW2479">
            <v>0</v>
          </cell>
          <cell r="BX2479">
            <v>0</v>
          </cell>
          <cell r="BY2479">
            <v>0</v>
          </cell>
          <cell r="CB2479">
            <v>0</v>
          </cell>
          <cell r="CC2479">
            <v>0</v>
          </cell>
          <cell r="CD2479">
            <v>0</v>
          </cell>
          <cell r="CE2479">
            <v>0</v>
          </cell>
        </row>
        <row r="2480">
          <cell r="F2480" t="str">
            <v xml:space="preserve"> _</v>
          </cell>
          <cell r="BW2480">
            <v>-4944234</v>
          </cell>
          <cell r="BX2480">
            <v>0</v>
          </cell>
          <cell r="BY2480">
            <v>0</v>
          </cell>
          <cell r="CB2480">
            <v>0</v>
          </cell>
          <cell r="CC2480">
            <v>-4944234</v>
          </cell>
          <cell r="CD2480">
            <v>0</v>
          </cell>
          <cell r="CE2480">
            <v>0</v>
          </cell>
        </row>
        <row r="2481">
          <cell r="F2481" t="str">
            <v xml:space="preserve"> _</v>
          </cell>
          <cell r="BW2481">
            <v>5000000</v>
          </cell>
          <cell r="BX2481">
            <v>0</v>
          </cell>
          <cell r="BY2481">
            <v>0</v>
          </cell>
          <cell r="CB2481">
            <v>0</v>
          </cell>
          <cell r="CC2481">
            <v>5000000</v>
          </cell>
          <cell r="CD2481">
            <v>0</v>
          </cell>
          <cell r="CE2481">
            <v>0</v>
          </cell>
        </row>
        <row r="2482">
          <cell r="F2482" t="str">
            <v xml:space="preserve"> _</v>
          </cell>
          <cell r="BW2482">
            <v>0</v>
          </cell>
          <cell r="BX2482">
            <v>0</v>
          </cell>
          <cell r="BY2482">
            <v>0</v>
          </cell>
          <cell r="CB2482">
            <v>0</v>
          </cell>
          <cell r="CC2482">
            <v>0</v>
          </cell>
          <cell r="CD2482">
            <v>0</v>
          </cell>
          <cell r="CE2482">
            <v>0</v>
          </cell>
        </row>
        <row r="2483">
          <cell r="F2483" t="str">
            <v xml:space="preserve"> _</v>
          </cell>
          <cell r="BW2483">
            <v>0</v>
          </cell>
          <cell r="BX2483">
            <v>0</v>
          </cell>
          <cell r="BY2483">
            <v>0</v>
          </cell>
          <cell r="CB2483">
            <v>0</v>
          </cell>
          <cell r="CC2483">
            <v>0</v>
          </cell>
          <cell r="CD2483">
            <v>0</v>
          </cell>
          <cell r="CE2483">
            <v>0</v>
          </cell>
        </row>
        <row r="2484">
          <cell r="F2484" t="str">
            <v xml:space="preserve"> _</v>
          </cell>
          <cell r="BW2484">
            <v>0</v>
          </cell>
          <cell r="BX2484">
            <v>0</v>
          </cell>
          <cell r="BY2484">
            <v>0</v>
          </cell>
          <cell r="CB2484">
            <v>0</v>
          </cell>
          <cell r="CC2484">
            <v>3000000</v>
          </cell>
          <cell r="CD2484">
            <v>0</v>
          </cell>
          <cell r="CE2484">
            <v>0</v>
          </cell>
        </row>
        <row r="2485">
          <cell r="F2485" t="str">
            <v xml:space="preserve"> _</v>
          </cell>
          <cell r="BW2485">
            <v>0</v>
          </cell>
          <cell r="BX2485">
            <v>0</v>
          </cell>
          <cell r="BY2485">
            <v>0</v>
          </cell>
          <cell r="CB2485">
            <v>0</v>
          </cell>
          <cell r="CC2485">
            <v>0</v>
          </cell>
          <cell r="CD2485">
            <v>0</v>
          </cell>
          <cell r="CE2485">
            <v>0</v>
          </cell>
        </row>
        <row r="2486">
          <cell r="F2486" t="str">
            <v>4600</v>
          </cell>
          <cell r="BW2486">
            <v>0</v>
          </cell>
          <cell r="BX2486">
            <v>0</v>
          </cell>
          <cell r="BY2486">
            <v>-3000000</v>
          </cell>
          <cell r="CB2486">
            <v>3000000</v>
          </cell>
          <cell r="CC2486">
            <v>3000000</v>
          </cell>
          <cell r="CD2486">
            <v>-3000000</v>
          </cell>
          <cell r="CE2486">
            <v>0</v>
          </cell>
        </row>
        <row r="2487">
          <cell r="F2487" t="str">
            <v>3800</v>
          </cell>
          <cell r="BW2487">
            <v>869150</v>
          </cell>
          <cell r="BX2487">
            <v>0</v>
          </cell>
          <cell r="BY2487">
            <v>0</v>
          </cell>
          <cell r="CB2487">
            <v>0</v>
          </cell>
          <cell r="CC2487">
            <v>0</v>
          </cell>
          <cell r="CD2487">
            <v>0</v>
          </cell>
          <cell r="CE2487">
            <v>0</v>
          </cell>
        </row>
        <row r="2488">
          <cell r="F2488" t="str">
            <v>2200</v>
          </cell>
          <cell r="BW2488">
            <v>999523</v>
          </cell>
          <cell r="BX2488">
            <v>0</v>
          </cell>
          <cell r="BY2488">
            <v>0</v>
          </cell>
          <cell r="CB2488">
            <v>0</v>
          </cell>
          <cell r="CC2488">
            <v>0</v>
          </cell>
          <cell r="CD2488">
            <v>0</v>
          </cell>
          <cell r="CE2488">
            <v>0</v>
          </cell>
        </row>
        <row r="2489">
          <cell r="F2489" t="str">
            <v xml:space="preserve"> _</v>
          </cell>
          <cell r="BW2489">
            <v>0</v>
          </cell>
          <cell r="BX2489">
            <v>0</v>
          </cell>
          <cell r="BY2489">
            <v>0</v>
          </cell>
          <cell r="CB2489">
            <v>0</v>
          </cell>
          <cell r="CC2489">
            <v>0</v>
          </cell>
          <cell r="CD2489">
            <v>0</v>
          </cell>
          <cell r="CE2489">
            <v>0</v>
          </cell>
        </row>
        <row r="2490">
          <cell r="F2490" t="str">
            <v xml:space="preserve"> _</v>
          </cell>
          <cell r="BW2490">
            <v>0</v>
          </cell>
          <cell r="BX2490">
            <v>0</v>
          </cell>
          <cell r="BY2490">
            <v>0</v>
          </cell>
          <cell r="CB2490">
            <v>0</v>
          </cell>
          <cell r="CC2490">
            <v>0</v>
          </cell>
          <cell r="CD2490">
            <v>0</v>
          </cell>
          <cell r="CE2490">
            <v>0</v>
          </cell>
        </row>
        <row r="2491">
          <cell r="F2491" t="str">
            <v xml:space="preserve"> _</v>
          </cell>
          <cell r="BW2491">
            <v>-999523</v>
          </cell>
          <cell r="BX2491">
            <v>0</v>
          </cell>
          <cell r="BY2491">
            <v>0</v>
          </cell>
          <cell r="CB2491">
            <v>-478</v>
          </cell>
          <cell r="CC2491">
            <v>-1000000</v>
          </cell>
          <cell r="CD2491">
            <v>0</v>
          </cell>
          <cell r="CE2491">
            <v>0</v>
          </cell>
        </row>
        <row r="2492">
          <cell r="F2492" t="str">
            <v xml:space="preserve"> _</v>
          </cell>
          <cell r="BW2492">
            <v>1000000</v>
          </cell>
          <cell r="BX2492">
            <v>0</v>
          </cell>
          <cell r="BY2492">
            <v>0</v>
          </cell>
          <cell r="CB2492">
            <v>0</v>
          </cell>
          <cell r="CC2492">
            <v>1000000</v>
          </cell>
          <cell r="CD2492">
            <v>0</v>
          </cell>
          <cell r="CE2492">
            <v>0</v>
          </cell>
        </row>
        <row r="2493">
          <cell r="F2493" t="str">
            <v>3800</v>
          </cell>
          <cell r="BW2493">
            <v>24800</v>
          </cell>
          <cell r="BX2493">
            <v>0</v>
          </cell>
          <cell r="BY2493">
            <v>0</v>
          </cell>
          <cell r="CB2493">
            <v>0</v>
          </cell>
          <cell r="CC2493">
            <v>0</v>
          </cell>
          <cell r="CD2493">
            <v>0</v>
          </cell>
          <cell r="CE2493">
            <v>0</v>
          </cell>
        </row>
        <row r="2494">
          <cell r="F2494" t="str">
            <v>3800</v>
          </cell>
          <cell r="BW2494">
            <v>16000</v>
          </cell>
          <cell r="BX2494">
            <v>0</v>
          </cell>
          <cell r="BY2494">
            <v>0</v>
          </cell>
          <cell r="CB2494">
            <v>0</v>
          </cell>
          <cell r="CC2494">
            <v>0</v>
          </cell>
          <cell r="CD2494">
            <v>0</v>
          </cell>
          <cell r="CE2494">
            <v>0</v>
          </cell>
        </row>
        <row r="2495">
          <cell r="F2495" t="str">
            <v xml:space="preserve"> _</v>
          </cell>
          <cell r="BW2495">
            <v>0</v>
          </cell>
          <cell r="BX2495">
            <v>0</v>
          </cell>
          <cell r="BY2495">
            <v>0</v>
          </cell>
          <cell r="CB2495">
            <v>0</v>
          </cell>
          <cell r="CC2495">
            <v>0</v>
          </cell>
          <cell r="CD2495">
            <v>0</v>
          </cell>
          <cell r="CE2495">
            <v>0</v>
          </cell>
        </row>
        <row r="2496">
          <cell r="F2496" t="str">
            <v xml:space="preserve"> _</v>
          </cell>
          <cell r="BW2496">
            <v>0</v>
          </cell>
          <cell r="BX2496">
            <v>-497788</v>
          </cell>
          <cell r="BY2496">
            <v>0</v>
          </cell>
          <cell r="CB2496">
            <v>0</v>
          </cell>
          <cell r="CC2496">
            <v>0</v>
          </cell>
          <cell r="CD2496">
            <v>0</v>
          </cell>
          <cell r="CE2496">
            <v>-497788</v>
          </cell>
        </row>
        <row r="2497">
          <cell r="F2497" t="str">
            <v xml:space="preserve"> _</v>
          </cell>
          <cell r="BW2497">
            <v>0</v>
          </cell>
          <cell r="BX2497">
            <v>0</v>
          </cell>
          <cell r="BY2497">
            <v>0</v>
          </cell>
          <cell r="CB2497">
            <v>0</v>
          </cell>
          <cell r="CC2497">
            <v>0</v>
          </cell>
          <cell r="CD2497">
            <v>0</v>
          </cell>
          <cell r="CE2497">
            <v>0</v>
          </cell>
        </row>
        <row r="2498">
          <cell r="F2498" t="str">
            <v xml:space="preserve"> _</v>
          </cell>
          <cell r="BW2498">
            <v>0</v>
          </cell>
          <cell r="BX2498">
            <v>0</v>
          </cell>
          <cell r="BY2498">
            <v>0</v>
          </cell>
          <cell r="CB2498">
            <v>0</v>
          </cell>
          <cell r="CC2498">
            <v>0</v>
          </cell>
          <cell r="CD2498">
            <v>0</v>
          </cell>
          <cell r="CE2498">
            <v>0</v>
          </cell>
        </row>
        <row r="2499">
          <cell r="F2499" t="str">
            <v xml:space="preserve"> _</v>
          </cell>
          <cell r="BW2499">
            <v>0</v>
          </cell>
          <cell r="BX2499">
            <v>0</v>
          </cell>
          <cell r="BY2499">
            <v>0</v>
          </cell>
          <cell r="CB2499">
            <v>0</v>
          </cell>
          <cell r="CC2499">
            <v>0</v>
          </cell>
          <cell r="CD2499">
            <v>0</v>
          </cell>
          <cell r="CE2499">
            <v>0</v>
          </cell>
        </row>
        <row r="2500">
          <cell r="F2500" t="str">
            <v xml:space="preserve"> _</v>
          </cell>
          <cell r="BW2500">
            <v>0</v>
          </cell>
          <cell r="BX2500">
            <v>0</v>
          </cell>
          <cell r="BY2500">
            <v>0</v>
          </cell>
          <cell r="CB2500">
            <v>0</v>
          </cell>
          <cell r="CC2500">
            <v>0</v>
          </cell>
          <cell r="CD2500">
            <v>0</v>
          </cell>
          <cell r="CE2500">
            <v>0</v>
          </cell>
        </row>
        <row r="2501">
          <cell r="F2501" t="str">
            <v>3500</v>
          </cell>
          <cell r="BW2501">
            <v>0</v>
          </cell>
          <cell r="BX2501">
            <v>0</v>
          </cell>
          <cell r="BY2501">
            <v>0</v>
          </cell>
          <cell r="CB2501">
            <v>0</v>
          </cell>
          <cell r="CC2501">
            <v>0</v>
          </cell>
          <cell r="CD2501">
            <v>0</v>
          </cell>
          <cell r="CE2501">
            <v>0</v>
          </cell>
        </row>
        <row r="2502">
          <cell r="F2502" t="str">
            <v>4100</v>
          </cell>
          <cell r="BW2502">
            <v>0</v>
          </cell>
          <cell r="BX2502">
            <v>0</v>
          </cell>
          <cell r="BY2502">
            <v>0</v>
          </cell>
          <cell r="CB2502">
            <v>0</v>
          </cell>
          <cell r="CC2502">
            <v>0</v>
          </cell>
          <cell r="CD2502">
            <v>0</v>
          </cell>
          <cell r="CE2502">
            <v>0</v>
          </cell>
        </row>
        <row r="2503">
          <cell r="F2503" t="str">
            <v xml:space="preserve"> _</v>
          </cell>
          <cell r="BW2503">
            <v>0</v>
          </cell>
          <cell r="BX2503">
            <v>0</v>
          </cell>
          <cell r="BY2503">
            <v>0</v>
          </cell>
          <cell r="CB2503">
            <v>0</v>
          </cell>
          <cell r="CC2503">
            <v>0</v>
          </cell>
          <cell r="CD2503">
            <v>0</v>
          </cell>
          <cell r="CE2503">
            <v>0</v>
          </cell>
        </row>
        <row r="2504">
          <cell r="F2504" t="str">
            <v xml:space="preserve"> _</v>
          </cell>
          <cell r="BW2504">
            <v>0</v>
          </cell>
          <cell r="BX2504">
            <v>0</v>
          </cell>
          <cell r="BY2504">
            <v>0</v>
          </cell>
          <cell r="CB2504">
            <v>0</v>
          </cell>
          <cell r="CC2504">
            <v>0</v>
          </cell>
          <cell r="CD2504">
            <v>0</v>
          </cell>
          <cell r="CE2504">
            <v>0</v>
          </cell>
        </row>
        <row r="2505">
          <cell r="F2505" t="str">
            <v xml:space="preserve"> _</v>
          </cell>
          <cell r="BW2505">
            <v>0</v>
          </cell>
          <cell r="BX2505">
            <v>0</v>
          </cell>
          <cell r="BY2505">
            <v>0</v>
          </cell>
          <cell r="CB2505">
            <v>0</v>
          </cell>
          <cell r="CC2505">
            <v>0</v>
          </cell>
          <cell r="CD2505">
            <v>0</v>
          </cell>
          <cell r="CE2505">
            <v>0</v>
          </cell>
        </row>
        <row r="2506">
          <cell r="F2506" t="str">
            <v xml:space="preserve"> _</v>
          </cell>
          <cell r="BW2506">
            <v>6986939</v>
          </cell>
          <cell r="BX2506">
            <v>0</v>
          </cell>
          <cell r="BY2506">
            <v>0</v>
          </cell>
          <cell r="CB2506">
            <v>0</v>
          </cell>
          <cell r="CC2506">
            <v>6986939</v>
          </cell>
          <cell r="CD2506">
            <v>0</v>
          </cell>
          <cell r="CE2506">
            <v>0</v>
          </cell>
        </row>
        <row r="2507">
          <cell r="F2507" t="str">
            <v>3800</v>
          </cell>
          <cell r="BW2507">
            <v>11002</v>
          </cell>
          <cell r="BX2507">
            <v>20000</v>
          </cell>
          <cell r="BY2507">
            <v>19000</v>
          </cell>
          <cell r="CB2507">
            <v>9720</v>
          </cell>
          <cell r="CC2507">
            <v>13340</v>
          </cell>
          <cell r="CD2507">
            <v>19000</v>
          </cell>
          <cell r="CE2507">
            <v>20000</v>
          </cell>
        </row>
        <row r="2508">
          <cell r="F2508" t="str">
            <v>3800</v>
          </cell>
          <cell r="BW2508">
            <v>50760</v>
          </cell>
          <cell r="BX2508">
            <v>50000</v>
          </cell>
          <cell r="BY2508">
            <v>0</v>
          </cell>
          <cell r="CB2508">
            <v>0</v>
          </cell>
          <cell r="CC2508">
            <v>0</v>
          </cell>
          <cell r="CD2508">
            <v>0</v>
          </cell>
          <cell r="CE2508">
            <v>50000</v>
          </cell>
        </row>
        <row r="2509">
          <cell r="F2509" t="str">
            <v>3800</v>
          </cell>
          <cell r="BW2509">
            <v>0</v>
          </cell>
          <cell r="BX2509">
            <v>100000</v>
          </cell>
          <cell r="BY2509">
            <v>0</v>
          </cell>
          <cell r="CB2509">
            <v>0</v>
          </cell>
          <cell r="CC2509">
            <v>0</v>
          </cell>
          <cell r="CD2509">
            <v>0</v>
          </cell>
          <cell r="CE2509">
            <v>100000</v>
          </cell>
        </row>
        <row r="2510">
          <cell r="F2510" t="str">
            <v>3800</v>
          </cell>
          <cell r="BW2510">
            <v>500000</v>
          </cell>
          <cell r="BX2510">
            <v>1420000</v>
          </cell>
          <cell r="BY2510">
            <v>1420000</v>
          </cell>
          <cell r="CB2510">
            <v>103500</v>
          </cell>
          <cell r="CC2510">
            <v>941109</v>
          </cell>
          <cell r="CD2510">
            <v>1420000</v>
          </cell>
          <cell r="CE2510">
            <v>1420000</v>
          </cell>
        </row>
        <row r="2511">
          <cell r="F2511" t="str">
            <v xml:space="preserve"> _</v>
          </cell>
          <cell r="BW2511">
            <v>0</v>
          </cell>
          <cell r="BX2511">
            <v>0</v>
          </cell>
          <cell r="BY2511">
            <v>0</v>
          </cell>
          <cell r="CB2511">
            <v>0</v>
          </cell>
          <cell r="CC2511">
            <v>0</v>
          </cell>
          <cell r="CD2511">
            <v>0</v>
          </cell>
          <cell r="CE2511">
            <v>0</v>
          </cell>
        </row>
        <row r="2512">
          <cell r="F2512" t="str">
            <v xml:space="preserve"> _</v>
          </cell>
          <cell r="BW2512">
            <v>0</v>
          </cell>
          <cell r="BX2512">
            <v>0</v>
          </cell>
          <cell r="BY2512">
            <v>0</v>
          </cell>
          <cell r="CB2512">
            <v>0</v>
          </cell>
          <cell r="CC2512">
            <v>0</v>
          </cell>
          <cell r="CD2512">
            <v>0</v>
          </cell>
          <cell r="CE2512">
            <v>0</v>
          </cell>
        </row>
        <row r="2513">
          <cell r="F2513" t="str">
            <v xml:space="preserve"> _</v>
          </cell>
          <cell r="BW2513">
            <v>0</v>
          </cell>
          <cell r="BX2513">
            <v>0</v>
          </cell>
          <cell r="BY2513">
            <v>0</v>
          </cell>
          <cell r="CB2513">
            <v>0</v>
          </cell>
          <cell r="CC2513">
            <v>0</v>
          </cell>
          <cell r="CD2513">
            <v>0</v>
          </cell>
          <cell r="CE2513">
            <v>0</v>
          </cell>
        </row>
        <row r="2514">
          <cell r="F2514" t="str">
            <v xml:space="preserve"> _</v>
          </cell>
          <cell r="BW2514">
            <v>0</v>
          </cell>
          <cell r="BX2514">
            <v>0</v>
          </cell>
          <cell r="BY2514">
            <v>0</v>
          </cell>
          <cell r="CB2514">
            <v>0</v>
          </cell>
          <cell r="CC2514">
            <v>0</v>
          </cell>
          <cell r="CD2514">
            <v>0</v>
          </cell>
          <cell r="CE2514">
            <v>0</v>
          </cell>
        </row>
        <row r="2515">
          <cell r="F2515" t="str">
            <v xml:space="preserve"> _</v>
          </cell>
          <cell r="BW2515">
            <v>0</v>
          </cell>
          <cell r="BX2515">
            <v>0</v>
          </cell>
          <cell r="BY2515">
            <v>0</v>
          </cell>
          <cell r="CB2515">
            <v>0</v>
          </cell>
          <cell r="CC2515">
            <v>0</v>
          </cell>
          <cell r="CD2515">
            <v>0</v>
          </cell>
          <cell r="CE2515">
            <v>0</v>
          </cell>
        </row>
        <row r="2516">
          <cell r="F2516" t="str">
            <v xml:space="preserve"> _</v>
          </cell>
          <cell r="BW2516">
            <v>0</v>
          </cell>
          <cell r="BX2516">
            <v>0</v>
          </cell>
          <cell r="BY2516">
            <v>0</v>
          </cell>
          <cell r="CB2516">
            <v>0</v>
          </cell>
          <cell r="CC2516">
            <v>0</v>
          </cell>
          <cell r="CD2516">
            <v>0</v>
          </cell>
          <cell r="CE2516">
            <v>0</v>
          </cell>
        </row>
        <row r="2517">
          <cell r="F2517" t="str">
            <v xml:space="preserve"> _</v>
          </cell>
          <cell r="BW2517">
            <v>0</v>
          </cell>
          <cell r="BX2517">
            <v>0</v>
          </cell>
          <cell r="BY2517">
            <v>0</v>
          </cell>
          <cell r="CB2517">
            <v>0</v>
          </cell>
          <cell r="CC2517">
            <v>0</v>
          </cell>
          <cell r="CD2517">
            <v>0</v>
          </cell>
          <cell r="CE2517">
            <v>0</v>
          </cell>
        </row>
        <row r="2518">
          <cell r="F2518" t="str">
            <v xml:space="preserve"> _</v>
          </cell>
          <cell r="BW2518">
            <v>0</v>
          </cell>
          <cell r="BX2518">
            <v>0</v>
          </cell>
          <cell r="BY2518">
            <v>0</v>
          </cell>
          <cell r="CB2518">
            <v>0</v>
          </cell>
          <cell r="CC2518">
            <v>0</v>
          </cell>
          <cell r="CD2518">
            <v>0</v>
          </cell>
          <cell r="CE2518">
            <v>0</v>
          </cell>
        </row>
        <row r="2519">
          <cell r="F2519" t="str">
            <v xml:space="preserve"> _</v>
          </cell>
          <cell r="BW2519">
            <v>0</v>
          </cell>
          <cell r="BX2519">
            <v>0</v>
          </cell>
          <cell r="BY2519">
            <v>0</v>
          </cell>
          <cell r="CB2519">
            <v>0</v>
          </cell>
          <cell r="CC2519">
            <v>0</v>
          </cell>
          <cell r="CD2519">
            <v>0</v>
          </cell>
          <cell r="CE2519">
            <v>0</v>
          </cell>
        </row>
        <row r="2520">
          <cell r="F2520" t="str">
            <v xml:space="preserve"> _</v>
          </cell>
          <cell r="BW2520">
            <v>0</v>
          </cell>
          <cell r="BX2520">
            <v>0</v>
          </cell>
          <cell r="BY2520">
            <v>0</v>
          </cell>
          <cell r="CB2520">
            <v>0</v>
          </cell>
          <cell r="CC2520">
            <v>0</v>
          </cell>
          <cell r="CD2520">
            <v>0</v>
          </cell>
          <cell r="CE2520">
            <v>0</v>
          </cell>
        </row>
        <row r="2521">
          <cell r="F2521" t="str">
            <v xml:space="preserve"> _</v>
          </cell>
          <cell r="BW2521">
            <v>0</v>
          </cell>
          <cell r="BX2521">
            <v>0</v>
          </cell>
          <cell r="BY2521">
            <v>0</v>
          </cell>
          <cell r="CB2521">
            <v>0</v>
          </cell>
          <cell r="CC2521">
            <v>0</v>
          </cell>
          <cell r="CD2521">
            <v>0</v>
          </cell>
          <cell r="CE2521">
            <v>0</v>
          </cell>
        </row>
        <row r="2522">
          <cell r="F2522" t="str">
            <v xml:space="preserve"> _</v>
          </cell>
          <cell r="BW2522">
            <v>0</v>
          </cell>
          <cell r="BX2522">
            <v>0</v>
          </cell>
          <cell r="BY2522">
            <v>0</v>
          </cell>
          <cell r="CB2522">
            <v>0</v>
          </cell>
          <cell r="CC2522">
            <v>0</v>
          </cell>
          <cell r="CD2522">
            <v>0</v>
          </cell>
          <cell r="CE2522">
            <v>0</v>
          </cell>
        </row>
        <row r="2523">
          <cell r="F2523" t="str">
            <v xml:space="preserve"> _</v>
          </cell>
          <cell r="BW2523">
            <v>0</v>
          </cell>
          <cell r="BX2523">
            <v>0</v>
          </cell>
          <cell r="BY2523">
            <v>0</v>
          </cell>
          <cell r="CB2523">
            <v>0</v>
          </cell>
          <cell r="CC2523">
            <v>0</v>
          </cell>
          <cell r="CD2523">
            <v>0</v>
          </cell>
          <cell r="CE2523">
            <v>0</v>
          </cell>
        </row>
        <row r="2524">
          <cell r="F2524" t="str">
            <v xml:space="preserve"> _</v>
          </cell>
          <cell r="BW2524">
            <v>0</v>
          </cell>
          <cell r="BX2524">
            <v>0</v>
          </cell>
          <cell r="BY2524">
            <v>0</v>
          </cell>
          <cell r="CB2524">
            <v>0</v>
          </cell>
          <cell r="CC2524">
            <v>0</v>
          </cell>
          <cell r="CD2524">
            <v>0</v>
          </cell>
          <cell r="CE2524">
            <v>0</v>
          </cell>
        </row>
        <row r="2525">
          <cell r="F2525" t="str">
            <v xml:space="preserve"> _</v>
          </cell>
          <cell r="BW2525">
            <v>0</v>
          </cell>
          <cell r="BX2525">
            <v>0</v>
          </cell>
          <cell r="BY2525">
            <v>0</v>
          </cell>
          <cell r="CB2525">
            <v>0</v>
          </cell>
          <cell r="CC2525">
            <v>0</v>
          </cell>
          <cell r="CD2525">
            <v>0</v>
          </cell>
          <cell r="CE2525">
            <v>0</v>
          </cell>
        </row>
        <row r="2526">
          <cell r="F2526" t="str">
            <v xml:space="preserve"> _</v>
          </cell>
          <cell r="BW2526">
            <v>0</v>
          </cell>
          <cell r="BX2526">
            <v>0</v>
          </cell>
          <cell r="BY2526">
            <v>0</v>
          </cell>
          <cell r="CB2526">
            <v>0</v>
          </cell>
          <cell r="CC2526">
            <v>0</v>
          </cell>
          <cell r="CD2526">
            <v>0</v>
          </cell>
          <cell r="CE2526">
            <v>0</v>
          </cell>
        </row>
        <row r="2527">
          <cell r="F2527" t="str">
            <v xml:space="preserve"> _</v>
          </cell>
          <cell r="BW2527">
            <v>0</v>
          </cell>
          <cell r="BX2527">
            <v>0</v>
          </cell>
          <cell r="BY2527">
            <v>0</v>
          </cell>
          <cell r="CB2527">
            <v>0</v>
          </cell>
          <cell r="CC2527">
            <v>0</v>
          </cell>
          <cell r="CD2527">
            <v>0</v>
          </cell>
          <cell r="CE2527">
            <v>0</v>
          </cell>
        </row>
        <row r="2528">
          <cell r="F2528" t="str">
            <v xml:space="preserve"> _</v>
          </cell>
          <cell r="BW2528">
            <v>0</v>
          </cell>
          <cell r="BX2528">
            <v>0</v>
          </cell>
          <cell r="BY2528">
            <v>0</v>
          </cell>
          <cell r="CB2528">
            <v>0</v>
          </cell>
          <cell r="CC2528">
            <v>0</v>
          </cell>
          <cell r="CD2528">
            <v>0</v>
          </cell>
          <cell r="CE2528">
            <v>0</v>
          </cell>
        </row>
        <row r="2529">
          <cell r="F2529" t="str">
            <v xml:space="preserve"> _</v>
          </cell>
          <cell r="BW2529">
            <v>0</v>
          </cell>
          <cell r="BX2529">
            <v>0</v>
          </cell>
          <cell r="BY2529">
            <v>0</v>
          </cell>
          <cell r="CB2529">
            <v>0</v>
          </cell>
          <cell r="CC2529">
            <v>0</v>
          </cell>
          <cell r="CD2529">
            <v>0</v>
          </cell>
          <cell r="CE2529">
            <v>0</v>
          </cell>
        </row>
        <row r="2530">
          <cell r="F2530" t="str">
            <v xml:space="preserve"> _</v>
          </cell>
          <cell r="BW2530">
            <v>0</v>
          </cell>
          <cell r="BX2530">
            <v>0</v>
          </cell>
          <cell r="BY2530">
            <v>0</v>
          </cell>
          <cell r="CB2530">
            <v>0</v>
          </cell>
          <cell r="CC2530">
            <v>0</v>
          </cell>
          <cell r="CD2530">
            <v>0</v>
          </cell>
          <cell r="CE2530">
            <v>0</v>
          </cell>
        </row>
        <row r="2531">
          <cell r="F2531" t="str">
            <v xml:space="preserve"> _</v>
          </cell>
          <cell r="BW2531">
            <v>0</v>
          </cell>
          <cell r="BX2531">
            <v>0</v>
          </cell>
          <cell r="BY2531">
            <v>0</v>
          </cell>
          <cell r="CB2531">
            <v>0</v>
          </cell>
          <cell r="CC2531">
            <v>0</v>
          </cell>
          <cell r="CD2531">
            <v>0</v>
          </cell>
          <cell r="CE2531">
            <v>0</v>
          </cell>
        </row>
        <row r="2532">
          <cell r="F2532" t="str">
            <v xml:space="preserve"> _</v>
          </cell>
          <cell r="BW2532">
            <v>0</v>
          </cell>
          <cell r="BX2532">
            <v>0</v>
          </cell>
          <cell r="BY2532">
            <v>0</v>
          </cell>
          <cell r="CB2532">
            <v>0</v>
          </cell>
          <cell r="CC2532">
            <v>0</v>
          </cell>
          <cell r="CD2532">
            <v>0</v>
          </cell>
          <cell r="CE2532">
            <v>0</v>
          </cell>
        </row>
        <row r="2533">
          <cell r="F2533" t="str">
            <v xml:space="preserve"> _</v>
          </cell>
          <cell r="BW2533">
            <v>0</v>
          </cell>
          <cell r="BX2533">
            <v>0</v>
          </cell>
          <cell r="BY2533">
            <v>0</v>
          </cell>
          <cell r="CB2533">
            <v>0</v>
          </cell>
          <cell r="CC2533">
            <v>0</v>
          </cell>
          <cell r="CD2533">
            <v>0</v>
          </cell>
          <cell r="CE2533">
            <v>0</v>
          </cell>
        </row>
        <row r="2534">
          <cell r="F2534" t="str">
            <v xml:space="preserve"> _</v>
          </cell>
          <cell r="BW2534">
            <v>0</v>
          </cell>
          <cell r="BX2534">
            <v>0</v>
          </cell>
          <cell r="BY2534">
            <v>0</v>
          </cell>
          <cell r="CB2534">
            <v>0</v>
          </cell>
          <cell r="CC2534">
            <v>0</v>
          </cell>
          <cell r="CD2534">
            <v>0</v>
          </cell>
          <cell r="CE2534">
            <v>0</v>
          </cell>
        </row>
        <row r="2535">
          <cell r="F2535" t="str">
            <v xml:space="preserve"> _</v>
          </cell>
          <cell r="BW2535">
            <v>0</v>
          </cell>
          <cell r="BX2535">
            <v>0</v>
          </cell>
          <cell r="BY2535">
            <v>0</v>
          </cell>
          <cell r="CB2535">
            <v>0</v>
          </cell>
          <cell r="CC2535">
            <v>0</v>
          </cell>
          <cell r="CD2535">
            <v>0</v>
          </cell>
          <cell r="CE2535">
            <v>0</v>
          </cell>
        </row>
        <row r="2536">
          <cell r="F2536" t="str">
            <v xml:space="preserve"> _</v>
          </cell>
          <cell r="BW2536">
            <v>0</v>
          </cell>
          <cell r="BX2536">
            <v>0</v>
          </cell>
          <cell r="BY2536">
            <v>0</v>
          </cell>
          <cell r="CB2536">
            <v>0</v>
          </cell>
          <cell r="CC2536">
            <v>0</v>
          </cell>
          <cell r="CD2536">
            <v>0</v>
          </cell>
          <cell r="CE2536">
            <v>0</v>
          </cell>
        </row>
        <row r="2537">
          <cell r="F2537" t="str">
            <v xml:space="preserve"> _</v>
          </cell>
          <cell r="BW2537">
            <v>0</v>
          </cell>
          <cell r="BX2537">
            <v>0</v>
          </cell>
          <cell r="BY2537">
            <v>0</v>
          </cell>
          <cell r="CB2537">
            <v>0</v>
          </cell>
          <cell r="CC2537">
            <v>0</v>
          </cell>
          <cell r="CD2537">
            <v>0</v>
          </cell>
          <cell r="CE2537">
            <v>0</v>
          </cell>
        </row>
        <row r="2538">
          <cell r="F2538" t="str">
            <v xml:space="preserve"> _</v>
          </cell>
          <cell r="BW2538">
            <v>0</v>
          </cell>
          <cell r="BX2538">
            <v>0</v>
          </cell>
          <cell r="BY2538">
            <v>0</v>
          </cell>
          <cell r="CB2538">
            <v>0</v>
          </cell>
          <cell r="CC2538">
            <v>0</v>
          </cell>
          <cell r="CD2538">
            <v>0</v>
          </cell>
          <cell r="CE2538">
            <v>0</v>
          </cell>
        </row>
        <row r="2539">
          <cell r="F2539" t="str">
            <v xml:space="preserve"> _</v>
          </cell>
          <cell r="BW2539">
            <v>0</v>
          </cell>
          <cell r="BX2539">
            <v>0</v>
          </cell>
          <cell r="BY2539">
            <v>0</v>
          </cell>
          <cell r="CB2539">
            <v>0</v>
          </cell>
          <cell r="CC2539">
            <v>0</v>
          </cell>
          <cell r="CD2539">
            <v>0</v>
          </cell>
          <cell r="CE2539">
            <v>0</v>
          </cell>
        </row>
        <row r="2540">
          <cell r="F2540" t="str">
            <v xml:space="preserve"> _</v>
          </cell>
          <cell r="BW2540">
            <v>0</v>
          </cell>
          <cell r="BX2540">
            <v>0</v>
          </cell>
          <cell r="BY2540">
            <v>0</v>
          </cell>
          <cell r="CB2540">
            <v>0</v>
          </cell>
          <cell r="CC2540">
            <v>0</v>
          </cell>
          <cell r="CD2540">
            <v>0</v>
          </cell>
          <cell r="CE2540">
            <v>0</v>
          </cell>
        </row>
        <row r="2541">
          <cell r="F2541" t="str">
            <v xml:space="preserve"> _</v>
          </cell>
          <cell r="BW2541">
            <v>0</v>
          </cell>
          <cell r="BX2541">
            <v>0</v>
          </cell>
          <cell r="BY2541">
            <v>0</v>
          </cell>
          <cell r="CB2541">
            <v>0</v>
          </cell>
          <cell r="CC2541">
            <v>0</v>
          </cell>
          <cell r="CD2541">
            <v>0</v>
          </cell>
          <cell r="CE2541">
            <v>0</v>
          </cell>
        </row>
        <row r="2542">
          <cell r="F2542" t="str">
            <v xml:space="preserve"> _</v>
          </cell>
          <cell r="BW2542">
            <v>0</v>
          </cell>
          <cell r="BX2542">
            <v>0</v>
          </cell>
          <cell r="BY2542">
            <v>0</v>
          </cell>
          <cell r="CB2542">
            <v>0</v>
          </cell>
          <cell r="CC2542">
            <v>0</v>
          </cell>
          <cell r="CD2542">
            <v>0</v>
          </cell>
          <cell r="CE2542">
            <v>0</v>
          </cell>
        </row>
        <row r="2543">
          <cell r="F2543" t="str">
            <v xml:space="preserve"> _</v>
          </cell>
          <cell r="BW2543">
            <v>0</v>
          </cell>
          <cell r="BX2543">
            <v>0</v>
          </cell>
          <cell r="BY2543">
            <v>0</v>
          </cell>
          <cell r="CB2543">
            <v>0</v>
          </cell>
          <cell r="CC2543">
            <v>0</v>
          </cell>
          <cell r="CD2543">
            <v>0</v>
          </cell>
          <cell r="CE2543">
            <v>0</v>
          </cell>
        </row>
        <row r="2544">
          <cell r="F2544" t="str">
            <v xml:space="preserve"> _</v>
          </cell>
          <cell r="BW2544">
            <v>0</v>
          </cell>
          <cell r="BX2544">
            <v>0</v>
          </cell>
          <cell r="BY2544">
            <v>0</v>
          </cell>
          <cell r="CB2544">
            <v>0</v>
          </cell>
          <cell r="CC2544">
            <v>0</v>
          </cell>
          <cell r="CD2544">
            <v>0</v>
          </cell>
          <cell r="CE2544">
            <v>0</v>
          </cell>
        </row>
        <row r="2545">
          <cell r="F2545" t="str">
            <v xml:space="preserve"> _</v>
          </cell>
          <cell r="BW2545">
            <v>0</v>
          </cell>
          <cell r="BX2545">
            <v>0</v>
          </cell>
          <cell r="BY2545">
            <v>0</v>
          </cell>
          <cell r="CB2545">
            <v>0</v>
          </cell>
          <cell r="CC2545">
            <v>0</v>
          </cell>
          <cell r="CD2545">
            <v>0</v>
          </cell>
          <cell r="CE2545">
            <v>0</v>
          </cell>
        </row>
        <row r="2546">
          <cell r="F2546" t="str">
            <v xml:space="preserve"> _</v>
          </cell>
          <cell r="BW2546">
            <v>0</v>
          </cell>
          <cell r="BX2546">
            <v>0</v>
          </cell>
          <cell r="BY2546">
            <v>-31271669</v>
          </cell>
          <cell r="CB2546">
            <v>0</v>
          </cell>
          <cell r="CC2546">
            <v>0</v>
          </cell>
          <cell r="CD2546">
            <v>-31271669</v>
          </cell>
          <cell r="CE2546">
            <v>0</v>
          </cell>
        </row>
        <row r="2547">
          <cell r="F2547" t="str">
            <v xml:space="preserve"> _</v>
          </cell>
          <cell r="BW2547">
            <v>0</v>
          </cell>
          <cell r="BX2547">
            <v>0</v>
          </cell>
          <cell r="BY2547">
            <v>0</v>
          </cell>
          <cell r="CB2547">
            <v>0</v>
          </cell>
          <cell r="CC2547">
            <v>0</v>
          </cell>
          <cell r="CD2547">
            <v>0</v>
          </cell>
          <cell r="CE2547">
            <v>0</v>
          </cell>
        </row>
        <row r="2548">
          <cell r="F2548" t="str">
            <v xml:space="preserve"> _</v>
          </cell>
          <cell r="BW2548">
            <v>0</v>
          </cell>
          <cell r="BX2548">
            <v>0</v>
          </cell>
          <cell r="BY2548">
            <v>0</v>
          </cell>
          <cell r="CB2548">
            <v>0</v>
          </cell>
          <cell r="CC2548">
            <v>0</v>
          </cell>
          <cell r="CD2548">
            <v>0</v>
          </cell>
          <cell r="CE2548">
            <v>0</v>
          </cell>
        </row>
        <row r="2549">
          <cell r="F2549" t="str">
            <v xml:space="preserve"> _</v>
          </cell>
          <cell r="BW2549">
            <v>0</v>
          </cell>
          <cell r="BX2549">
            <v>0</v>
          </cell>
          <cell r="BY2549">
            <v>0</v>
          </cell>
          <cell r="CB2549">
            <v>0</v>
          </cell>
          <cell r="CC2549">
            <v>0</v>
          </cell>
          <cell r="CD2549">
            <v>0</v>
          </cell>
          <cell r="CE2549">
            <v>0</v>
          </cell>
        </row>
        <row r="2550">
          <cell r="F2550" t="str">
            <v xml:space="preserve"> _</v>
          </cell>
          <cell r="BW2550">
            <v>0</v>
          </cell>
          <cell r="BX2550">
            <v>0</v>
          </cell>
          <cell r="BY2550">
            <v>0</v>
          </cell>
          <cell r="CB2550">
            <v>0</v>
          </cell>
          <cell r="CC2550">
            <v>0</v>
          </cell>
          <cell r="CD2550">
            <v>0</v>
          </cell>
          <cell r="CE2550">
            <v>0</v>
          </cell>
        </row>
        <row r="2551">
          <cell r="F2551" t="str">
            <v xml:space="preserve"> _</v>
          </cell>
          <cell r="BW2551">
            <v>0</v>
          </cell>
          <cell r="BX2551">
            <v>0</v>
          </cell>
          <cell r="BY2551">
            <v>0</v>
          </cell>
          <cell r="CB2551">
            <v>0</v>
          </cell>
          <cell r="CC2551">
            <v>0</v>
          </cell>
          <cell r="CD2551">
            <v>0</v>
          </cell>
          <cell r="CE2551">
            <v>0</v>
          </cell>
        </row>
        <row r="2552">
          <cell r="F2552" t="str">
            <v xml:space="preserve"> _</v>
          </cell>
          <cell r="BW2552">
            <v>0</v>
          </cell>
          <cell r="BX2552">
            <v>0</v>
          </cell>
          <cell r="BY2552">
            <v>0</v>
          </cell>
          <cell r="CB2552">
            <v>0</v>
          </cell>
          <cell r="CC2552">
            <v>0</v>
          </cell>
          <cell r="CD2552">
            <v>0</v>
          </cell>
          <cell r="CE2552">
            <v>0</v>
          </cell>
        </row>
        <row r="2553">
          <cell r="F2553" t="str">
            <v xml:space="preserve"> _</v>
          </cell>
          <cell r="BW2553">
            <v>0</v>
          </cell>
          <cell r="BX2553">
            <v>0</v>
          </cell>
          <cell r="BY2553">
            <v>0</v>
          </cell>
          <cell r="CB2553">
            <v>0</v>
          </cell>
          <cell r="CC2553">
            <v>0</v>
          </cell>
          <cell r="CD2553">
            <v>0</v>
          </cell>
          <cell r="CE2553">
            <v>0</v>
          </cell>
        </row>
        <row r="2554">
          <cell r="F2554" t="str">
            <v xml:space="preserve"> _</v>
          </cell>
          <cell r="BW2554">
            <v>0</v>
          </cell>
          <cell r="BX2554">
            <v>0</v>
          </cell>
          <cell r="BY2554">
            <v>0</v>
          </cell>
          <cell r="CB2554">
            <v>0</v>
          </cell>
          <cell r="CC2554">
            <v>0</v>
          </cell>
          <cell r="CD2554">
            <v>0</v>
          </cell>
          <cell r="CE2554">
            <v>0</v>
          </cell>
        </row>
        <row r="2555">
          <cell r="F2555" t="str">
            <v xml:space="preserve"> _</v>
          </cell>
          <cell r="BW2555">
            <v>0</v>
          </cell>
          <cell r="BX2555">
            <v>0</v>
          </cell>
          <cell r="BY2555">
            <v>0</v>
          </cell>
          <cell r="CB2555">
            <v>0</v>
          </cell>
          <cell r="CC2555">
            <v>0</v>
          </cell>
          <cell r="CD2555">
            <v>0</v>
          </cell>
          <cell r="CE2555">
            <v>0</v>
          </cell>
        </row>
        <row r="2556">
          <cell r="F2556" t="str">
            <v xml:space="preserve"> _</v>
          </cell>
          <cell r="BW2556">
            <v>0</v>
          </cell>
          <cell r="BX2556">
            <v>0</v>
          </cell>
          <cell r="BY2556">
            <v>0</v>
          </cell>
          <cell r="CB2556">
            <v>0</v>
          </cell>
          <cell r="CC2556">
            <v>0</v>
          </cell>
          <cell r="CD2556">
            <v>0</v>
          </cell>
          <cell r="CE2556">
            <v>0</v>
          </cell>
        </row>
        <row r="2557">
          <cell r="F2557" t="str">
            <v xml:space="preserve"> _</v>
          </cell>
          <cell r="BW2557">
            <v>0</v>
          </cell>
          <cell r="BX2557">
            <v>0</v>
          </cell>
          <cell r="BY2557">
            <v>0</v>
          </cell>
          <cell r="CB2557">
            <v>0</v>
          </cell>
          <cell r="CC2557">
            <v>0</v>
          </cell>
          <cell r="CD2557">
            <v>0</v>
          </cell>
          <cell r="CE2557">
            <v>0</v>
          </cell>
        </row>
        <row r="2558">
          <cell r="F2558" t="str">
            <v xml:space="preserve"> _</v>
          </cell>
          <cell r="BW2558">
            <v>0</v>
          </cell>
          <cell r="BX2558">
            <v>0</v>
          </cell>
          <cell r="BY2558">
            <v>0</v>
          </cell>
          <cell r="CB2558">
            <v>0</v>
          </cell>
          <cell r="CC2558">
            <v>0</v>
          </cell>
          <cell r="CD2558">
            <v>0</v>
          </cell>
          <cell r="CE2558">
            <v>0</v>
          </cell>
        </row>
        <row r="2559">
          <cell r="F2559" t="str">
            <v xml:space="preserve"> _</v>
          </cell>
          <cell r="BW2559">
            <v>0</v>
          </cell>
          <cell r="BX2559">
            <v>0</v>
          </cell>
          <cell r="BY2559">
            <v>0</v>
          </cell>
          <cell r="CB2559">
            <v>0</v>
          </cell>
          <cell r="CC2559">
            <v>0</v>
          </cell>
          <cell r="CD2559">
            <v>0</v>
          </cell>
          <cell r="CE2559">
            <v>0</v>
          </cell>
        </row>
        <row r="2560">
          <cell r="F2560" t="str">
            <v xml:space="preserve"> _</v>
          </cell>
          <cell r="BW2560">
            <v>0</v>
          </cell>
          <cell r="BX2560">
            <v>0</v>
          </cell>
          <cell r="BY2560">
            <v>0</v>
          </cell>
          <cell r="CB2560">
            <v>0</v>
          </cell>
          <cell r="CC2560">
            <v>0</v>
          </cell>
          <cell r="CD2560">
            <v>0</v>
          </cell>
          <cell r="CE2560">
            <v>0</v>
          </cell>
        </row>
        <row r="2561">
          <cell r="F2561" t="str">
            <v xml:space="preserve"> _</v>
          </cell>
          <cell r="BW2561">
            <v>0</v>
          </cell>
          <cell r="BX2561">
            <v>0</v>
          </cell>
          <cell r="BY2561">
            <v>0</v>
          </cell>
          <cell r="CB2561">
            <v>0</v>
          </cell>
          <cell r="CC2561">
            <v>0</v>
          </cell>
          <cell r="CD2561">
            <v>0</v>
          </cell>
          <cell r="CE2561">
            <v>0</v>
          </cell>
        </row>
        <row r="2562">
          <cell r="F2562" t="str">
            <v xml:space="preserve"> _</v>
          </cell>
          <cell r="BW2562">
            <v>0</v>
          </cell>
          <cell r="BX2562">
            <v>0</v>
          </cell>
          <cell r="BY2562">
            <v>0</v>
          </cell>
          <cell r="CB2562">
            <v>0</v>
          </cell>
          <cell r="CC2562">
            <v>0</v>
          </cell>
          <cell r="CD2562">
            <v>0</v>
          </cell>
          <cell r="CE2562">
            <v>0</v>
          </cell>
        </row>
        <row r="2563">
          <cell r="F2563" t="str">
            <v xml:space="preserve"> _</v>
          </cell>
          <cell r="BW2563">
            <v>0</v>
          </cell>
          <cell r="BX2563">
            <v>0</v>
          </cell>
          <cell r="BY2563">
            <v>0</v>
          </cell>
          <cell r="CB2563">
            <v>0</v>
          </cell>
          <cell r="CC2563">
            <v>0</v>
          </cell>
          <cell r="CD2563">
            <v>0</v>
          </cell>
          <cell r="CE2563">
            <v>0</v>
          </cell>
        </row>
        <row r="2564">
          <cell r="F2564" t="str">
            <v xml:space="preserve"> _</v>
          </cell>
          <cell r="BW2564">
            <v>0</v>
          </cell>
          <cell r="BX2564">
            <v>0</v>
          </cell>
          <cell r="BY2564">
            <v>0</v>
          </cell>
          <cell r="CB2564">
            <v>0</v>
          </cell>
          <cell r="CC2564">
            <v>0</v>
          </cell>
          <cell r="CD2564">
            <v>0</v>
          </cell>
          <cell r="CE2564">
            <v>0</v>
          </cell>
        </row>
        <row r="2565">
          <cell r="F2565" t="str">
            <v xml:space="preserve"> _</v>
          </cell>
          <cell r="BW2565">
            <v>0</v>
          </cell>
          <cell r="BX2565">
            <v>0</v>
          </cell>
          <cell r="BY2565">
            <v>0</v>
          </cell>
          <cell r="CB2565">
            <v>0</v>
          </cell>
          <cell r="CC2565">
            <v>0</v>
          </cell>
          <cell r="CD2565">
            <v>0</v>
          </cell>
          <cell r="CE2565">
            <v>0</v>
          </cell>
        </row>
        <row r="2566">
          <cell r="F2566" t="str">
            <v xml:space="preserve"> _</v>
          </cell>
          <cell r="BW2566">
            <v>0</v>
          </cell>
          <cell r="BX2566">
            <v>0</v>
          </cell>
          <cell r="BY2566">
            <v>0</v>
          </cell>
          <cell r="CB2566">
            <v>0</v>
          </cell>
          <cell r="CC2566">
            <v>0</v>
          </cell>
          <cell r="CD2566">
            <v>0</v>
          </cell>
          <cell r="CE2566">
            <v>0</v>
          </cell>
        </row>
        <row r="2567">
          <cell r="F2567" t="str">
            <v xml:space="preserve"> _</v>
          </cell>
          <cell r="BW2567">
            <v>0</v>
          </cell>
          <cell r="BX2567">
            <v>0</v>
          </cell>
          <cell r="BY2567">
            <v>0</v>
          </cell>
          <cell r="CB2567">
            <v>0</v>
          </cell>
          <cell r="CC2567">
            <v>0</v>
          </cell>
          <cell r="CD2567">
            <v>0</v>
          </cell>
          <cell r="CE2567">
            <v>0</v>
          </cell>
        </row>
        <row r="2568">
          <cell r="F2568" t="str">
            <v xml:space="preserve"> _</v>
          </cell>
          <cell r="BW2568">
            <v>0</v>
          </cell>
          <cell r="BX2568">
            <v>0</v>
          </cell>
          <cell r="BY2568">
            <v>0</v>
          </cell>
          <cell r="CB2568">
            <v>0</v>
          </cell>
          <cell r="CC2568">
            <v>0</v>
          </cell>
          <cell r="CD2568">
            <v>0</v>
          </cell>
          <cell r="CE2568">
            <v>0</v>
          </cell>
        </row>
        <row r="2569">
          <cell r="F2569" t="str">
            <v xml:space="preserve"> _</v>
          </cell>
          <cell r="BW2569">
            <v>0</v>
          </cell>
          <cell r="BX2569">
            <v>0</v>
          </cell>
          <cell r="BY2569">
            <v>0</v>
          </cell>
          <cell r="CB2569">
            <v>0</v>
          </cell>
          <cell r="CC2569">
            <v>0</v>
          </cell>
          <cell r="CD2569">
            <v>0</v>
          </cell>
          <cell r="CE2569">
            <v>0</v>
          </cell>
        </row>
        <row r="2570">
          <cell r="F2570" t="str">
            <v xml:space="preserve"> _</v>
          </cell>
          <cell r="BW2570">
            <v>0</v>
          </cell>
          <cell r="BX2570">
            <v>0</v>
          </cell>
          <cell r="BY2570">
            <v>0</v>
          </cell>
          <cell r="CB2570">
            <v>0</v>
          </cell>
          <cell r="CC2570">
            <v>0</v>
          </cell>
          <cell r="CD2570">
            <v>0</v>
          </cell>
          <cell r="CE2570">
            <v>0</v>
          </cell>
        </row>
        <row r="2571">
          <cell r="F2571" t="str">
            <v xml:space="preserve"> _</v>
          </cell>
          <cell r="BW2571">
            <v>0</v>
          </cell>
          <cell r="BX2571">
            <v>0</v>
          </cell>
          <cell r="BY2571">
            <v>0</v>
          </cell>
          <cell r="CB2571">
            <v>0</v>
          </cell>
          <cell r="CC2571">
            <v>0</v>
          </cell>
          <cell r="CD2571">
            <v>0</v>
          </cell>
          <cell r="CE2571">
            <v>0</v>
          </cell>
        </row>
        <row r="2572">
          <cell r="F2572" t="str">
            <v xml:space="preserve"> _</v>
          </cell>
          <cell r="BW2572">
            <v>0</v>
          </cell>
          <cell r="BX2572">
            <v>0</v>
          </cell>
          <cell r="BY2572">
            <v>0</v>
          </cell>
          <cell r="CB2572">
            <v>0</v>
          </cell>
          <cell r="CC2572">
            <v>0</v>
          </cell>
          <cell r="CD2572">
            <v>0</v>
          </cell>
          <cell r="CE2572">
            <v>0</v>
          </cell>
        </row>
        <row r="2573">
          <cell r="F2573" t="str">
            <v xml:space="preserve"> _</v>
          </cell>
          <cell r="BW2573">
            <v>0</v>
          </cell>
          <cell r="BX2573">
            <v>0</v>
          </cell>
          <cell r="BY2573">
            <v>0</v>
          </cell>
          <cell r="CB2573">
            <v>0</v>
          </cell>
          <cell r="CC2573">
            <v>0</v>
          </cell>
          <cell r="CD2573">
            <v>0</v>
          </cell>
          <cell r="CE2573">
            <v>0</v>
          </cell>
        </row>
        <row r="2574">
          <cell r="F2574" t="str">
            <v xml:space="preserve"> _</v>
          </cell>
          <cell r="BW2574">
            <v>0</v>
          </cell>
          <cell r="BX2574">
            <v>0</v>
          </cell>
          <cell r="BY2574">
            <v>0</v>
          </cell>
          <cell r="CB2574">
            <v>0</v>
          </cell>
          <cell r="CC2574">
            <v>0</v>
          </cell>
          <cell r="CD2574">
            <v>0</v>
          </cell>
          <cell r="CE2574">
            <v>0</v>
          </cell>
        </row>
        <row r="2575">
          <cell r="F2575" t="str">
            <v xml:space="preserve"> _</v>
          </cell>
          <cell r="BW2575">
            <v>0</v>
          </cell>
          <cell r="BX2575">
            <v>0</v>
          </cell>
          <cell r="BY2575">
            <v>0</v>
          </cell>
          <cell r="CB2575">
            <v>0</v>
          </cell>
          <cell r="CC2575">
            <v>0</v>
          </cell>
          <cell r="CD2575">
            <v>0</v>
          </cell>
          <cell r="CE2575">
            <v>0</v>
          </cell>
        </row>
        <row r="2576">
          <cell r="F2576" t="str">
            <v xml:space="preserve"> _</v>
          </cell>
          <cell r="BW2576">
            <v>0</v>
          </cell>
          <cell r="BX2576">
            <v>0</v>
          </cell>
          <cell r="BY2576">
            <v>0</v>
          </cell>
          <cell r="CB2576">
            <v>0</v>
          </cell>
          <cell r="CC2576">
            <v>0</v>
          </cell>
          <cell r="CD2576">
            <v>0</v>
          </cell>
          <cell r="CE2576">
            <v>0</v>
          </cell>
        </row>
        <row r="2577">
          <cell r="F2577" t="str">
            <v xml:space="preserve"> _</v>
          </cell>
          <cell r="BW2577">
            <v>0</v>
          </cell>
          <cell r="BX2577">
            <v>0</v>
          </cell>
          <cell r="BY2577">
            <v>0</v>
          </cell>
          <cell r="CB2577">
            <v>0</v>
          </cell>
          <cell r="CC2577">
            <v>0</v>
          </cell>
          <cell r="CD2577">
            <v>0</v>
          </cell>
          <cell r="CE2577">
            <v>0</v>
          </cell>
        </row>
        <row r="2578">
          <cell r="F2578" t="str">
            <v xml:space="preserve"> _</v>
          </cell>
          <cell r="BW2578">
            <v>0</v>
          </cell>
          <cell r="BX2578">
            <v>0</v>
          </cell>
          <cell r="BY2578">
            <v>0</v>
          </cell>
          <cell r="CB2578">
            <v>0</v>
          </cell>
          <cell r="CC2578">
            <v>0</v>
          </cell>
          <cell r="CD2578">
            <v>0</v>
          </cell>
          <cell r="CE2578">
            <v>0</v>
          </cell>
        </row>
        <row r="2579">
          <cell r="F2579" t="str">
            <v xml:space="preserve"> _</v>
          </cell>
          <cell r="BW2579">
            <v>0</v>
          </cell>
          <cell r="BX2579">
            <v>0</v>
          </cell>
          <cell r="BY2579">
            <v>0</v>
          </cell>
          <cell r="CB2579">
            <v>0</v>
          </cell>
          <cell r="CC2579">
            <v>0</v>
          </cell>
          <cell r="CD2579">
            <v>0</v>
          </cell>
          <cell r="CE2579">
            <v>0</v>
          </cell>
        </row>
        <row r="2580">
          <cell r="F2580" t="str">
            <v xml:space="preserve"> _</v>
          </cell>
          <cell r="BW2580">
            <v>0</v>
          </cell>
          <cell r="BX2580">
            <v>0</v>
          </cell>
          <cell r="BY2580">
            <v>0</v>
          </cell>
          <cell r="CB2580">
            <v>0</v>
          </cell>
          <cell r="CC2580">
            <v>0</v>
          </cell>
          <cell r="CD2580">
            <v>0</v>
          </cell>
          <cell r="CE2580">
            <v>0</v>
          </cell>
        </row>
        <row r="2581">
          <cell r="F2581" t="str">
            <v xml:space="preserve"> _</v>
          </cell>
          <cell r="BW2581">
            <v>0</v>
          </cell>
          <cell r="BX2581">
            <v>0</v>
          </cell>
          <cell r="BY2581">
            <v>0</v>
          </cell>
          <cell r="CB2581">
            <v>0</v>
          </cell>
          <cell r="CC2581">
            <v>0</v>
          </cell>
          <cell r="CD2581">
            <v>0</v>
          </cell>
          <cell r="CE2581">
            <v>0</v>
          </cell>
        </row>
        <row r="2582">
          <cell r="F2582" t="str">
            <v xml:space="preserve"> _</v>
          </cell>
          <cell r="BW2582">
            <v>0</v>
          </cell>
          <cell r="BX2582">
            <v>0</v>
          </cell>
          <cell r="BY2582">
            <v>0</v>
          </cell>
          <cell r="CB2582">
            <v>0</v>
          </cell>
          <cell r="CC2582">
            <v>0</v>
          </cell>
          <cell r="CD2582">
            <v>0</v>
          </cell>
          <cell r="CE2582">
            <v>0</v>
          </cell>
        </row>
        <row r="2583">
          <cell r="F2583" t="str">
            <v xml:space="preserve"> _</v>
          </cell>
          <cell r="BW2583">
            <v>0</v>
          </cell>
          <cell r="BX2583">
            <v>0</v>
          </cell>
          <cell r="BY2583">
            <v>0</v>
          </cell>
          <cell r="CB2583">
            <v>0</v>
          </cell>
          <cell r="CC2583">
            <v>0</v>
          </cell>
          <cell r="CD2583">
            <v>0</v>
          </cell>
          <cell r="CE2583">
            <v>0</v>
          </cell>
        </row>
        <row r="2584">
          <cell r="F2584" t="str">
            <v xml:space="preserve"> _</v>
          </cell>
          <cell r="BW2584">
            <v>0</v>
          </cell>
          <cell r="BX2584">
            <v>0</v>
          </cell>
          <cell r="BY2584">
            <v>0</v>
          </cell>
          <cell r="CB2584">
            <v>0</v>
          </cell>
          <cell r="CC2584">
            <v>0</v>
          </cell>
          <cell r="CD2584">
            <v>0</v>
          </cell>
          <cell r="CE2584">
            <v>0</v>
          </cell>
        </row>
        <row r="2585">
          <cell r="F2585" t="str">
            <v xml:space="preserve"> _</v>
          </cell>
          <cell r="BW2585">
            <v>0</v>
          </cell>
          <cell r="BX2585">
            <v>0</v>
          </cell>
          <cell r="BY2585">
            <v>0</v>
          </cell>
          <cell r="CB2585">
            <v>0</v>
          </cell>
          <cell r="CC2585">
            <v>0</v>
          </cell>
          <cell r="CD2585">
            <v>0</v>
          </cell>
          <cell r="CE2585">
            <v>0</v>
          </cell>
        </row>
        <row r="2586">
          <cell r="F2586" t="str">
            <v xml:space="preserve"> _</v>
          </cell>
          <cell r="BW2586">
            <v>0</v>
          </cell>
          <cell r="BX2586">
            <v>0</v>
          </cell>
          <cell r="BY2586">
            <v>0</v>
          </cell>
          <cell r="CB2586">
            <v>0</v>
          </cell>
          <cell r="CC2586">
            <v>0</v>
          </cell>
          <cell r="CD2586">
            <v>0</v>
          </cell>
          <cell r="CE2586">
            <v>0</v>
          </cell>
        </row>
        <row r="2587">
          <cell r="F2587" t="str">
            <v xml:space="preserve"> _</v>
          </cell>
          <cell r="BW2587">
            <v>0</v>
          </cell>
          <cell r="BX2587">
            <v>0</v>
          </cell>
          <cell r="BY2587">
            <v>0</v>
          </cell>
          <cell r="CB2587">
            <v>0</v>
          </cell>
          <cell r="CC2587">
            <v>0</v>
          </cell>
          <cell r="CD2587">
            <v>0</v>
          </cell>
          <cell r="CE2587">
            <v>0</v>
          </cell>
        </row>
        <row r="2588">
          <cell r="F2588" t="str">
            <v xml:space="preserve"> _</v>
          </cell>
          <cell r="BW2588">
            <v>0</v>
          </cell>
          <cell r="BX2588">
            <v>0</v>
          </cell>
          <cell r="BY2588">
            <v>0</v>
          </cell>
          <cell r="CB2588">
            <v>0</v>
          </cell>
          <cell r="CC2588">
            <v>0</v>
          </cell>
          <cell r="CD2588">
            <v>0</v>
          </cell>
          <cell r="CE2588">
            <v>0</v>
          </cell>
        </row>
        <row r="2589">
          <cell r="F2589" t="str">
            <v xml:space="preserve"> _</v>
          </cell>
          <cell r="BW2589">
            <v>0</v>
          </cell>
          <cell r="BX2589">
            <v>0</v>
          </cell>
          <cell r="BY2589">
            <v>0</v>
          </cell>
          <cell r="CB2589">
            <v>0</v>
          </cell>
          <cell r="CC2589">
            <v>0</v>
          </cell>
          <cell r="CD2589">
            <v>0</v>
          </cell>
          <cell r="CE2589">
            <v>0</v>
          </cell>
        </row>
        <row r="2590">
          <cell r="F2590" t="str">
            <v xml:space="preserve"> _</v>
          </cell>
          <cell r="BW2590">
            <v>0</v>
          </cell>
          <cell r="BX2590">
            <v>0</v>
          </cell>
          <cell r="BY2590">
            <v>0</v>
          </cell>
          <cell r="CB2590">
            <v>0</v>
          </cell>
          <cell r="CC2590">
            <v>0</v>
          </cell>
          <cell r="CD2590">
            <v>0</v>
          </cell>
          <cell r="CE2590">
            <v>0</v>
          </cell>
        </row>
        <row r="2591">
          <cell r="F2591" t="str">
            <v xml:space="preserve"> _</v>
          </cell>
          <cell r="BW2591">
            <v>0</v>
          </cell>
          <cell r="BX2591">
            <v>0</v>
          </cell>
          <cell r="BY2591">
            <v>0</v>
          </cell>
          <cell r="CB2591">
            <v>0</v>
          </cell>
          <cell r="CC2591">
            <v>0</v>
          </cell>
          <cell r="CD2591">
            <v>0</v>
          </cell>
          <cell r="CE2591">
            <v>0</v>
          </cell>
        </row>
        <row r="2592">
          <cell r="F2592" t="str">
            <v xml:space="preserve"> _</v>
          </cell>
          <cell r="BW2592">
            <v>0</v>
          </cell>
          <cell r="BX2592">
            <v>0</v>
          </cell>
          <cell r="BY2592">
            <v>0</v>
          </cell>
          <cell r="CB2592">
            <v>0</v>
          </cell>
          <cell r="CC2592">
            <v>0</v>
          </cell>
          <cell r="CD2592">
            <v>0</v>
          </cell>
          <cell r="CE2592">
            <v>0</v>
          </cell>
        </row>
        <row r="2593">
          <cell r="F2593" t="str">
            <v xml:space="preserve"> _</v>
          </cell>
          <cell r="BW2593">
            <v>0</v>
          </cell>
          <cell r="BX2593">
            <v>0</v>
          </cell>
          <cell r="BY2593">
            <v>0</v>
          </cell>
          <cell r="CB2593">
            <v>0</v>
          </cell>
          <cell r="CC2593">
            <v>0</v>
          </cell>
          <cell r="CD2593">
            <v>0</v>
          </cell>
          <cell r="CE2593">
            <v>0</v>
          </cell>
        </row>
        <row r="2594">
          <cell r="F2594" t="str">
            <v xml:space="preserve"> _</v>
          </cell>
          <cell r="BW2594">
            <v>0</v>
          </cell>
          <cell r="BX2594">
            <v>0</v>
          </cell>
          <cell r="BY2594">
            <v>0</v>
          </cell>
          <cell r="CB2594">
            <v>0</v>
          </cell>
          <cell r="CC2594">
            <v>0</v>
          </cell>
          <cell r="CD2594">
            <v>0</v>
          </cell>
          <cell r="CE2594">
            <v>0</v>
          </cell>
        </row>
        <row r="2595">
          <cell r="F2595" t="str">
            <v xml:space="preserve"> _</v>
          </cell>
          <cell r="BW2595">
            <v>0</v>
          </cell>
          <cell r="BX2595">
            <v>0</v>
          </cell>
          <cell r="BY2595">
            <v>0</v>
          </cell>
          <cell r="CB2595">
            <v>0</v>
          </cell>
          <cell r="CC2595">
            <v>0</v>
          </cell>
          <cell r="CD2595">
            <v>0</v>
          </cell>
          <cell r="CE2595">
            <v>0</v>
          </cell>
        </row>
        <row r="2596">
          <cell r="F2596" t="str">
            <v xml:space="preserve"> _</v>
          </cell>
          <cell r="BW2596">
            <v>0</v>
          </cell>
          <cell r="BX2596">
            <v>0</v>
          </cell>
          <cell r="BY2596">
            <v>0</v>
          </cell>
          <cell r="CB2596">
            <v>0</v>
          </cell>
          <cell r="CC2596">
            <v>0</v>
          </cell>
          <cell r="CD2596">
            <v>0</v>
          </cell>
          <cell r="CE2596">
            <v>0</v>
          </cell>
        </row>
        <row r="2597">
          <cell r="F2597" t="str">
            <v xml:space="preserve"> _</v>
          </cell>
          <cell r="BW2597">
            <v>0</v>
          </cell>
          <cell r="BX2597">
            <v>0</v>
          </cell>
          <cell r="BY2597">
            <v>0</v>
          </cell>
          <cell r="CB2597">
            <v>0</v>
          </cell>
          <cell r="CC2597">
            <v>0</v>
          </cell>
          <cell r="CD2597">
            <v>0</v>
          </cell>
          <cell r="CE2597">
            <v>0</v>
          </cell>
        </row>
        <row r="2598">
          <cell r="F2598" t="str">
            <v xml:space="preserve"> _</v>
          </cell>
          <cell r="BW2598">
            <v>0</v>
          </cell>
          <cell r="BX2598">
            <v>0</v>
          </cell>
          <cell r="BY2598">
            <v>0</v>
          </cell>
          <cell r="CB2598">
            <v>0</v>
          </cell>
          <cell r="CC2598">
            <v>0</v>
          </cell>
          <cell r="CD2598">
            <v>0</v>
          </cell>
          <cell r="CE2598">
            <v>0</v>
          </cell>
        </row>
        <row r="2599">
          <cell r="F2599" t="str">
            <v xml:space="preserve"> _</v>
          </cell>
          <cell r="BW2599">
            <v>0</v>
          </cell>
          <cell r="BX2599">
            <v>0</v>
          </cell>
          <cell r="BY2599">
            <v>0</v>
          </cell>
          <cell r="CB2599">
            <v>0</v>
          </cell>
          <cell r="CC2599">
            <v>0</v>
          </cell>
          <cell r="CD2599">
            <v>0</v>
          </cell>
          <cell r="CE2599">
            <v>0</v>
          </cell>
        </row>
        <row r="2600">
          <cell r="F2600" t="str">
            <v xml:space="preserve"> _</v>
          </cell>
          <cell r="BW2600">
            <v>0</v>
          </cell>
          <cell r="BX2600">
            <v>0</v>
          </cell>
          <cell r="BY2600">
            <v>0</v>
          </cell>
          <cell r="CB2600">
            <v>0</v>
          </cell>
          <cell r="CC2600">
            <v>0</v>
          </cell>
          <cell r="CD2600">
            <v>0</v>
          </cell>
          <cell r="CE2600">
            <v>0</v>
          </cell>
        </row>
        <row r="2601">
          <cell r="F2601" t="str">
            <v xml:space="preserve"> _</v>
          </cell>
          <cell r="BW2601">
            <v>0</v>
          </cell>
          <cell r="BX2601">
            <v>0</v>
          </cell>
          <cell r="BY2601">
            <v>0</v>
          </cell>
          <cell r="CB2601">
            <v>0</v>
          </cell>
          <cell r="CC2601">
            <v>0</v>
          </cell>
          <cell r="CD2601">
            <v>0</v>
          </cell>
          <cell r="CE2601">
            <v>0</v>
          </cell>
        </row>
        <row r="2602">
          <cell r="F2602" t="str">
            <v xml:space="preserve"> _</v>
          </cell>
          <cell r="BW2602">
            <v>0</v>
          </cell>
          <cell r="BX2602">
            <v>0</v>
          </cell>
          <cell r="BY2602">
            <v>0</v>
          </cell>
          <cell r="CB2602">
            <v>0</v>
          </cell>
          <cell r="CC2602">
            <v>0</v>
          </cell>
          <cell r="CD2602">
            <v>0</v>
          </cell>
          <cell r="CE2602">
            <v>0</v>
          </cell>
        </row>
        <row r="2603">
          <cell r="F2603" t="str">
            <v xml:space="preserve"> _</v>
          </cell>
          <cell r="BW2603">
            <v>0</v>
          </cell>
          <cell r="BX2603">
            <v>0</v>
          </cell>
          <cell r="BY2603">
            <v>0</v>
          </cell>
          <cell r="CB2603">
            <v>0</v>
          </cell>
          <cell r="CC2603">
            <v>0</v>
          </cell>
          <cell r="CD2603">
            <v>0</v>
          </cell>
          <cell r="CE2603">
            <v>0</v>
          </cell>
        </row>
        <row r="2604">
          <cell r="F2604" t="str">
            <v xml:space="preserve"> _</v>
          </cell>
          <cell r="BW2604">
            <v>0</v>
          </cell>
          <cell r="BX2604">
            <v>0</v>
          </cell>
          <cell r="BY2604">
            <v>0</v>
          </cell>
          <cell r="CB2604">
            <v>0</v>
          </cell>
          <cell r="CC2604">
            <v>0</v>
          </cell>
          <cell r="CD2604">
            <v>0</v>
          </cell>
          <cell r="CE2604">
            <v>0</v>
          </cell>
        </row>
        <row r="2605">
          <cell r="F2605" t="str">
            <v xml:space="preserve"> _</v>
          </cell>
          <cell r="BW2605">
            <v>0</v>
          </cell>
          <cell r="BX2605">
            <v>0</v>
          </cell>
          <cell r="BY2605">
            <v>0</v>
          </cell>
          <cell r="CB2605">
            <v>0</v>
          </cell>
          <cell r="CC2605">
            <v>0</v>
          </cell>
          <cell r="CD2605">
            <v>0</v>
          </cell>
          <cell r="CE2605">
            <v>0</v>
          </cell>
        </row>
        <row r="2606">
          <cell r="F2606" t="str">
            <v xml:space="preserve"> _</v>
          </cell>
          <cell r="BW2606">
            <v>0</v>
          </cell>
          <cell r="BX2606">
            <v>0</v>
          </cell>
          <cell r="BY2606">
            <v>0</v>
          </cell>
          <cell r="CB2606">
            <v>0</v>
          </cell>
          <cell r="CC2606">
            <v>0</v>
          </cell>
          <cell r="CD2606">
            <v>0</v>
          </cell>
          <cell r="CE2606">
            <v>0</v>
          </cell>
        </row>
        <row r="2607">
          <cell r="F2607" t="str">
            <v xml:space="preserve"> _</v>
          </cell>
          <cell r="BW2607">
            <v>0</v>
          </cell>
          <cell r="BX2607">
            <v>0</v>
          </cell>
          <cell r="BY2607">
            <v>0</v>
          </cell>
          <cell r="CB2607">
            <v>0</v>
          </cell>
          <cell r="CC2607">
            <v>0</v>
          </cell>
          <cell r="CD2607">
            <v>0</v>
          </cell>
          <cell r="CE2607">
            <v>0</v>
          </cell>
        </row>
        <row r="2608">
          <cell r="F2608" t="str">
            <v xml:space="preserve"> _</v>
          </cell>
          <cell r="BW2608">
            <v>0</v>
          </cell>
          <cell r="BX2608">
            <v>0</v>
          </cell>
          <cell r="BY2608">
            <v>0</v>
          </cell>
          <cell r="CB2608">
            <v>0</v>
          </cell>
          <cell r="CC2608">
            <v>0</v>
          </cell>
          <cell r="CD2608">
            <v>0</v>
          </cell>
          <cell r="CE2608">
            <v>0</v>
          </cell>
        </row>
        <row r="2609">
          <cell r="F2609" t="str">
            <v xml:space="preserve"> _</v>
          </cell>
          <cell r="BW2609">
            <v>0</v>
          </cell>
          <cell r="BX2609">
            <v>0</v>
          </cell>
          <cell r="BY2609">
            <v>0</v>
          </cell>
          <cell r="CB2609">
            <v>0</v>
          </cell>
          <cell r="CC2609">
            <v>0</v>
          </cell>
          <cell r="CD2609">
            <v>0</v>
          </cell>
          <cell r="CE2609">
            <v>0</v>
          </cell>
        </row>
        <row r="2610">
          <cell r="F2610" t="str">
            <v xml:space="preserve"> _</v>
          </cell>
          <cell r="BW2610">
            <v>0</v>
          </cell>
          <cell r="BX2610">
            <v>0</v>
          </cell>
          <cell r="BY2610">
            <v>0</v>
          </cell>
          <cell r="CB2610">
            <v>0</v>
          </cell>
          <cell r="CC2610">
            <v>0</v>
          </cell>
          <cell r="CD2610">
            <v>0</v>
          </cell>
          <cell r="CE2610">
            <v>0</v>
          </cell>
        </row>
        <row r="2611">
          <cell r="F2611" t="str">
            <v xml:space="preserve"> _</v>
          </cell>
          <cell r="BW2611">
            <v>0</v>
          </cell>
          <cell r="BX2611">
            <v>0</v>
          </cell>
          <cell r="BY2611">
            <v>0</v>
          </cell>
          <cell r="CB2611">
            <v>0</v>
          </cell>
          <cell r="CC2611">
            <v>0</v>
          </cell>
          <cell r="CD2611">
            <v>0</v>
          </cell>
          <cell r="CE2611">
            <v>0</v>
          </cell>
        </row>
        <row r="2612">
          <cell r="F2612" t="str">
            <v xml:space="preserve"> _</v>
          </cell>
          <cell r="BW2612">
            <v>0</v>
          </cell>
          <cell r="BX2612">
            <v>0</v>
          </cell>
          <cell r="BY2612">
            <v>0</v>
          </cell>
          <cell r="CB2612">
            <v>0</v>
          </cell>
          <cell r="CC2612">
            <v>0</v>
          </cell>
          <cell r="CD2612">
            <v>0</v>
          </cell>
          <cell r="CE2612">
            <v>0</v>
          </cell>
        </row>
        <row r="2613">
          <cell r="F2613" t="str">
            <v xml:space="preserve"> _</v>
          </cell>
          <cell r="BW2613">
            <v>0</v>
          </cell>
          <cell r="BX2613">
            <v>0</v>
          </cell>
          <cell r="BY2613">
            <v>0</v>
          </cell>
          <cell r="CB2613">
            <v>0</v>
          </cell>
          <cell r="CC2613">
            <v>0</v>
          </cell>
          <cell r="CD2613">
            <v>0</v>
          </cell>
          <cell r="CE2613">
            <v>0</v>
          </cell>
        </row>
        <row r="2614">
          <cell r="F2614" t="str">
            <v xml:space="preserve"> _</v>
          </cell>
          <cell r="BW2614">
            <v>0</v>
          </cell>
          <cell r="BX2614">
            <v>0</v>
          </cell>
          <cell r="BY2614">
            <v>0</v>
          </cell>
          <cell r="CB2614">
            <v>0</v>
          </cell>
          <cell r="CC2614">
            <v>0</v>
          </cell>
          <cell r="CD2614">
            <v>0</v>
          </cell>
          <cell r="CE2614">
            <v>0</v>
          </cell>
        </row>
        <row r="2615">
          <cell r="F2615" t="str">
            <v xml:space="preserve"> _</v>
          </cell>
          <cell r="BW2615">
            <v>0</v>
          </cell>
          <cell r="BX2615">
            <v>0</v>
          </cell>
          <cell r="BY2615">
            <v>0</v>
          </cell>
          <cell r="CB2615">
            <v>0</v>
          </cell>
          <cell r="CC2615">
            <v>0</v>
          </cell>
          <cell r="CD2615">
            <v>0</v>
          </cell>
          <cell r="CE2615">
            <v>0</v>
          </cell>
        </row>
        <row r="2616">
          <cell r="F2616" t="str">
            <v xml:space="preserve"> _</v>
          </cell>
          <cell r="BW2616">
            <v>0</v>
          </cell>
          <cell r="BX2616">
            <v>0</v>
          </cell>
          <cell r="BY2616">
            <v>0</v>
          </cell>
          <cell r="CB2616">
            <v>0</v>
          </cell>
          <cell r="CC2616">
            <v>0</v>
          </cell>
          <cell r="CD2616">
            <v>0</v>
          </cell>
          <cell r="CE2616">
            <v>0</v>
          </cell>
        </row>
        <row r="2617">
          <cell r="F2617" t="str">
            <v xml:space="preserve"> _</v>
          </cell>
          <cell r="BW2617">
            <v>0</v>
          </cell>
          <cell r="BX2617">
            <v>0</v>
          </cell>
          <cell r="BY2617">
            <v>0</v>
          </cell>
          <cell r="CB2617">
            <v>0</v>
          </cell>
          <cell r="CC2617">
            <v>0</v>
          </cell>
          <cell r="CD2617">
            <v>0</v>
          </cell>
          <cell r="CE2617">
            <v>0</v>
          </cell>
        </row>
        <row r="2618">
          <cell r="F2618" t="str">
            <v xml:space="preserve"> _</v>
          </cell>
          <cell r="BW2618">
            <v>0</v>
          </cell>
          <cell r="BX2618">
            <v>0</v>
          </cell>
          <cell r="BY2618">
            <v>0</v>
          </cell>
          <cell r="CB2618">
            <v>0</v>
          </cell>
          <cell r="CC2618">
            <v>0</v>
          </cell>
          <cell r="CD2618">
            <v>0</v>
          </cell>
          <cell r="CE2618">
            <v>0</v>
          </cell>
        </row>
        <row r="2619">
          <cell r="F2619" t="str">
            <v xml:space="preserve"> _</v>
          </cell>
          <cell r="BW2619">
            <v>0</v>
          </cell>
          <cell r="BX2619">
            <v>0</v>
          </cell>
          <cell r="BY2619">
            <v>0</v>
          </cell>
          <cell r="CB2619">
            <v>0</v>
          </cell>
          <cell r="CC2619">
            <v>0</v>
          </cell>
          <cell r="CD2619">
            <v>0</v>
          </cell>
          <cell r="CE2619">
            <v>0</v>
          </cell>
        </row>
        <row r="2620">
          <cell r="F2620" t="str">
            <v xml:space="preserve"> _</v>
          </cell>
          <cell r="BW2620">
            <v>0</v>
          </cell>
          <cell r="BX2620">
            <v>0</v>
          </cell>
          <cell r="BY2620">
            <v>0</v>
          </cell>
          <cell r="CB2620">
            <v>0</v>
          </cell>
          <cell r="CC2620">
            <v>0</v>
          </cell>
          <cell r="CD2620">
            <v>0</v>
          </cell>
          <cell r="CE2620">
            <v>0</v>
          </cell>
        </row>
        <row r="2621">
          <cell r="F2621" t="str">
            <v xml:space="preserve"> _</v>
          </cell>
          <cell r="BW2621">
            <v>0</v>
          </cell>
          <cell r="BX2621">
            <v>0</v>
          </cell>
          <cell r="BY2621">
            <v>0</v>
          </cell>
          <cell r="CB2621">
            <v>0</v>
          </cell>
          <cell r="CC2621">
            <v>0</v>
          </cell>
          <cell r="CD2621">
            <v>0</v>
          </cell>
          <cell r="CE2621">
            <v>0</v>
          </cell>
        </row>
        <row r="2622">
          <cell r="F2622" t="str">
            <v xml:space="preserve"> _</v>
          </cell>
          <cell r="BW2622">
            <v>0</v>
          </cell>
          <cell r="BX2622">
            <v>0</v>
          </cell>
          <cell r="BY2622">
            <v>0</v>
          </cell>
          <cell r="CB2622">
            <v>0</v>
          </cell>
          <cell r="CC2622">
            <v>0</v>
          </cell>
          <cell r="CD2622">
            <v>0</v>
          </cell>
          <cell r="CE2622">
            <v>0</v>
          </cell>
        </row>
        <row r="2623">
          <cell r="F2623" t="str">
            <v xml:space="preserve"> _</v>
          </cell>
          <cell r="BW2623">
            <v>0</v>
          </cell>
          <cell r="BX2623">
            <v>0</v>
          </cell>
          <cell r="BY2623">
            <v>0</v>
          </cell>
          <cell r="CB2623">
            <v>0</v>
          </cell>
          <cell r="CC2623">
            <v>0</v>
          </cell>
          <cell r="CD2623">
            <v>0</v>
          </cell>
          <cell r="CE2623">
            <v>0</v>
          </cell>
        </row>
        <row r="2624">
          <cell r="F2624" t="str">
            <v xml:space="preserve"> _</v>
          </cell>
          <cell r="BW2624">
            <v>0</v>
          </cell>
          <cell r="BX2624">
            <v>0</v>
          </cell>
          <cell r="BY2624">
            <v>0</v>
          </cell>
          <cell r="CB2624">
            <v>0</v>
          </cell>
          <cell r="CC2624">
            <v>0</v>
          </cell>
          <cell r="CD2624">
            <v>0</v>
          </cell>
          <cell r="CE2624">
            <v>0</v>
          </cell>
        </row>
        <row r="2625">
          <cell r="F2625" t="str">
            <v xml:space="preserve"> _</v>
          </cell>
          <cell r="BW2625">
            <v>0</v>
          </cell>
          <cell r="BX2625">
            <v>0</v>
          </cell>
          <cell r="BY2625">
            <v>0</v>
          </cell>
          <cell r="CB2625">
            <v>0</v>
          </cell>
          <cell r="CC2625">
            <v>0</v>
          </cell>
          <cell r="CD2625">
            <v>0</v>
          </cell>
          <cell r="CE2625">
            <v>0</v>
          </cell>
        </row>
        <row r="2626">
          <cell r="F2626" t="str">
            <v xml:space="preserve"> _</v>
          </cell>
          <cell r="BW2626">
            <v>0</v>
          </cell>
          <cell r="BX2626">
            <v>0</v>
          </cell>
          <cell r="BY2626">
            <v>0</v>
          </cell>
          <cell r="CB2626">
            <v>0</v>
          </cell>
          <cell r="CC2626">
            <v>0</v>
          </cell>
          <cell r="CD2626">
            <v>0</v>
          </cell>
          <cell r="CE2626">
            <v>0</v>
          </cell>
        </row>
        <row r="2627">
          <cell r="F2627" t="str">
            <v xml:space="preserve"> _</v>
          </cell>
          <cell r="BW2627">
            <v>0</v>
          </cell>
          <cell r="BX2627">
            <v>0</v>
          </cell>
          <cell r="BY2627">
            <v>0</v>
          </cell>
          <cell r="CB2627">
            <v>0</v>
          </cell>
          <cell r="CC2627">
            <v>0</v>
          </cell>
          <cell r="CD2627">
            <v>0</v>
          </cell>
          <cell r="CE2627">
            <v>0</v>
          </cell>
        </row>
        <row r="2628">
          <cell r="F2628" t="str">
            <v xml:space="preserve"> _</v>
          </cell>
          <cell r="BW2628">
            <v>0</v>
          </cell>
          <cell r="BX2628">
            <v>0</v>
          </cell>
          <cell r="BY2628">
            <v>0</v>
          </cell>
          <cell r="CB2628">
            <v>0</v>
          </cell>
          <cell r="CC2628">
            <v>0</v>
          </cell>
          <cell r="CD2628">
            <v>0</v>
          </cell>
          <cell r="CE2628">
            <v>0</v>
          </cell>
        </row>
        <row r="2629">
          <cell r="F2629" t="str">
            <v xml:space="preserve"> _</v>
          </cell>
          <cell r="BW2629">
            <v>0</v>
          </cell>
          <cell r="BX2629">
            <v>0</v>
          </cell>
          <cell r="BY2629">
            <v>0</v>
          </cell>
          <cell r="CB2629">
            <v>0</v>
          </cell>
          <cell r="CC2629">
            <v>0</v>
          </cell>
          <cell r="CD2629">
            <v>0</v>
          </cell>
          <cell r="CE2629">
            <v>0</v>
          </cell>
        </row>
        <row r="2630">
          <cell r="F2630" t="str">
            <v xml:space="preserve"> _</v>
          </cell>
          <cell r="BW2630">
            <v>0</v>
          </cell>
          <cell r="BX2630">
            <v>0</v>
          </cell>
          <cell r="BY2630">
            <v>0</v>
          </cell>
          <cell r="CB2630">
            <v>0</v>
          </cell>
          <cell r="CC2630">
            <v>0</v>
          </cell>
          <cell r="CD2630">
            <v>0</v>
          </cell>
          <cell r="CE2630">
            <v>0</v>
          </cell>
        </row>
        <row r="2631">
          <cell r="F2631" t="str">
            <v xml:space="preserve"> _</v>
          </cell>
          <cell r="BW2631">
            <v>0</v>
          </cell>
          <cell r="BX2631">
            <v>0</v>
          </cell>
          <cell r="BY2631">
            <v>0</v>
          </cell>
          <cell r="CB2631">
            <v>0</v>
          </cell>
          <cell r="CC2631">
            <v>0</v>
          </cell>
          <cell r="CD2631">
            <v>0</v>
          </cell>
          <cell r="CE2631">
            <v>0</v>
          </cell>
        </row>
        <row r="2632">
          <cell r="F2632" t="str">
            <v xml:space="preserve"> _</v>
          </cell>
          <cell r="BW2632">
            <v>0</v>
          </cell>
          <cell r="BX2632">
            <v>0</v>
          </cell>
          <cell r="BY2632">
            <v>0</v>
          </cell>
          <cell r="CB2632">
            <v>0</v>
          </cell>
          <cell r="CC2632">
            <v>0</v>
          </cell>
          <cell r="CD2632">
            <v>0</v>
          </cell>
          <cell r="CE2632">
            <v>0</v>
          </cell>
        </row>
        <row r="2633">
          <cell r="F2633" t="str">
            <v xml:space="preserve"> _</v>
          </cell>
          <cell r="BW2633">
            <v>0</v>
          </cell>
          <cell r="BX2633">
            <v>0</v>
          </cell>
          <cell r="BY2633">
            <v>0</v>
          </cell>
          <cell r="CB2633">
            <v>0</v>
          </cell>
          <cell r="CC2633">
            <v>0</v>
          </cell>
          <cell r="CD2633">
            <v>0</v>
          </cell>
          <cell r="CE2633">
            <v>0</v>
          </cell>
        </row>
        <row r="2634">
          <cell r="F2634" t="str">
            <v xml:space="preserve"> _</v>
          </cell>
          <cell r="BW2634">
            <v>0</v>
          </cell>
          <cell r="BX2634">
            <v>0</v>
          </cell>
          <cell r="BY2634">
            <v>0</v>
          </cell>
          <cell r="CB2634">
            <v>0</v>
          </cell>
          <cell r="CC2634">
            <v>0</v>
          </cell>
          <cell r="CD2634">
            <v>0</v>
          </cell>
          <cell r="CE2634">
            <v>0</v>
          </cell>
        </row>
        <row r="2635">
          <cell r="F2635" t="str">
            <v xml:space="preserve"> _</v>
          </cell>
          <cell r="BW2635">
            <v>0</v>
          </cell>
          <cell r="BX2635">
            <v>0</v>
          </cell>
          <cell r="BY2635">
            <v>0</v>
          </cell>
          <cell r="CB2635">
            <v>0</v>
          </cell>
          <cell r="CC2635">
            <v>0</v>
          </cell>
          <cell r="CD2635">
            <v>0</v>
          </cell>
          <cell r="CE2635">
            <v>0</v>
          </cell>
        </row>
        <row r="2636">
          <cell r="F2636" t="str">
            <v xml:space="preserve"> _</v>
          </cell>
          <cell r="BW2636">
            <v>0</v>
          </cell>
          <cell r="BX2636">
            <v>0</v>
          </cell>
          <cell r="BY2636">
            <v>0</v>
          </cell>
          <cell r="CB2636">
            <v>0</v>
          </cell>
          <cell r="CC2636">
            <v>0</v>
          </cell>
          <cell r="CD2636">
            <v>0</v>
          </cell>
          <cell r="CE2636">
            <v>0</v>
          </cell>
        </row>
        <row r="2637">
          <cell r="F2637" t="str">
            <v xml:space="preserve"> _</v>
          </cell>
          <cell r="BW2637">
            <v>0</v>
          </cell>
          <cell r="BX2637">
            <v>0</v>
          </cell>
          <cell r="BY2637">
            <v>0</v>
          </cell>
          <cell r="CB2637">
            <v>0</v>
          </cell>
          <cell r="CC2637">
            <v>0</v>
          </cell>
          <cell r="CD2637">
            <v>0</v>
          </cell>
          <cell r="CE2637">
            <v>0</v>
          </cell>
        </row>
        <row r="2638">
          <cell r="F2638" t="str">
            <v xml:space="preserve"> _</v>
          </cell>
          <cell r="BW2638">
            <v>0</v>
          </cell>
          <cell r="BX2638">
            <v>0</v>
          </cell>
          <cell r="BY2638">
            <v>0</v>
          </cell>
          <cell r="CB2638">
            <v>0</v>
          </cell>
          <cell r="CC2638">
            <v>0</v>
          </cell>
          <cell r="CD2638">
            <v>0</v>
          </cell>
          <cell r="CE2638">
            <v>0</v>
          </cell>
        </row>
        <row r="2639">
          <cell r="F2639" t="str">
            <v xml:space="preserve"> _</v>
          </cell>
          <cell r="BW2639">
            <v>0</v>
          </cell>
          <cell r="BX2639">
            <v>0</v>
          </cell>
          <cell r="BY2639">
            <v>0</v>
          </cell>
          <cell r="CB2639">
            <v>0</v>
          </cell>
          <cell r="CC2639">
            <v>0</v>
          </cell>
          <cell r="CD2639">
            <v>0</v>
          </cell>
          <cell r="CE2639">
            <v>0</v>
          </cell>
        </row>
        <row r="2640">
          <cell r="F2640" t="str">
            <v xml:space="preserve"> _</v>
          </cell>
          <cell r="BW2640">
            <v>0</v>
          </cell>
          <cell r="BX2640">
            <v>0</v>
          </cell>
          <cell r="BY2640">
            <v>0</v>
          </cell>
          <cell r="CB2640">
            <v>0</v>
          </cell>
          <cell r="CC2640">
            <v>0</v>
          </cell>
          <cell r="CD2640">
            <v>0</v>
          </cell>
          <cell r="CE2640">
            <v>0</v>
          </cell>
        </row>
        <row r="2641">
          <cell r="F2641" t="str">
            <v xml:space="preserve"> _</v>
          </cell>
          <cell r="BW2641">
            <v>0</v>
          </cell>
          <cell r="BX2641">
            <v>0</v>
          </cell>
          <cell r="BY2641">
            <v>0</v>
          </cell>
          <cell r="CB2641">
            <v>0</v>
          </cell>
          <cell r="CC2641">
            <v>0</v>
          </cell>
          <cell r="CD2641">
            <v>0</v>
          </cell>
          <cell r="CE2641">
            <v>0</v>
          </cell>
        </row>
        <row r="2642">
          <cell r="F2642" t="str">
            <v xml:space="preserve"> _</v>
          </cell>
          <cell r="BW2642">
            <v>0</v>
          </cell>
          <cell r="BX2642">
            <v>0</v>
          </cell>
          <cell r="BY2642">
            <v>0</v>
          </cell>
          <cell r="CB2642">
            <v>0</v>
          </cell>
          <cell r="CC2642">
            <v>0</v>
          </cell>
          <cell r="CD2642">
            <v>0</v>
          </cell>
          <cell r="CE2642">
            <v>0</v>
          </cell>
        </row>
        <row r="2643">
          <cell r="F2643" t="str">
            <v xml:space="preserve"> _</v>
          </cell>
          <cell r="BW2643">
            <v>0</v>
          </cell>
          <cell r="BX2643">
            <v>0</v>
          </cell>
          <cell r="BY2643">
            <v>0</v>
          </cell>
          <cell r="CB2643">
            <v>0</v>
          </cell>
          <cell r="CC2643">
            <v>0</v>
          </cell>
          <cell r="CD2643">
            <v>0</v>
          </cell>
          <cell r="CE2643">
            <v>0</v>
          </cell>
        </row>
        <row r="2644">
          <cell r="F2644" t="str">
            <v xml:space="preserve"> _</v>
          </cell>
          <cell r="BW2644">
            <v>0</v>
          </cell>
          <cell r="BX2644">
            <v>0</v>
          </cell>
          <cell r="BY2644">
            <v>0</v>
          </cell>
          <cell r="CB2644">
            <v>0</v>
          </cell>
          <cell r="CC2644">
            <v>0</v>
          </cell>
          <cell r="CD2644">
            <v>0</v>
          </cell>
          <cell r="CE2644">
            <v>0</v>
          </cell>
        </row>
        <row r="2645">
          <cell r="F2645" t="str">
            <v xml:space="preserve"> _</v>
          </cell>
          <cell r="BW2645">
            <v>0</v>
          </cell>
          <cell r="BX2645">
            <v>0</v>
          </cell>
          <cell r="BY2645">
            <v>0</v>
          </cell>
          <cell r="CB2645">
            <v>0</v>
          </cell>
          <cell r="CC2645">
            <v>0</v>
          </cell>
          <cell r="CD2645">
            <v>0</v>
          </cell>
          <cell r="CE2645">
            <v>0</v>
          </cell>
        </row>
        <row r="2646">
          <cell r="F2646" t="str">
            <v xml:space="preserve"> _</v>
          </cell>
          <cell r="BW2646">
            <v>0</v>
          </cell>
          <cell r="BX2646">
            <v>0</v>
          </cell>
          <cell r="BY2646">
            <v>0</v>
          </cell>
          <cell r="CB2646">
            <v>0</v>
          </cell>
          <cell r="CC2646">
            <v>0</v>
          </cell>
          <cell r="CD2646">
            <v>0</v>
          </cell>
          <cell r="CE2646">
            <v>0</v>
          </cell>
        </row>
        <row r="2647">
          <cell r="F2647" t="str">
            <v xml:space="preserve"> _</v>
          </cell>
          <cell r="BW2647">
            <v>0</v>
          </cell>
          <cell r="BX2647">
            <v>0</v>
          </cell>
          <cell r="BY2647">
            <v>0</v>
          </cell>
          <cell r="CB2647">
            <v>0</v>
          </cell>
          <cell r="CC2647">
            <v>0</v>
          </cell>
          <cell r="CD2647">
            <v>0</v>
          </cell>
          <cell r="CE2647">
            <v>0</v>
          </cell>
        </row>
        <row r="2648">
          <cell r="F2648" t="str">
            <v xml:space="preserve"> _</v>
          </cell>
          <cell r="BW2648">
            <v>0</v>
          </cell>
          <cell r="BX2648">
            <v>0</v>
          </cell>
          <cell r="BY2648">
            <v>0</v>
          </cell>
          <cell r="CB2648">
            <v>0</v>
          </cell>
          <cell r="CC2648">
            <v>0</v>
          </cell>
          <cell r="CD2648">
            <v>0</v>
          </cell>
          <cell r="CE2648">
            <v>0</v>
          </cell>
        </row>
        <row r="2649">
          <cell r="F2649" t="str">
            <v xml:space="preserve"> _</v>
          </cell>
          <cell r="BW2649">
            <v>0</v>
          </cell>
          <cell r="BX2649">
            <v>0</v>
          </cell>
          <cell r="BY2649">
            <v>0</v>
          </cell>
          <cell r="CB2649">
            <v>0</v>
          </cell>
          <cell r="CC2649">
            <v>0</v>
          </cell>
          <cell r="CD2649">
            <v>0</v>
          </cell>
          <cell r="CE2649">
            <v>0</v>
          </cell>
        </row>
        <row r="2650">
          <cell r="F2650" t="str">
            <v xml:space="preserve"> _</v>
          </cell>
          <cell r="BW2650">
            <v>0</v>
          </cell>
          <cell r="BX2650">
            <v>0</v>
          </cell>
          <cell r="BY2650">
            <v>0</v>
          </cell>
          <cell r="CB2650">
            <v>0</v>
          </cell>
          <cell r="CC2650">
            <v>0</v>
          </cell>
          <cell r="CD2650">
            <v>0</v>
          </cell>
          <cell r="CE2650">
            <v>0</v>
          </cell>
        </row>
        <row r="2651">
          <cell r="F2651" t="str">
            <v xml:space="preserve"> _</v>
          </cell>
          <cell r="BW2651">
            <v>0</v>
          </cell>
          <cell r="BX2651">
            <v>0</v>
          </cell>
          <cell r="BY2651">
            <v>0</v>
          </cell>
          <cell r="CB2651">
            <v>0</v>
          </cell>
          <cell r="CC2651">
            <v>0</v>
          </cell>
          <cell r="CD2651">
            <v>0</v>
          </cell>
          <cell r="CE2651">
            <v>0</v>
          </cell>
        </row>
        <row r="2652">
          <cell r="F2652" t="str">
            <v xml:space="preserve"> _</v>
          </cell>
          <cell r="BW2652">
            <v>0</v>
          </cell>
          <cell r="BX2652">
            <v>0</v>
          </cell>
          <cell r="BY2652">
            <v>0</v>
          </cell>
          <cell r="CB2652">
            <v>0</v>
          </cell>
          <cell r="CC2652">
            <v>0</v>
          </cell>
          <cell r="CD2652">
            <v>0</v>
          </cell>
          <cell r="CE2652">
            <v>0</v>
          </cell>
        </row>
        <row r="2653">
          <cell r="F2653" t="str">
            <v xml:space="preserve"> _</v>
          </cell>
          <cell r="BW2653">
            <v>0</v>
          </cell>
          <cell r="BX2653">
            <v>0</v>
          </cell>
          <cell r="BY2653">
            <v>0</v>
          </cell>
          <cell r="CB2653">
            <v>0</v>
          </cell>
          <cell r="CC2653">
            <v>0</v>
          </cell>
          <cell r="CD2653">
            <v>0</v>
          </cell>
          <cell r="CE2653">
            <v>0</v>
          </cell>
        </row>
        <row r="2654">
          <cell r="F2654" t="str">
            <v xml:space="preserve"> _</v>
          </cell>
          <cell r="BW2654">
            <v>0</v>
          </cell>
          <cell r="BX2654">
            <v>0</v>
          </cell>
          <cell r="BY2654">
            <v>0</v>
          </cell>
          <cell r="CB2654">
            <v>0</v>
          </cell>
          <cell r="CC2654">
            <v>0</v>
          </cell>
          <cell r="CD2654">
            <v>0</v>
          </cell>
          <cell r="CE2654">
            <v>0</v>
          </cell>
        </row>
        <row r="2655">
          <cell r="F2655" t="str">
            <v xml:space="preserve"> _</v>
          </cell>
          <cell r="BW2655">
            <v>0</v>
          </cell>
          <cell r="BX2655">
            <v>0</v>
          </cell>
          <cell r="BY2655">
            <v>0</v>
          </cell>
          <cell r="CB2655">
            <v>0</v>
          </cell>
          <cell r="CC2655">
            <v>0</v>
          </cell>
          <cell r="CD2655">
            <v>0</v>
          </cell>
          <cell r="CE2655">
            <v>0</v>
          </cell>
        </row>
        <row r="2656">
          <cell r="F2656" t="str">
            <v xml:space="preserve"> _</v>
          </cell>
          <cell r="BW2656">
            <v>0</v>
          </cell>
          <cell r="BX2656">
            <v>0</v>
          </cell>
          <cell r="BY2656">
            <v>0</v>
          </cell>
          <cell r="CB2656">
            <v>0</v>
          </cell>
          <cell r="CC2656">
            <v>0</v>
          </cell>
          <cell r="CD2656">
            <v>0</v>
          </cell>
          <cell r="CE2656">
            <v>0</v>
          </cell>
        </row>
        <row r="2657">
          <cell r="F2657" t="str">
            <v xml:space="preserve"> _</v>
          </cell>
          <cell r="BW2657">
            <v>0</v>
          </cell>
          <cell r="BX2657">
            <v>0</v>
          </cell>
          <cell r="BY2657">
            <v>0</v>
          </cell>
          <cell r="CB2657">
            <v>0</v>
          </cell>
          <cell r="CC2657">
            <v>0</v>
          </cell>
          <cell r="CD2657">
            <v>0</v>
          </cell>
          <cell r="CE2657">
            <v>0</v>
          </cell>
        </row>
        <row r="2658">
          <cell r="F2658" t="str">
            <v xml:space="preserve"> _</v>
          </cell>
          <cell r="BW2658">
            <v>0</v>
          </cell>
          <cell r="BX2658">
            <v>0</v>
          </cell>
          <cell r="BY2658">
            <v>0</v>
          </cell>
          <cell r="CB2658">
            <v>0</v>
          </cell>
          <cell r="CC2658">
            <v>0</v>
          </cell>
          <cell r="CD2658">
            <v>0</v>
          </cell>
          <cell r="CE2658">
            <v>0</v>
          </cell>
        </row>
        <row r="2659">
          <cell r="F2659" t="str">
            <v xml:space="preserve"> _</v>
          </cell>
          <cell r="BW2659">
            <v>0</v>
          </cell>
          <cell r="BX2659">
            <v>0</v>
          </cell>
          <cell r="BY2659">
            <v>0</v>
          </cell>
          <cell r="CB2659">
            <v>0</v>
          </cell>
          <cell r="CC2659">
            <v>0</v>
          </cell>
          <cell r="CD2659">
            <v>0</v>
          </cell>
          <cell r="CE2659">
            <v>0</v>
          </cell>
        </row>
        <row r="2660">
          <cell r="F2660" t="str">
            <v xml:space="preserve"> _</v>
          </cell>
          <cell r="BW2660">
            <v>0</v>
          </cell>
          <cell r="BX2660">
            <v>0</v>
          </cell>
          <cell r="BY2660">
            <v>0</v>
          </cell>
          <cell r="CB2660">
            <v>0</v>
          </cell>
          <cell r="CC2660">
            <v>0</v>
          </cell>
          <cell r="CD2660">
            <v>0</v>
          </cell>
          <cell r="CE2660">
            <v>0</v>
          </cell>
        </row>
        <row r="2661">
          <cell r="F2661" t="str">
            <v xml:space="preserve"> _</v>
          </cell>
          <cell r="BW2661">
            <v>0</v>
          </cell>
          <cell r="BX2661">
            <v>0</v>
          </cell>
          <cell r="BY2661">
            <v>0</v>
          </cell>
          <cell r="CB2661">
            <v>0</v>
          </cell>
          <cell r="CC2661">
            <v>0</v>
          </cell>
          <cell r="CD2661">
            <v>0</v>
          </cell>
          <cell r="CE2661">
            <v>0</v>
          </cell>
        </row>
        <row r="2662">
          <cell r="F2662" t="str">
            <v xml:space="preserve"> _</v>
          </cell>
          <cell r="BW2662">
            <v>0</v>
          </cell>
          <cell r="BX2662">
            <v>0</v>
          </cell>
          <cell r="BY2662">
            <v>0</v>
          </cell>
          <cell r="CB2662">
            <v>0</v>
          </cell>
          <cell r="CC2662">
            <v>0</v>
          </cell>
          <cell r="CD2662">
            <v>0</v>
          </cell>
          <cell r="CE2662">
            <v>0</v>
          </cell>
        </row>
        <row r="2663">
          <cell r="F2663" t="str">
            <v xml:space="preserve"> _</v>
          </cell>
          <cell r="BW2663">
            <v>0</v>
          </cell>
          <cell r="BX2663">
            <v>0</v>
          </cell>
          <cell r="BY2663">
            <v>0</v>
          </cell>
          <cell r="CB2663">
            <v>0</v>
          </cell>
          <cell r="CC2663">
            <v>0</v>
          </cell>
          <cell r="CD2663">
            <v>0</v>
          </cell>
          <cell r="CE2663">
            <v>0</v>
          </cell>
        </row>
        <row r="2664">
          <cell r="F2664" t="str">
            <v xml:space="preserve"> _</v>
          </cell>
          <cell r="BW2664">
            <v>0</v>
          </cell>
          <cell r="BX2664">
            <v>0</v>
          </cell>
          <cell r="BY2664">
            <v>0</v>
          </cell>
          <cell r="CB2664">
            <v>0</v>
          </cell>
          <cell r="CC2664">
            <v>0</v>
          </cell>
          <cell r="CD2664">
            <v>0</v>
          </cell>
          <cell r="CE2664">
            <v>0</v>
          </cell>
        </row>
        <row r="2665">
          <cell r="F2665" t="str">
            <v xml:space="preserve"> _</v>
          </cell>
          <cell r="BW2665">
            <v>0</v>
          </cell>
          <cell r="BX2665">
            <v>0</v>
          </cell>
          <cell r="BY2665">
            <v>0</v>
          </cell>
          <cell r="CB2665">
            <v>0</v>
          </cell>
          <cell r="CC2665">
            <v>0</v>
          </cell>
          <cell r="CD2665">
            <v>0</v>
          </cell>
          <cell r="CE2665">
            <v>0</v>
          </cell>
        </row>
        <row r="2666">
          <cell r="F2666" t="str">
            <v xml:space="preserve"> _</v>
          </cell>
          <cell r="BW2666">
            <v>0</v>
          </cell>
          <cell r="BX2666">
            <v>0</v>
          </cell>
          <cell r="BY2666">
            <v>0</v>
          </cell>
          <cell r="CB2666">
            <v>0</v>
          </cell>
          <cell r="CC2666">
            <v>0</v>
          </cell>
          <cell r="CD2666">
            <v>0</v>
          </cell>
          <cell r="CE2666">
            <v>0</v>
          </cell>
        </row>
        <row r="2667">
          <cell r="F2667" t="str">
            <v xml:space="preserve"> _</v>
          </cell>
          <cell r="BW2667">
            <v>0</v>
          </cell>
          <cell r="BX2667">
            <v>0</v>
          </cell>
          <cell r="BY2667">
            <v>0</v>
          </cell>
          <cell r="CB2667">
            <v>0</v>
          </cell>
          <cell r="CC2667">
            <v>0</v>
          </cell>
          <cell r="CD2667">
            <v>0</v>
          </cell>
          <cell r="CE2667">
            <v>0</v>
          </cell>
        </row>
        <row r="2668">
          <cell r="F2668" t="str">
            <v xml:space="preserve"> _</v>
          </cell>
          <cell r="BW2668">
            <v>0</v>
          </cell>
          <cell r="BX2668">
            <v>0</v>
          </cell>
          <cell r="BY2668">
            <v>0</v>
          </cell>
          <cell r="CB2668">
            <v>0</v>
          </cell>
          <cell r="CC2668">
            <v>0</v>
          </cell>
          <cell r="CD2668">
            <v>0</v>
          </cell>
          <cell r="CE2668">
            <v>0</v>
          </cell>
        </row>
        <row r="2669">
          <cell r="F2669" t="str">
            <v xml:space="preserve"> _</v>
          </cell>
          <cell r="BW2669">
            <v>0</v>
          </cell>
          <cell r="BX2669">
            <v>0</v>
          </cell>
          <cell r="BY2669">
            <v>0</v>
          </cell>
          <cell r="CB2669">
            <v>0</v>
          </cell>
          <cell r="CC2669">
            <v>0</v>
          </cell>
          <cell r="CD2669">
            <v>0</v>
          </cell>
          <cell r="CE2669">
            <v>0</v>
          </cell>
        </row>
        <row r="2670">
          <cell r="F2670" t="str">
            <v xml:space="preserve"> _</v>
          </cell>
          <cell r="BW2670">
            <v>0</v>
          </cell>
          <cell r="BX2670">
            <v>0</v>
          </cell>
          <cell r="BY2670">
            <v>0</v>
          </cell>
          <cell r="CB2670">
            <v>0</v>
          </cell>
          <cell r="CC2670">
            <v>0</v>
          </cell>
          <cell r="CD2670">
            <v>0</v>
          </cell>
          <cell r="CE2670">
            <v>0</v>
          </cell>
        </row>
        <row r="2671">
          <cell r="F2671" t="str">
            <v xml:space="preserve"> _</v>
          </cell>
          <cell r="BW2671">
            <v>0</v>
          </cell>
          <cell r="BX2671">
            <v>0</v>
          </cell>
          <cell r="BY2671">
            <v>0</v>
          </cell>
          <cell r="CB2671">
            <v>0</v>
          </cell>
          <cell r="CC2671">
            <v>0</v>
          </cell>
          <cell r="CD2671">
            <v>0</v>
          </cell>
          <cell r="CE2671">
            <v>0</v>
          </cell>
        </row>
        <row r="2672">
          <cell r="F2672" t="str">
            <v xml:space="preserve"> _</v>
          </cell>
          <cell r="BW2672">
            <v>0</v>
          </cell>
          <cell r="BX2672">
            <v>0</v>
          </cell>
          <cell r="BY2672">
            <v>0</v>
          </cell>
          <cell r="CB2672">
            <v>0</v>
          </cell>
          <cell r="CC2672">
            <v>0</v>
          </cell>
          <cell r="CD2672">
            <v>0</v>
          </cell>
          <cell r="CE2672">
            <v>0</v>
          </cell>
        </row>
        <row r="2673">
          <cell r="F2673" t="str">
            <v xml:space="preserve"> _</v>
          </cell>
          <cell r="BW2673">
            <v>0</v>
          </cell>
          <cell r="BX2673">
            <v>0</v>
          </cell>
          <cell r="BY2673">
            <v>0</v>
          </cell>
          <cell r="CB2673">
            <v>0</v>
          </cell>
          <cell r="CC2673">
            <v>0</v>
          </cell>
          <cell r="CD2673">
            <v>0</v>
          </cell>
          <cell r="CE2673">
            <v>0</v>
          </cell>
        </row>
        <row r="2674">
          <cell r="F2674" t="str">
            <v xml:space="preserve"> _</v>
          </cell>
          <cell r="BW2674">
            <v>0</v>
          </cell>
          <cell r="BX2674">
            <v>0</v>
          </cell>
          <cell r="BY2674">
            <v>0</v>
          </cell>
          <cell r="CB2674">
            <v>0</v>
          </cell>
          <cell r="CC2674">
            <v>0</v>
          </cell>
          <cell r="CD2674">
            <v>0</v>
          </cell>
          <cell r="CE2674">
            <v>0</v>
          </cell>
        </row>
        <row r="2675">
          <cell r="F2675" t="str">
            <v xml:space="preserve"> _</v>
          </cell>
          <cell r="BW2675">
            <v>0</v>
          </cell>
          <cell r="BX2675">
            <v>0</v>
          </cell>
          <cell r="BY2675">
            <v>0</v>
          </cell>
          <cell r="CB2675">
            <v>0</v>
          </cell>
          <cell r="CC2675">
            <v>0</v>
          </cell>
          <cell r="CD2675">
            <v>0</v>
          </cell>
          <cell r="CE2675">
            <v>0</v>
          </cell>
        </row>
        <row r="2676">
          <cell r="F2676" t="str">
            <v xml:space="preserve"> _</v>
          </cell>
          <cell r="BW2676">
            <v>0</v>
          </cell>
          <cell r="BX2676">
            <v>0</v>
          </cell>
          <cell r="BY2676">
            <v>0</v>
          </cell>
          <cell r="CB2676">
            <v>0</v>
          </cell>
          <cell r="CC2676">
            <v>0</v>
          </cell>
          <cell r="CD2676">
            <v>0</v>
          </cell>
          <cell r="CE2676">
            <v>0</v>
          </cell>
        </row>
        <row r="2677">
          <cell r="F2677" t="str">
            <v xml:space="preserve"> _</v>
          </cell>
          <cell r="BW2677">
            <v>0</v>
          </cell>
          <cell r="BX2677">
            <v>0</v>
          </cell>
          <cell r="BY2677">
            <v>0</v>
          </cell>
          <cell r="CB2677">
            <v>0</v>
          </cell>
          <cell r="CC2677">
            <v>0</v>
          </cell>
          <cell r="CD2677">
            <v>0</v>
          </cell>
          <cell r="CE2677">
            <v>0</v>
          </cell>
        </row>
        <row r="2678">
          <cell r="F2678" t="str">
            <v xml:space="preserve"> _</v>
          </cell>
          <cell r="BW2678">
            <v>0</v>
          </cell>
          <cell r="BX2678">
            <v>0</v>
          </cell>
          <cell r="BY2678">
            <v>0</v>
          </cell>
          <cell r="CB2678">
            <v>0</v>
          </cell>
          <cell r="CC2678">
            <v>0</v>
          </cell>
          <cell r="CD2678">
            <v>0</v>
          </cell>
          <cell r="CE2678">
            <v>0</v>
          </cell>
        </row>
        <row r="2679">
          <cell r="F2679" t="str">
            <v xml:space="preserve"> _</v>
          </cell>
          <cell r="BW2679">
            <v>0</v>
          </cell>
          <cell r="BX2679">
            <v>0</v>
          </cell>
          <cell r="BY2679">
            <v>0</v>
          </cell>
          <cell r="CB2679">
            <v>0</v>
          </cell>
          <cell r="CC2679">
            <v>0</v>
          </cell>
          <cell r="CD2679">
            <v>0</v>
          </cell>
          <cell r="CE2679">
            <v>0</v>
          </cell>
        </row>
        <row r="2680">
          <cell r="F2680" t="str">
            <v xml:space="preserve"> _</v>
          </cell>
          <cell r="BW2680">
            <v>0</v>
          </cell>
          <cell r="BX2680">
            <v>0</v>
          </cell>
          <cell r="BY2680">
            <v>0</v>
          </cell>
          <cell r="CB2680">
            <v>0</v>
          </cell>
          <cell r="CC2680">
            <v>0</v>
          </cell>
          <cell r="CD2680">
            <v>0</v>
          </cell>
          <cell r="CE2680">
            <v>0</v>
          </cell>
        </row>
        <row r="2681">
          <cell r="F2681" t="str">
            <v xml:space="preserve"> _</v>
          </cell>
          <cell r="BW2681">
            <v>0</v>
          </cell>
          <cell r="BX2681">
            <v>0</v>
          </cell>
          <cell r="BY2681">
            <v>0</v>
          </cell>
          <cell r="CB2681">
            <v>0</v>
          </cell>
          <cell r="CC2681">
            <v>0</v>
          </cell>
          <cell r="CD2681">
            <v>0</v>
          </cell>
          <cell r="CE2681">
            <v>0</v>
          </cell>
        </row>
        <row r="2682">
          <cell r="F2682" t="str">
            <v xml:space="preserve"> _</v>
          </cell>
          <cell r="BW2682">
            <v>0</v>
          </cell>
          <cell r="BX2682">
            <v>0</v>
          </cell>
          <cell r="BY2682">
            <v>0</v>
          </cell>
          <cell r="CB2682">
            <v>0</v>
          </cell>
          <cell r="CC2682">
            <v>0</v>
          </cell>
          <cell r="CD2682">
            <v>0</v>
          </cell>
          <cell r="CE2682">
            <v>0</v>
          </cell>
        </row>
        <row r="2683">
          <cell r="F2683" t="str">
            <v xml:space="preserve"> _</v>
          </cell>
          <cell r="BW2683">
            <v>0</v>
          </cell>
          <cell r="BX2683">
            <v>0</v>
          </cell>
          <cell r="BY2683">
            <v>0</v>
          </cell>
          <cell r="CB2683">
            <v>0</v>
          </cell>
          <cell r="CC2683">
            <v>0</v>
          </cell>
          <cell r="CD2683">
            <v>0</v>
          </cell>
          <cell r="CE2683">
            <v>0</v>
          </cell>
        </row>
        <row r="2684">
          <cell r="F2684" t="str">
            <v xml:space="preserve"> _</v>
          </cell>
          <cell r="BW2684">
            <v>0</v>
          </cell>
          <cell r="BX2684">
            <v>0</v>
          </cell>
          <cell r="BY2684">
            <v>0</v>
          </cell>
          <cell r="CB2684">
            <v>0</v>
          </cell>
          <cell r="CC2684">
            <v>0</v>
          </cell>
          <cell r="CD2684">
            <v>0</v>
          </cell>
          <cell r="CE2684">
            <v>0</v>
          </cell>
        </row>
        <row r="2685">
          <cell r="F2685" t="str">
            <v xml:space="preserve"> _</v>
          </cell>
          <cell r="BW2685">
            <v>0</v>
          </cell>
          <cell r="BX2685">
            <v>0</v>
          </cell>
          <cell r="BY2685">
            <v>0</v>
          </cell>
          <cell r="CB2685">
            <v>0</v>
          </cell>
          <cell r="CC2685">
            <v>0</v>
          </cell>
          <cell r="CD2685">
            <v>0</v>
          </cell>
          <cell r="CE2685">
            <v>0</v>
          </cell>
        </row>
        <row r="2686">
          <cell r="F2686" t="str">
            <v xml:space="preserve"> _</v>
          </cell>
          <cell r="BW2686">
            <v>0</v>
          </cell>
          <cell r="BX2686">
            <v>0</v>
          </cell>
          <cell r="BY2686">
            <v>0</v>
          </cell>
          <cell r="CB2686">
            <v>0</v>
          </cell>
          <cell r="CC2686">
            <v>0</v>
          </cell>
          <cell r="CD2686">
            <v>0</v>
          </cell>
          <cell r="CE2686">
            <v>0</v>
          </cell>
        </row>
        <row r="2687">
          <cell r="F2687" t="str">
            <v xml:space="preserve"> _</v>
          </cell>
          <cell r="BW2687">
            <v>0</v>
          </cell>
          <cell r="BX2687">
            <v>0</v>
          </cell>
          <cell r="BY2687">
            <v>0</v>
          </cell>
          <cell r="CB2687">
            <v>0</v>
          </cell>
          <cell r="CC2687">
            <v>0</v>
          </cell>
          <cell r="CD2687">
            <v>0</v>
          </cell>
          <cell r="CE2687">
            <v>0</v>
          </cell>
        </row>
        <row r="2688">
          <cell r="F2688" t="str">
            <v xml:space="preserve"> _</v>
          </cell>
          <cell r="BW2688">
            <v>0</v>
          </cell>
          <cell r="BX2688">
            <v>0</v>
          </cell>
          <cell r="BY2688">
            <v>0</v>
          </cell>
          <cell r="CB2688">
            <v>0</v>
          </cell>
          <cell r="CC2688">
            <v>0</v>
          </cell>
          <cell r="CD2688">
            <v>0</v>
          </cell>
          <cell r="CE2688">
            <v>0</v>
          </cell>
        </row>
        <row r="2689">
          <cell r="F2689" t="str">
            <v xml:space="preserve"> _</v>
          </cell>
          <cell r="BW2689">
            <v>0</v>
          </cell>
          <cell r="BX2689">
            <v>0</v>
          </cell>
          <cell r="BY2689">
            <v>0</v>
          </cell>
          <cell r="CB2689">
            <v>0</v>
          </cell>
          <cell r="CC2689">
            <v>0</v>
          </cell>
          <cell r="CD2689">
            <v>0</v>
          </cell>
          <cell r="CE2689">
            <v>0</v>
          </cell>
        </row>
        <row r="2690">
          <cell r="F2690" t="str">
            <v xml:space="preserve"> _</v>
          </cell>
          <cell r="BW2690">
            <v>0</v>
          </cell>
          <cell r="BX2690">
            <v>0</v>
          </cell>
          <cell r="BY2690">
            <v>0</v>
          </cell>
          <cell r="CB2690">
            <v>0</v>
          </cell>
          <cell r="CC2690">
            <v>0</v>
          </cell>
          <cell r="CD2690">
            <v>0</v>
          </cell>
          <cell r="CE2690">
            <v>0</v>
          </cell>
        </row>
        <row r="2691">
          <cell r="F2691" t="str">
            <v xml:space="preserve"> _</v>
          </cell>
          <cell r="BW2691">
            <v>0</v>
          </cell>
          <cell r="BX2691">
            <v>0</v>
          </cell>
          <cell r="BY2691">
            <v>0</v>
          </cell>
          <cell r="CB2691">
            <v>0</v>
          </cell>
          <cell r="CC2691">
            <v>0</v>
          </cell>
          <cell r="CD2691">
            <v>0</v>
          </cell>
          <cell r="CE2691">
            <v>0</v>
          </cell>
        </row>
        <row r="2692">
          <cell r="F2692" t="str">
            <v xml:space="preserve"> _</v>
          </cell>
          <cell r="BW2692">
            <v>0</v>
          </cell>
          <cell r="BX2692">
            <v>0</v>
          </cell>
          <cell r="BY2692">
            <v>0</v>
          </cell>
          <cell r="CB2692">
            <v>0</v>
          </cell>
          <cell r="CC2692">
            <v>0</v>
          </cell>
          <cell r="CD2692">
            <v>0</v>
          </cell>
          <cell r="CE2692">
            <v>0</v>
          </cell>
        </row>
        <row r="2693">
          <cell r="F2693" t="str">
            <v xml:space="preserve"> _</v>
          </cell>
          <cell r="BW2693">
            <v>0</v>
          </cell>
          <cell r="BX2693">
            <v>0</v>
          </cell>
          <cell r="BY2693">
            <v>0</v>
          </cell>
          <cell r="CB2693">
            <v>0</v>
          </cell>
          <cell r="CC2693">
            <v>0</v>
          </cell>
          <cell r="CD2693">
            <v>0</v>
          </cell>
          <cell r="CE2693">
            <v>0</v>
          </cell>
        </row>
        <row r="2694">
          <cell r="F2694" t="str">
            <v xml:space="preserve"> _</v>
          </cell>
          <cell r="BW2694">
            <v>0</v>
          </cell>
          <cell r="BX2694">
            <v>0</v>
          </cell>
          <cell r="BY2694">
            <v>0</v>
          </cell>
          <cell r="CB2694">
            <v>0</v>
          </cell>
          <cell r="CC2694">
            <v>0</v>
          </cell>
          <cell r="CD2694">
            <v>0</v>
          </cell>
          <cell r="CE2694">
            <v>0</v>
          </cell>
        </row>
        <row r="2695">
          <cell r="F2695" t="str">
            <v xml:space="preserve"> _</v>
          </cell>
          <cell r="BW2695">
            <v>0</v>
          </cell>
          <cell r="BX2695">
            <v>0</v>
          </cell>
          <cell r="BY2695">
            <v>0</v>
          </cell>
          <cell r="CB2695">
            <v>0</v>
          </cell>
          <cell r="CC2695">
            <v>0</v>
          </cell>
          <cell r="CD2695">
            <v>0</v>
          </cell>
          <cell r="CE2695">
            <v>0</v>
          </cell>
        </row>
        <row r="2696">
          <cell r="F2696" t="str">
            <v xml:space="preserve"> _</v>
          </cell>
          <cell r="BW2696">
            <v>0</v>
          </cell>
          <cell r="BX2696">
            <v>0</v>
          </cell>
          <cell r="BY2696">
            <v>0</v>
          </cell>
          <cell r="CB2696">
            <v>0</v>
          </cell>
          <cell r="CC2696">
            <v>0</v>
          </cell>
          <cell r="CD2696">
            <v>0</v>
          </cell>
          <cell r="CE2696">
            <v>0</v>
          </cell>
        </row>
        <row r="2697">
          <cell r="F2697" t="str">
            <v xml:space="preserve"> _</v>
          </cell>
          <cell r="BW2697">
            <v>0</v>
          </cell>
          <cell r="BX2697">
            <v>0</v>
          </cell>
          <cell r="BY2697">
            <v>0</v>
          </cell>
          <cell r="CB2697">
            <v>0</v>
          </cell>
          <cell r="CC2697">
            <v>0</v>
          </cell>
          <cell r="CD2697">
            <v>0</v>
          </cell>
          <cell r="CE2697">
            <v>0</v>
          </cell>
        </row>
        <row r="2698">
          <cell r="F2698" t="str">
            <v xml:space="preserve"> _</v>
          </cell>
          <cell r="BW2698">
            <v>0</v>
          </cell>
          <cell r="BX2698">
            <v>0</v>
          </cell>
          <cell r="BY2698">
            <v>0</v>
          </cell>
          <cell r="CB2698">
            <v>0</v>
          </cell>
          <cell r="CC2698">
            <v>0</v>
          </cell>
          <cell r="CD2698">
            <v>0</v>
          </cell>
          <cell r="CE2698">
            <v>0</v>
          </cell>
        </row>
        <row r="2699">
          <cell r="F2699" t="str">
            <v xml:space="preserve"> _</v>
          </cell>
          <cell r="BW2699">
            <v>0</v>
          </cell>
          <cell r="BX2699">
            <v>0</v>
          </cell>
          <cell r="BY2699">
            <v>0</v>
          </cell>
          <cell r="CB2699">
            <v>0</v>
          </cell>
          <cell r="CC2699">
            <v>0</v>
          </cell>
          <cell r="CD2699">
            <v>0</v>
          </cell>
          <cell r="CE2699">
            <v>0</v>
          </cell>
        </row>
        <row r="2700">
          <cell r="F2700" t="str">
            <v xml:space="preserve"> _</v>
          </cell>
          <cell r="BW2700">
            <v>0</v>
          </cell>
          <cell r="BX2700">
            <v>0</v>
          </cell>
          <cell r="BY2700">
            <v>0</v>
          </cell>
          <cell r="CB2700">
            <v>0</v>
          </cell>
          <cell r="CC2700">
            <v>0</v>
          </cell>
          <cell r="CD2700">
            <v>0</v>
          </cell>
          <cell r="CE2700">
            <v>0</v>
          </cell>
        </row>
        <row r="2701">
          <cell r="F2701" t="str">
            <v xml:space="preserve"> _</v>
          </cell>
          <cell r="BW2701">
            <v>0</v>
          </cell>
          <cell r="BX2701">
            <v>0</v>
          </cell>
          <cell r="BY2701">
            <v>0</v>
          </cell>
          <cell r="CB2701">
            <v>0</v>
          </cell>
          <cell r="CC2701">
            <v>0</v>
          </cell>
          <cell r="CD2701">
            <v>0</v>
          </cell>
          <cell r="CE2701">
            <v>0</v>
          </cell>
        </row>
        <row r="2702">
          <cell r="F2702" t="str">
            <v xml:space="preserve"> _</v>
          </cell>
          <cell r="BW2702">
            <v>0</v>
          </cell>
          <cell r="BX2702">
            <v>0</v>
          </cell>
          <cell r="BY2702">
            <v>0</v>
          </cell>
          <cell r="CB2702">
            <v>0</v>
          </cell>
          <cell r="CC2702">
            <v>0</v>
          </cell>
          <cell r="CD2702">
            <v>0</v>
          </cell>
          <cell r="CE2702">
            <v>0</v>
          </cell>
        </row>
        <row r="2703">
          <cell r="F2703" t="str">
            <v xml:space="preserve"> _</v>
          </cell>
          <cell r="BW2703">
            <v>0</v>
          </cell>
          <cell r="BX2703">
            <v>0</v>
          </cell>
          <cell r="BY2703">
            <v>0</v>
          </cell>
          <cell r="CB2703">
            <v>0</v>
          </cell>
          <cell r="CC2703">
            <v>0</v>
          </cell>
          <cell r="CD2703">
            <v>0</v>
          </cell>
          <cell r="CE2703">
            <v>0</v>
          </cell>
        </row>
        <row r="2704">
          <cell r="F2704" t="str">
            <v xml:space="preserve"> _</v>
          </cell>
          <cell r="BW2704">
            <v>0</v>
          </cell>
          <cell r="BX2704">
            <v>0</v>
          </cell>
          <cell r="BY2704">
            <v>0</v>
          </cell>
          <cell r="CB2704">
            <v>0</v>
          </cell>
          <cell r="CC2704">
            <v>0</v>
          </cell>
          <cell r="CD2704">
            <v>0</v>
          </cell>
          <cell r="CE2704">
            <v>0</v>
          </cell>
        </row>
        <row r="2705">
          <cell r="F2705" t="str">
            <v xml:space="preserve"> _</v>
          </cell>
          <cell r="BW2705">
            <v>0</v>
          </cell>
          <cell r="BX2705">
            <v>0</v>
          </cell>
          <cell r="BY2705">
            <v>0</v>
          </cell>
          <cell r="CB2705">
            <v>0</v>
          </cell>
          <cell r="CC2705">
            <v>0</v>
          </cell>
          <cell r="CD2705">
            <v>0</v>
          </cell>
          <cell r="CE2705">
            <v>0</v>
          </cell>
        </row>
        <row r="2706">
          <cell r="F2706" t="str">
            <v xml:space="preserve"> _</v>
          </cell>
          <cell r="BW2706">
            <v>0</v>
          </cell>
          <cell r="BX2706">
            <v>0</v>
          </cell>
          <cell r="BY2706">
            <v>0</v>
          </cell>
          <cell r="CB2706">
            <v>0</v>
          </cell>
          <cell r="CC2706">
            <v>0</v>
          </cell>
          <cell r="CD2706">
            <v>0</v>
          </cell>
          <cell r="CE2706">
            <v>0</v>
          </cell>
        </row>
        <row r="2707">
          <cell r="F2707" t="str">
            <v xml:space="preserve"> _</v>
          </cell>
          <cell r="BW2707">
            <v>0</v>
          </cell>
          <cell r="BX2707">
            <v>0</v>
          </cell>
          <cell r="BY2707">
            <v>0</v>
          </cell>
          <cell r="CB2707">
            <v>0</v>
          </cell>
          <cell r="CC2707">
            <v>0</v>
          </cell>
          <cell r="CD2707">
            <v>0</v>
          </cell>
          <cell r="CE2707">
            <v>0</v>
          </cell>
        </row>
        <row r="2708">
          <cell r="F2708" t="str">
            <v xml:space="preserve"> _</v>
          </cell>
          <cell r="BW2708">
            <v>0</v>
          </cell>
          <cell r="BX2708">
            <v>0</v>
          </cell>
          <cell r="BY2708">
            <v>0</v>
          </cell>
          <cell r="CB2708">
            <v>0</v>
          </cell>
          <cell r="CC2708">
            <v>0</v>
          </cell>
          <cell r="CD2708">
            <v>0</v>
          </cell>
          <cell r="CE2708">
            <v>0</v>
          </cell>
        </row>
        <row r="2709">
          <cell r="F2709" t="str">
            <v xml:space="preserve"> _</v>
          </cell>
          <cell r="BW2709">
            <v>0</v>
          </cell>
          <cell r="BX2709">
            <v>0</v>
          </cell>
          <cell r="BY2709">
            <v>0</v>
          </cell>
          <cell r="CB2709">
            <v>0</v>
          </cell>
          <cell r="CC2709">
            <v>0</v>
          </cell>
          <cell r="CD2709">
            <v>0</v>
          </cell>
          <cell r="CE2709">
            <v>0</v>
          </cell>
        </row>
        <row r="2710">
          <cell r="F2710" t="str">
            <v xml:space="preserve"> _</v>
          </cell>
          <cell r="BW2710">
            <v>0</v>
          </cell>
          <cell r="BX2710">
            <v>0</v>
          </cell>
          <cell r="BY2710">
            <v>0</v>
          </cell>
          <cell r="CB2710">
            <v>0</v>
          </cell>
          <cell r="CC2710">
            <v>0</v>
          </cell>
          <cell r="CD2710">
            <v>0</v>
          </cell>
          <cell r="CE2710">
            <v>0</v>
          </cell>
        </row>
        <row r="2711">
          <cell r="F2711" t="str">
            <v xml:space="preserve"> _</v>
          </cell>
          <cell r="BW2711">
            <v>0</v>
          </cell>
          <cell r="BX2711">
            <v>0</v>
          </cell>
          <cell r="BY2711">
            <v>0</v>
          </cell>
          <cell r="CB2711">
            <v>0</v>
          </cell>
          <cell r="CC2711">
            <v>0</v>
          </cell>
          <cell r="CD2711">
            <v>0</v>
          </cell>
          <cell r="CE2711">
            <v>0</v>
          </cell>
        </row>
        <row r="2712">
          <cell r="F2712" t="str">
            <v xml:space="preserve"> _</v>
          </cell>
          <cell r="BW2712">
            <v>0</v>
          </cell>
          <cell r="BX2712">
            <v>0</v>
          </cell>
          <cell r="BY2712">
            <v>0</v>
          </cell>
          <cell r="CB2712">
            <v>0</v>
          </cell>
          <cell r="CC2712">
            <v>0</v>
          </cell>
          <cell r="CD2712">
            <v>0</v>
          </cell>
          <cell r="CE2712">
            <v>0</v>
          </cell>
        </row>
        <row r="2713">
          <cell r="F2713" t="str">
            <v xml:space="preserve"> _</v>
          </cell>
          <cell r="BW2713">
            <v>0</v>
          </cell>
          <cell r="BX2713">
            <v>0</v>
          </cell>
          <cell r="BY2713">
            <v>0</v>
          </cell>
          <cell r="CB2713">
            <v>0</v>
          </cell>
          <cell r="CC2713">
            <v>0</v>
          </cell>
          <cell r="CD2713">
            <v>0</v>
          </cell>
          <cell r="CE2713">
            <v>0</v>
          </cell>
        </row>
        <row r="2714">
          <cell r="F2714" t="str">
            <v xml:space="preserve"> _</v>
          </cell>
          <cell r="BW2714">
            <v>0</v>
          </cell>
          <cell r="BX2714">
            <v>0</v>
          </cell>
          <cell r="BY2714">
            <v>0</v>
          </cell>
          <cell r="CB2714">
            <v>0</v>
          </cell>
          <cell r="CC2714">
            <v>0</v>
          </cell>
          <cell r="CD2714">
            <v>0</v>
          </cell>
          <cell r="CE2714">
            <v>0</v>
          </cell>
        </row>
        <row r="2715">
          <cell r="F2715" t="str">
            <v xml:space="preserve"> _</v>
          </cell>
          <cell r="BW2715">
            <v>0</v>
          </cell>
          <cell r="BX2715">
            <v>0</v>
          </cell>
          <cell r="BY2715">
            <v>0</v>
          </cell>
          <cell r="CB2715">
            <v>0</v>
          </cell>
          <cell r="CC2715">
            <v>0</v>
          </cell>
          <cell r="CD2715">
            <v>0</v>
          </cell>
          <cell r="CE2715">
            <v>0</v>
          </cell>
        </row>
        <row r="2716">
          <cell r="F2716" t="str">
            <v xml:space="preserve"> _</v>
          </cell>
          <cell r="BW2716">
            <v>0</v>
          </cell>
          <cell r="BX2716">
            <v>0</v>
          </cell>
          <cell r="BY2716">
            <v>0</v>
          </cell>
          <cell r="CB2716">
            <v>0</v>
          </cell>
          <cell r="CC2716">
            <v>0</v>
          </cell>
          <cell r="CD2716">
            <v>0</v>
          </cell>
          <cell r="CE2716">
            <v>0</v>
          </cell>
        </row>
        <row r="2717">
          <cell r="F2717" t="str">
            <v xml:space="preserve"> _</v>
          </cell>
          <cell r="BW2717">
            <v>0</v>
          </cell>
          <cell r="BX2717">
            <v>0</v>
          </cell>
          <cell r="BY2717">
            <v>0</v>
          </cell>
          <cell r="CB2717">
            <v>0</v>
          </cell>
          <cell r="CC2717">
            <v>0</v>
          </cell>
          <cell r="CD2717">
            <v>0</v>
          </cell>
          <cell r="CE2717">
            <v>0</v>
          </cell>
        </row>
        <row r="2718">
          <cell r="F2718" t="str">
            <v xml:space="preserve"> _</v>
          </cell>
          <cell r="BW2718">
            <v>0</v>
          </cell>
          <cell r="BX2718">
            <v>0</v>
          </cell>
          <cell r="BY2718">
            <v>0</v>
          </cell>
          <cell r="CB2718">
            <v>0</v>
          </cell>
          <cell r="CC2718">
            <v>0</v>
          </cell>
          <cell r="CD2718">
            <v>0</v>
          </cell>
          <cell r="CE2718">
            <v>0</v>
          </cell>
        </row>
        <row r="2719">
          <cell r="F2719" t="str">
            <v xml:space="preserve"> _</v>
          </cell>
          <cell r="BW2719">
            <v>0</v>
          </cell>
          <cell r="BX2719">
            <v>0</v>
          </cell>
          <cell r="BY2719">
            <v>0</v>
          </cell>
          <cell r="CB2719">
            <v>0</v>
          </cell>
          <cell r="CC2719">
            <v>0</v>
          </cell>
          <cell r="CD2719">
            <v>0</v>
          </cell>
          <cell r="CE2719">
            <v>0</v>
          </cell>
        </row>
        <row r="2720">
          <cell r="F2720" t="str">
            <v xml:space="preserve"> _</v>
          </cell>
          <cell r="BW2720">
            <v>0</v>
          </cell>
          <cell r="BX2720">
            <v>0</v>
          </cell>
          <cell r="BY2720">
            <v>0</v>
          </cell>
          <cell r="CB2720">
            <v>0</v>
          </cell>
          <cell r="CC2720">
            <v>0</v>
          </cell>
          <cell r="CD2720">
            <v>0</v>
          </cell>
          <cell r="CE2720">
            <v>0</v>
          </cell>
        </row>
        <row r="2721">
          <cell r="F2721" t="str">
            <v xml:space="preserve"> _</v>
          </cell>
          <cell r="BW2721">
            <v>0</v>
          </cell>
          <cell r="BX2721">
            <v>0</v>
          </cell>
          <cell r="BY2721">
            <v>0</v>
          </cell>
          <cell r="CB2721">
            <v>0</v>
          </cell>
          <cell r="CC2721">
            <v>0</v>
          </cell>
          <cell r="CD2721">
            <v>0</v>
          </cell>
          <cell r="CE2721">
            <v>0</v>
          </cell>
        </row>
        <row r="2722">
          <cell r="F2722" t="str">
            <v xml:space="preserve"> _</v>
          </cell>
          <cell r="BW2722">
            <v>0</v>
          </cell>
          <cell r="BX2722">
            <v>0</v>
          </cell>
          <cell r="BY2722">
            <v>0</v>
          </cell>
          <cell r="CB2722">
            <v>0</v>
          </cell>
          <cell r="CC2722">
            <v>0</v>
          </cell>
          <cell r="CD2722">
            <v>0</v>
          </cell>
          <cell r="CE2722">
            <v>0</v>
          </cell>
        </row>
        <row r="2723">
          <cell r="F2723" t="str">
            <v xml:space="preserve"> _</v>
          </cell>
          <cell r="BW2723">
            <v>0</v>
          </cell>
          <cell r="BX2723">
            <v>0</v>
          </cell>
          <cell r="BY2723">
            <v>0</v>
          </cell>
          <cell r="CB2723">
            <v>0</v>
          </cell>
          <cell r="CC2723">
            <v>0</v>
          </cell>
          <cell r="CD2723">
            <v>0</v>
          </cell>
          <cell r="CE2723">
            <v>0</v>
          </cell>
        </row>
        <row r="2724">
          <cell r="F2724" t="str">
            <v xml:space="preserve"> _</v>
          </cell>
          <cell r="BW2724">
            <v>0</v>
          </cell>
          <cell r="BX2724">
            <v>0</v>
          </cell>
          <cell r="BY2724">
            <v>0</v>
          </cell>
          <cell r="CB2724">
            <v>0</v>
          </cell>
          <cell r="CC2724">
            <v>0</v>
          </cell>
          <cell r="CD2724">
            <v>0</v>
          </cell>
          <cell r="CE2724">
            <v>0</v>
          </cell>
        </row>
        <row r="2725">
          <cell r="F2725" t="str">
            <v xml:space="preserve"> _</v>
          </cell>
          <cell r="BW2725">
            <v>0</v>
          </cell>
          <cell r="BX2725">
            <v>0</v>
          </cell>
          <cell r="BY2725">
            <v>0</v>
          </cell>
          <cell r="CB2725">
            <v>0</v>
          </cell>
          <cell r="CC2725">
            <v>0</v>
          </cell>
          <cell r="CD2725">
            <v>0</v>
          </cell>
          <cell r="CE2725">
            <v>0</v>
          </cell>
        </row>
        <row r="2726">
          <cell r="F2726" t="str">
            <v xml:space="preserve"> _</v>
          </cell>
          <cell r="BW2726">
            <v>0</v>
          </cell>
          <cell r="BX2726">
            <v>0</v>
          </cell>
          <cell r="BY2726">
            <v>0</v>
          </cell>
          <cell r="CB2726">
            <v>0</v>
          </cell>
          <cell r="CC2726">
            <v>0</v>
          </cell>
          <cell r="CD2726">
            <v>0</v>
          </cell>
          <cell r="CE2726">
            <v>0</v>
          </cell>
        </row>
        <row r="2727">
          <cell r="F2727" t="str">
            <v xml:space="preserve"> _</v>
          </cell>
          <cell r="BW2727">
            <v>0</v>
          </cell>
          <cell r="BX2727">
            <v>0</v>
          </cell>
          <cell r="BY2727">
            <v>0</v>
          </cell>
          <cell r="CB2727">
            <v>0</v>
          </cell>
          <cell r="CC2727">
            <v>0</v>
          </cell>
          <cell r="CD2727">
            <v>0</v>
          </cell>
          <cell r="CE2727">
            <v>0</v>
          </cell>
        </row>
        <row r="2728">
          <cell r="F2728" t="str">
            <v xml:space="preserve"> _</v>
          </cell>
          <cell r="BW2728">
            <v>0</v>
          </cell>
          <cell r="BX2728">
            <v>0</v>
          </cell>
          <cell r="BY2728">
            <v>0</v>
          </cell>
          <cell r="CB2728">
            <v>0</v>
          </cell>
          <cell r="CC2728">
            <v>0</v>
          </cell>
          <cell r="CD2728">
            <v>0</v>
          </cell>
          <cell r="CE2728">
            <v>0</v>
          </cell>
        </row>
        <row r="2729">
          <cell r="F2729" t="str">
            <v xml:space="preserve"> _</v>
          </cell>
          <cell r="BW2729">
            <v>0</v>
          </cell>
          <cell r="BX2729">
            <v>0</v>
          </cell>
          <cell r="BY2729">
            <v>0</v>
          </cell>
          <cell r="CB2729">
            <v>0</v>
          </cell>
          <cell r="CC2729">
            <v>0</v>
          </cell>
          <cell r="CD2729">
            <v>0</v>
          </cell>
          <cell r="CE2729">
            <v>0</v>
          </cell>
        </row>
        <row r="2730">
          <cell r="F2730" t="str">
            <v xml:space="preserve"> _</v>
          </cell>
          <cell r="BW2730">
            <v>0</v>
          </cell>
          <cell r="BX2730">
            <v>0</v>
          </cell>
          <cell r="BY2730">
            <v>0</v>
          </cell>
          <cell r="CB2730">
            <v>0</v>
          </cell>
          <cell r="CC2730">
            <v>0</v>
          </cell>
          <cell r="CD2730">
            <v>0</v>
          </cell>
          <cell r="CE2730">
            <v>0</v>
          </cell>
        </row>
        <row r="2731">
          <cell r="F2731" t="str">
            <v xml:space="preserve"> _</v>
          </cell>
          <cell r="BW2731">
            <v>0</v>
          </cell>
          <cell r="BX2731">
            <v>0</v>
          </cell>
          <cell r="BY2731">
            <v>0</v>
          </cell>
          <cell r="CB2731">
            <v>0</v>
          </cell>
          <cell r="CC2731">
            <v>0</v>
          </cell>
          <cell r="CD2731">
            <v>0</v>
          </cell>
          <cell r="CE2731">
            <v>0</v>
          </cell>
        </row>
        <row r="2732">
          <cell r="F2732" t="str">
            <v xml:space="preserve"> _</v>
          </cell>
          <cell r="BW2732">
            <v>0</v>
          </cell>
          <cell r="BX2732">
            <v>0</v>
          </cell>
          <cell r="BY2732">
            <v>0</v>
          </cell>
          <cell r="CB2732">
            <v>0</v>
          </cell>
          <cell r="CC2732">
            <v>0</v>
          </cell>
          <cell r="CD2732">
            <v>0</v>
          </cell>
          <cell r="CE2732">
            <v>0</v>
          </cell>
        </row>
        <row r="2733">
          <cell r="F2733" t="str">
            <v xml:space="preserve"> _</v>
          </cell>
          <cell r="BW2733">
            <v>0</v>
          </cell>
          <cell r="BX2733">
            <v>0</v>
          </cell>
          <cell r="BY2733">
            <v>0</v>
          </cell>
          <cell r="CB2733">
            <v>0</v>
          </cell>
          <cell r="CC2733">
            <v>0</v>
          </cell>
          <cell r="CD2733">
            <v>0</v>
          </cell>
          <cell r="CE2733">
            <v>0</v>
          </cell>
        </row>
        <row r="2734">
          <cell r="F2734" t="str">
            <v xml:space="preserve"> _</v>
          </cell>
          <cell r="BW2734">
            <v>0</v>
          </cell>
          <cell r="BX2734">
            <v>0</v>
          </cell>
          <cell r="BY2734">
            <v>0</v>
          </cell>
          <cell r="CB2734">
            <v>0</v>
          </cell>
          <cell r="CC2734">
            <v>0</v>
          </cell>
          <cell r="CD2734">
            <v>0</v>
          </cell>
          <cell r="CE2734">
            <v>0</v>
          </cell>
        </row>
        <row r="2735">
          <cell r="F2735" t="str">
            <v xml:space="preserve"> _</v>
          </cell>
          <cell r="BW2735">
            <v>0</v>
          </cell>
          <cell r="BX2735">
            <v>0</v>
          </cell>
          <cell r="BY2735">
            <v>0</v>
          </cell>
          <cell r="CB2735">
            <v>0</v>
          </cell>
          <cell r="CC2735">
            <v>0</v>
          </cell>
          <cell r="CD2735">
            <v>0</v>
          </cell>
          <cell r="CE2735">
            <v>0</v>
          </cell>
        </row>
        <row r="2736">
          <cell r="F2736" t="str">
            <v xml:space="preserve"> _</v>
          </cell>
          <cell r="BW2736">
            <v>0</v>
          </cell>
          <cell r="BX2736">
            <v>0</v>
          </cell>
          <cell r="BY2736">
            <v>0</v>
          </cell>
          <cell r="CB2736">
            <v>0</v>
          </cell>
          <cell r="CC2736">
            <v>0</v>
          </cell>
          <cell r="CD2736">
            <v>0</v>
          </cell>
          <cell r="CE2736">
            <v>0</v>
          </cell>
        </row>
        <row r="2737">
          <cell r="F2737" t="str">
            <v xml:space="preserve"> _</v>
          </cell>
          <cell r="BW2737">
            <v>0</v>
          </cell>
          <cell r="BX2737">
            <v>0</v>
          </cell>
          <cell r="BY2737">
            <v>0</v>
          </cell>
          <cell r="CB2737">
            <v>0</v>
          </cell>
          <cell r="CC2737">
            <v>0</v>
          </cell>
          <cell r="CD2737">
            <v>0</v>
          </cell>
          <cell r="CE2737">
            <v>0</v>
          </cell>
        </row>
        <row r="2738">
          <cell r="F2738" t="str">
            <v xml:space="preserve"> _</v>
          </cell>
          <cell r="BW2738">
            <v>0</v>
          </cell>
          <cell r="BX2738">
            <v>0</v>
          </cell>
          <cell r="BY2738">
            <v>0</v>
          </cell>
          <cell r="CB2738">
            <v>0</v>
          </cell>
          <cell r="CC2738">
            <v>0</v>
          </cell>
          <cell r="CD2738">
            <v>0</v>
          </cell>
          <cell r="CE2738">
            <v>0</v>
          </cell>
        </row>
        <row r="2739">
          <cell r="F2739" t="str">
            <v xml:space="preserve"> _</v>
          </cell>
          <cell r="BW2739">
            <v>0</v>
          </cell>
          <cell r="BX2739">
            <v>0</v>
          </cell>
          <cell r="BY2739">
            <v>0</v>
          </cell>
          <cell r="CB2739">
            <v>0</v>
          </cell>
          <cell r="CC2739">
            <v>0</v>
          </cell>
          <cell r="CD2739">
            <v>0</v>
          </cell>
          <cell r="CE2739">
            <v>0</v>
          </cell>
        </row>
        <row r="2740">
          <cell r="F2740" t="str">
            <v xml:space="preserve"> _</v>
          </cell>
          <cell r="BW2740">
            <v>0</v>
          </cell>
          <cell r="BX2740">
            <v>0</v>
          </cell>
          <cell r="BY2740">
            <v>0</v>
          </cell>
          <cell r="CB2740">
            <v>0</v>
          </cell>
          <cell r="CC2740">
            <v>0</v>
          </cell>
          <cell r="CD2740">
            <v>0</v>
          </cell>
          <cell r="CE2740">
            <v>0</v>
          </cell>
        </row>
        <row r="2741">
          <cell r="F2741" t="str">
            <v xml:space="preserve"> _</v>
          </cell>
          <cell r="BW2741">
            <v>0</v>
          </cell>
          <cell r="BX2741">
            <v>0</v>
          </cell>
          <cell r="BY2741">
            <v>0</v>
          </cell>
          <cell r="CB2741">
            <v>0</v>
          </cell>
          <cell r="CC2741">
            <v>0</v>
          </cell>
          <cell r="CD2741">
            <v>0</v>
          </cell>
          <cell r="CE2741">
            <v>0</v>
          </cell>
        </row>
        <row r="2742">
          <cell r="F2742" t="str">
            <v xml:space="preserve"> _</v>
          </cell>
          <cell r="BW2742">
            <v>0</v>
          </cell>
          <cell r="BX2742">
            <v>0</v>
          </cell>
          <cell r="BY2742">
            <v>0</v>
          </cell>
          <cell r="CB2742">
            <v>0</v>
          </cell>
          <cell r="CC2742">
            <v>0</v>
          </cell>
          <cell r="CD2742">
            <v>0</v>
          </cell>
          <cell r="CE2742">
            <v>0</v>
          </cell>
        </row>
        <row r="2743">
          <cell r="F2743" t="str">
            <v xml:space="preserve"> _</v>
          </cell>
          <cell r="BW2743">
            <v>0</v>
          </cell>
          <cell r="BX2743">
            <v>0</v>
          </cell>
          <cell r="BY2743">
            <v>0</v>
          </cell>
          <cell r="CB2743">
            <v>0</v>
          </cell>
          <cell r="CC2743">
            <v>0</v>
          </cell>
          <cell r="CD2743">
            <v>0</v>
          </cell>
          <cell r="CE2743">
            <v>0</v>
          </cell>
        </row>
        <row r="2744">
          <cell r="F2744" t="str">
            <v xml:space="preserve"> _</v>
          </cell>
          <cell r="BW2744">
            <v>0</v>
          </cell>
          <cell r="BX2744">
            <v>0</v>
          </cell>
          <cell r="BY2744">
            <v>0</v>
          </cell>
          <cell r="CB2744">
            <v>0</v>
          </cell>
          <cell r="CC2744">
            <v>0</v>
          </cell>
          <cell r="CD2744">
            <v>0</v>
          </cell>
          <cell r="CE2744">
            <v>0</v>
          </cell>
        </row>
        <row r="2745">
          <cell r="F2745" t="str">
            <v xml:space="preserve"> _</v>
          </cell>
          <cell r="BW2745">
            <v>0</v>
          </cell>
          <cell r="BX2745">
            <v>0</v>
          </cell>
          <cell r="BY2745">
            <v>0</v>
          </cell>
          <cell r="CB2745">
            <v>0</v>
          </cell>
          <cell r="CC2745">
            <v>0</v>
          </cell>
          <cell r="CD2745">
            <v>0</v>
          </cell>
          <cell r="CE2745">
            <v>0</v>
          </cell>
        </row>
        <row r="2746">
          <cell r="F2746" t="str">
            <v xml:space="preserve"> _</v>
          </cell>
          <cell r="BW2746">
            <v>0</v>
          </cell>
          <cell r="BX2746">
            <v>0</v>
          </cell>
          <cell r="BY2746">
            <v>0</v>
          </cell>
          <cell r="CB2746">
            <v>0</v>
          </cell>
          <cell r="CC2746">
            <v>0</v>
          </cell>
          <cell r="CD2746">
            <v>0</v>
          </cell>
          <cell r="CE2746">
            <v>0</v>
          </cell>
        </row>
        <row r="2747">
          <cell r="F2747" t="str">
            <v xml:space="preserve"> _</v>
          </cell>
          <cell r="BW2747">
            <v>0</v>
          </cell>
          <cell r="BX2747">
            <v>0</v>
          </cell>
          <cell r="BY2747">
            <v>0</v>
          </cell>
          <cell r="CB2747">
            <v>0</v>
          </cell>
          <cell r="CC2747">
            <v>0</v>
          </cell>
          <cell r="CD2747">
            <v>0</v>
          </cell>
          <cell r="CE2747">
            <v>0</v>
          </cell>
        </row>
        <row r="2748">
          <cell r="F2748" t="str">
            <v xml:space="preserve"> _</v>
          </cell>
          <cell r="BW2748">
            <v>0</v>
          </cell>
          <cell r="BX2748">
            <v>0</v>
          </cell>
          <cell r="BY2748">
            <v>0</v>
          </cell>
          <cell r="CB2748">
            <v>0</v>
          </cell>
          <cell r="CC2748">
            <v>0</v>
          </cell>
          <cell r="CD2748">
            <v>0</v>
          </cell>
          <cell r="CE2748">
            <v>0</v>
          </cell>
        </row>
        <row r="2749">
          <cell r="F2749" t="str">
            <v xml:space="preserve"> _</v>
          </cell>
          <cell r="BW2749">
            <v>0</v>
          </cell>
          <cell r="BX2749">
            <v>0</v>
          </cell>
          <cell r="BY2749">
            <v>0</v>
          </cell>
          <cell r="CB2749">
            <v>0</v>
          </cell>
          <cell r="CC2749">
            <v>0</v>
          </cell>
          <cell r="CD2749">
            <v>0</v>
          </cell>
          <cell r="CE2749">
            <v>0</v>
          </cell>
        </row>
        <row r="2750">
          <cell r="F2750" t="str">
            <v xml:space="preserve"> _</v>
          </cell>
          <cell r="BW2750">
            <v>0</v>
          </cell>
          <cell r="BX2750">
            <v>0</v>
          </cell>
          <cell r="BY2750">
            <v>0</v>
          </cell>
          <cell r="CB2750">
            <v>0</v>
          </cell>
          <cell r="CC2750">
            <v>0</v>
          </cell>
          <cell r="CD2750">
            <v>0</v>
          </cell>
          <cell r="CE2750">
            <v>0</v>
          </cell>
        </row>
        <row r="2751">
          <cell r="F2751" t="str">
            <v xml:space="preserve"> _</v>
          </cell>
          <cell r="BW2751">
            <v>0</v>
          </cell>
          <cell r="BX2751">
            <v>0</v>
          </cell>
          <cell r="BY2751">
            <v>0</v>
          </cell>
          <cell r="CB2751">
            <v>0</v>
          </cell>
          <cell r="CC2751">
            <v>0</v>
          </cell>
          <cell r="CD2751">
            <v>0</v>
          </cell>
          <cell r="CE2751">
            <v>0</v>
          </cell>
        </row>
        <row r="2752">
          <cell r="F2752" t="str">
            <v xml:space="preserve"> _</v>
          </cell>
          <cell r="BW2752">
            <v>0</v>
          </cell>
          <cell r="BX2752">
            <v>0</v>
          </cell>
          <cell r="BY2752">
            <v>0</v>
          </cell>
          <cell r="CB2752">
            <v>0</v>
          </cell>
          <cell r="CC2752">
            <v>0</v>
          </cell>
          <cell r="CD2752">
            <v>0</v>
          </cell>
          <cell r="CE2752">
            <v>0</v>
          </cell>
        </row>
        <row r="2753">
          <cell r="F2753" t="str">
            <v xml:space="preserve"> _</v>
          </cell>
          <cell r="BW2753">
            <v>0</v>
          </cell>
          <cell r="BX2753">
            <v>0</v>
          </cell>
          <cell r="BY2753">
            <v>0</v>
          </cell>
          <cell r="CB2753">
            <v>0</v>
          </cell>
          <cell r="CC2753">
            <v>0</v>
          </cell>
          <cell r="CD2753">
            <v>0</v>
          </cell>
          <cell r="CE2753">
            <v>0</v>
          </cell>
        </row>
        <row r="2754">
          <cell r="F2754" t="str">
            <v xml:space="preserve"> _</v>
          </cell>
          <cell r="BW2754">
            <v>0</v>
          </cell>
          <cell r="BX2754">
            <v>0</v>
          </cell>
          <cell r="BY2754">
            <v>0</v>
          </cell>
          <cell r="CB2754">
            <v>0</v>
          </cell>
          <cell r="CC2754">
            <v>0</v>
          </cell>
          <cell r="CD2754">
            <v>0</v>
          </cell>
          <cell r="CE2754">
            <v>0</v>
          </cell>
        </row>
        <row r="2755">
          <cell r="F2755" t="str">
            <v xml:space="preserve"> _</v>
          </cell>
          <cell r="BW2755">
            <v>0</v>
          </cell>
          <cell r="BX2755">
            <v>0</v>
          </cell>
          <cell r="BY2755">
            <v>0</v>
          </cell>
          <cell r="CB2755">
            <v>0</v>
          </cell>
          <cell r="CC2755">
            <v>0</v>
          </cell>
          <cell r="CD2755">
            <v>0</v>
          </cell>
          <cell r="CE2755">
            <v>0</v>
          </cell>
        </row>
        <row r="2756">
          <cell r="F2756" t="str">
            <v xml:space="preserve"> _</v>
          </cell>
          <cell r="BW2756">
            <v>0</v>
          </cell>
          <cell r="BX2756">
            <v>0</v>
          </cell>
          <cell r="BY2756">
            <v>0</v>
          </cell>
          <cell r="CB2756">
            <v>0</v>
          </cell>
          <cell r="CC2756">
            <v>0</v>
          </cell>
          <cell r="CD2756">
            <v>0</v>
          </cell>
          <cell r="CE2756">
            <v>0</v>
          </cell>
        </row>
        <row r="2757">
          <cell r="F2757" t="str">
            <v xml:space="preserve"> _</v>
          </cell>
          <cell r="BW2757">
            <v>0</v>
          </cell>
          <cell r="BX2757">
            <v>0</v>
          </cell>
          <cell r="BY2757">
            <v>0</v>
          </cell>
          <cell r="CB2757">
            <v>0</v>
          </cell>
          <cell r="CC2757">
            <v>0</v>
          </cell>
          <cell r="CD2757">
            <v>0</v>
          </cell>
          <cell r="CE2757">
            <v>0</v>
          </cell>
        </row>
        <row r="2758">
          <cell r="F2758" t="str">
            <v xml:space="preserve"> _</v>
          </cell>
          <cell r="BW2758">
            <v>0</v>
          </cell>
          <cell r="BX2758">
            <v>0</v>
          </cell>
          <cell r="BY2758">
            <v>0</v>
          </cell>
          <cell r="CB2758">
            <v>0</v>
          </cell>
          <cell r="CC2758">
            <v>0</v>
          </cell>
          <cell r="CD2758">
            <v>0</v>
          </cell>
          <cell r="CE2758">
            <v>0</v>
          </cell>
        </row>
        <row r="2759">
          <cell r="F2759" t="str">
            <v xml:space="preserve"> _</v>
          </cell>
          <cell r="BW2759">
            <v>0</v>
          </cell>
          <cell r="BX2759">
            <v>0</v>
          </cell>
          <cell r="BY2759">
            <v>0</v>
          </cell>
          <cell r="CB2759">
            <v>0</v>
          </cell>
          <cell r="CC2759">
            <v>0</v>
          </cell>
          <cell r="CD2759">
            <v>0</v>
          </cell>
          <cell r="CE2759">
            <v>0</v>
          </cell>
        </row>
        <row r="2760">
          <cell r="F2760" t="str">
            <v xml:space="preserve"> _</v>
          </cell>
          <cell r="BW2760">
            <v>0</v>
          </cell>
          <cell r="BX2760">
            <v>0</v>
          </cell>
          <cell r="BY2760">
            <v>0</v>
          </cell>
          <cell r="CB2760">
            <v>0</v>
          </cell>
          <cell r="CC2760">
            <v>0</v>
          </cell>
          <cell r="CD2760">
            <v>0</v>
          </cell>
          <cell r="CE2760">
            <v>0</v>
          </cell>
        </row>
        <row r="2761">
          <cell r="F2761" t="str">
            <v xml:space="preserve"> _</v>
          </cell>
          <cell r="BW2761">
            <v>0</v>
          </cell>
          <cell r="BX2761">
            <v>0</v>
          </cell>
          <cell r="BY2761">
            <v>0</v>
          </cell>
          <cell r="CB2761">
            <v>0</v>
          </cell>
          <cell r="CC2761">
            <v>0</v>
          </cell>
          <cell r="CD2761">
            <v>0</v>
          </cell>
          <cell r="CE2761">
            <v>0</v>
          </cell>
        </row>
        <row r="2762">
          <cell r="F2762" t="str">
            <v xml:space="preserve"> _</v>
          </cell>
          <cell r="BW2762">
            <v>0</v>
          </cell>
          <cell r="BX2762">
            <v>0</v>
          </cell>
          <cell r="BY2762">
            <v>0</v>
          </cell>
          <cell r="CB2762">
            <v>0</v>
          </cell>
          <cell r="CC2762">
            <v>0</v>
          </cell>
          <cell r="CD2762">
            <v>0</v>
          </cell>
          <cell r="CE2762">
            <v>0</v>
          </cell>
        </row>
        <row r="2763">
          <cell r="F2763" t="str">
            <v xml:space="preserve"> _</v>
          </cell>
          <cell r="BW2763">
            <v>0</v>
          </cell>
          <cell r="BX2763">
            <v>0</v>
          </cell>
          <cell r="BY2763">
            <v>0</v>
          </cell>
          <cell r="CB2763">
            <v>0</v>
          </cell>
          <cell r="CC2763">
            <v>0</v>
          </cell>
          <cell r="CD2763">
            <v>0</v>
          </cell>
          <cell r="CE2763">
            <v>0</v>
          </cell>
        </row>
        <row r="2764">
          <cell r="F2764" t="str">
            <v xml:space="preserve"> _</v>
          </cell>
          <cell r="BW2764">
            <v>0</v>
          </cell>
          <cell r="BX2764">
            <v>0</v>
          </cell>
          <cell r="BY2764">
            <v>0</v>
          </cell>
          <cell r="CB2764">
            <v>0</v>
          </cell>
          <cell r="CC2764">
            <v>0</v>
          </cell>
          <cell r="CD2764">
            <v>0</v>
          </cell>
          <cell r="CE2764">
            <v>0</v>
          </cell>
        </row>
        <row r="2765">
          <cell r="F2765" t="str">
            <v xml:space="preserve"> _</v>
          </cell>
          <cell r="BW2765">
            <v>0</v>
          </cell>
          <cell r="BX2765">
            <v>0</v>
          </cell>
          <cell r="BY2765">
            <v>0</v>
          </cell>
          <cell r="CB2765">
            <v>0</v>
          </cell>
          <cell r="CC2765">
            <v>0</v>
          </cell>
          <cell r="CD2765">
            <v>0</v>
          </cell>
          <cell r="CE2765">
            <v>0</v>
          </cell>
        </row>
        <row r="2766">
          <cell r="F2766" t="str">
            <v xml:space="preserve"> _</v>
          </cell>
          <cell r="BW2766">
            <v>0</v>
          </cell>
          <cell r="BX2766">
            <v>0</v>
          </cell>
          <cell r="BY2766">
            <v>0</v>
          </cell>
          <cell r="CB2766">
            <v>0</v>
          </cell>
          <cell r="CC2766">
            <v>0</v>
          </cell>
          <cell r="CD2766">
            <v>0</v>
          </cell>
          <cell r="CE2766">
            <v>0</v>
          </cell>
        </row>
        <row r="2767">
          <cell r="F2767" t="str">
            <v xml:space="preserve"> _</v>
          </cell>
          <cell r="BW2767">
            <v>0</v>
          </cell>
          <cell r="BX2767">
            <v>0</v>
          </cell>
          <cell r="BY2767">
            <v>0</v>
          </cell>
          <cell r="CB2767">
            <v>0</v>
          </cell>
          <cell r="CC2767">
            <v>0</v>
          </cell>
          <cell r="CD2767">
            <v>0</v>
          </cell>
          <cell r="CE2767">
            <v>0</v>
          </cell>
        </row>
        <row r="2768">
          <cell r="F2768" t="str">
            <v xml:space="preserve"> _</v>
          </cell>
          <cell r="BW2768">
            <v>0</v>
          </cell>
          <cell r="BX2768">
            <v>0</v>
          </cell>
          <cell r="BY2768">
            <v>0</v>
          </cell>
          <cell r="CB2768">
            <v>0</v>
          </cell>
          <cell r="CC2768">
            <v>0</v>
          </cell>
          <cell r="CD2768">
            <v>0</v>
          </cell>
          <cell r="CE2768">
            <v>0</v>
          </cell>
        </row>
        <row r="2769">
          <cell r="F2769" t="str">
            <v xml:space="preserve"> _</v>
          </cell>
          <cell r="BW2769">
            <v>0</v>
          </cell>
          <cell r="BX2769">
            <v>0</v>
          </cell>
          <cell r="BY2769">
            <v>0</v>
          </cell>
          <cell r="CB2769">
            <v>0</v>
          </cell>
          <cell r="CC2769">
            <v>0</v>
          </cell>
          <cell r="CD2769">
            <v>0</v>
          </cell>
          <cell r="CE2769">
            <v>0</v>
          </cell>
        </row>
        <row r="2770">
          <cell r="F2770" t="str">
            <v xml:space="preserve"> _</v>
          </cell>
          <cell r="BW2770">
            <v>0</v>
          </cell>
          <cell r="BX2770">
            <v>0</v>
          </cell>
          <cell r="BY2770">
            <v>0</v>
          </cell>
          <cell r="CB2770">
            <v>0</v>
          </cell>
          <cell r="CC2770">
            <v>0</v>
          </cell>
          <cell r="CD2770">
            <v>0</v>
          </cell>
          <cell r="CE2770">
            <v>0</v>
          </cell>
        </row>
        <row r="2771">
          <cell r="F2771" t="str">
            <v xml:space="preserve"> _</v>
          </cell>
          <cell r="BW2771">
            <v>0</v>
          </cell>
          <cell r="BX2771">
            <v>0</v>
          </cell>
          <cell r="BY2771">
            <v>0</v>
          </cell>
          <cell r="CB2771">
            <v>0</v>
          </cell>
          <cell r="CC2771">
            <v>0</v>
          </cell>
          <cell r="CD2771">
            <v>0</v>
          </cell>
          <cell r="CE2771">
            <v>0</v>
          </cell>
        </row>
        <row r="2772">
          <cell r="F2772" t="str">
            <v xml:space="preserve"> _</v>
          </cell>
          <cell r="BW2772">
            <v>0</v>
          </cell>
          <cell r="BX2772">
            <v>0</v>
          </cell>
          <cell r="BY2772">
            <v>0</v>
          </cell>
          <cell r="CB2772">
            <v>0</v>
          </cell>
          <cell r="CC2772">
            <v>0</v>
          </cell>
          <cell r="CD2772">
            <v>0</v>
          </cell>
          <cell r="CE2772">
            <v>0</v>
          </cell>
        </row>
        <row r="2773">
          <cell r="F2773" t="str">
            <v xml:space="preserve"> _</v>
          </cell>
          <cell r="BW2773">
            <v>0</v>
          </cell>
          <cell r="BX2773">
            <v>0</v>
          </cell>
          <cell r="BY2773">
            <v>0</v>
          </cell>
          <cell r="CB2773">
            <v>0</v>
          </cell>
          <cell r="CC2773">
            <v>0</v>
          </cell>
          <cell r="CD2773">
            <v>0</v>
          </cell>
          <cell r="CE2773">
            <v>0</v>
          </cell>
        </row>
        <row r="2774">
          <cell r="F2774" t="str">
            <v xml:space="preserve"> _</v>
          </cell>
          <cell r="BW2774">
            <v>0</v>
          </cell>
          <cell r="BX2774">
            <v>0</v>
          </cell>
          <cell r="BY2774">
            <v>0</v>
          </cell>
          <cell r="CB2774">
            <v>0</v>
          </cell>
          <cell r="CC2774">
            <v>0</v>
          </cell>
          <cell r="CD2774">
            <v>0</v>
          </cell>
          <cell r="CE2774">
            <v>0</v>
          </cell>
        </row>
        <row r="2775">
          <cell r="F2775" t="str">
            <v xml:space="preserve"> _</v>
          </cell>
          <cell r="BW2775">
            <v>0</v>
          </cell>
          <cell r="BX2775">
            <v>0</v>
          </cell>
          <cell r="BY2775">
            <v>0</v>
          </cell>
          <cell r="CB2775">
            <v>0</v>
          </cell>
          <cell r="CC2775">
            <v>0</v>
          </cell>
          <cell r="CD2775">
            <v>0</v>
          </cell>
          <cell r="CE2775">
            <v>0</v>
          </cell>
        </row>
        <row r="2776">
          <cell r="F2776" t="str">
            <v xml:space="preserve"> _</v>
          </cell>
          <cell r="BW2776">
            <v>0</v>
          </cell>
          <cell r="BX2776">
            <v>0</v>
          </cell>
          <cell r="BY2776">
            <v>0</v>
          </cell>
          <cell r="CB2776">
            <v>0</v>
          </cell>
          <cell r="CC2776">
            <v>0</v>
          </cell>
          <cell r="CD2776">
            <v>0</v>
          </cell>
          <cell r="CE2776">
            <v>0</v>
          </cell>
        </row>
        <row r="2777">
          <cell r="F2777" t="str">
            <v xml:space="preserve"> _</v>
          </cell>
          <cell r="BW2777">
            <v>0</v>
          </cell>
          <cell r="BX2777">
            <v>0</v>
          </cell>
          <cell r="BY2777">
            <v>0</v>
          </cell>
          <cell r="CB2777">
            <v>0</v>
          </cell>
          <cell r="CC2777">
            <v>0</v>
          </cell>
          <cell r="CD2777">
            <v>0</v>
          </cell>
          <cell r="CE2777">
            <v>0</v>
          </cell>
        </row>
        <row r="2778">
          <cell r="F2778" t="str">
            <v xml:space="preserve"> _</v>
          </cell>
          <cell r="BW2778">
            <v>0</v>
          </cell>
          <cell r="BX2778">
            <v>0</v>
          </cell>
          <cell r="BY2778">
            <v>0</v>
          </cell>
          <cell r="CB2778">
            <v>0</v>
          </cell>
          <cell r="CC2778">
            <v>0</v>
          </cell>
          <cell r="CD2778">
            <v>0</v>
          </cell>
          <cell r="CE2778">
            <v>0</v>
          </cell>
        </row>
        <row r="2779">
          <cell r="F2779" t="str">
            <v xml:space="preserve"> _</v>
          </cell>
          <cell r="BW2779">
            <v>0</v>
          </cell>
          <cell r="BX2779">
            <v>0</v>
          </cell>
          <cell r="BY2779">
            <v>0</v>
          </cell>
          <cell r="CB2779">
            <v>0</v>
          </cell>
          <cell r="CC2779">
            <v>0</v>
          </cell>
          <cell r="CD2779">
            <v>0</v>
          </cell>
          <cell r="CE2779">
            <v>0</v>
          </cell>
        </row>
        <row r="2780">
          <cell r="F2780" t="str">
            <v xml:space="preserve"> _</v>
          </cell>
          <cell r="BW2780">
            <v>0</v>
          </cell>
          <cell r="BX2780">
            <v>0</v>
          </cell>
          <cell r="BY2780">
            <v>0</v>
          </cell>
          <cell r="CB2780">
            <v>0</v>
          </cell>
          <cell r="CC2780">
            <v>0</v>
          </cell>
          <cell r="CD2780">
            <v>0</v>
          </cell>
          <cell r="CE2780">
            <v>0</v>
          </cell>
        </row>
        <row r="2781">
          <cell r="F2781" t="str">
            <v xml:space="preserve"> _</v>
          </cell>
          <cell r="BW2781">
            <v>0</v>
          </cell>
          <cell r="BX2781">
            <v>0</v>
          </cell>
          <cell r="BY2781">
            <v>0</v>
          </cell>
          <cell r="CB2781">
            <v>0</v>
          </cell>
          <cell r="CC2781">
            <v>0</v>
          </cell>
          <cell r="CD2781">
            <v>0</v>
          </cell>
          <cell r="CE2781">
            <v>0</v>
          </cell>
        </row>
        <row r="2782">
          <cell r="F2782" t="str">
            <v xml:space="preserve"> _</v>
          </cell>
          <cell r="BW2782">
            <v>0</v>
          </cell>
          <cell r="BX2782">
            <v>0</v>
          </cell>
          <cell r="BY2782">
            <v>0</v>
          </cell>
          <cell r="CB2782">
            <v>0</v>
          </cell>
          <cell r="CC2782">
            <v>0</v>
          </cell>
          <cell r="CD2782">
            <v>0</v>
          </cell>
          <cell r="CE2782">
            <v>0</v>
          </cell>
        </row>
        <row r="2783">
          <cell r="F2783" t="str">
            <v xml:space="preserve"> _</v>
          </cell>
          <cell r="BW2783">
            <v>0</v>
          </cell>
          <cell r="BX2783">
            <v>0</v>
          </cell>
          <cell r="BY2783">
            <v>0</v>
          </cell>
          <cell r="CB2783">
            <v>0</v>
          </cell>
          <cell r="CC2783">
            <v>0</v>
          </cell>
          <cell r="CD2783">
            <v>0</v>
          </cell>
          <cell r="CE2783">
            <v>0</v>
          </cell>
        </row>
        <row r="2784">
          <cell r="F2784" t="str">
            <v xml:space="preserve"> _</v>
          </cell>
          <cell r="BW2784">
            <v>0</v>
          </cell>
          <cell r="BX2784">
            <v>0</v>
          </cell>
          <cell r="BY2784">
            <v>0</v>
          </cell>
          <cell r="CB2784">
            <v>0</v>
          </cell>
          <cell r="CC2784">
            <v>0</v>
          </cell>
          <cell r="CD2784">
            <v>0</v>
          </cell>
          <cell r="CE2784">
            <v>0</v>
          </cell>
        </row>
        <row r="2785">
          <cell r="F2785" t="str">
            <v xml:space="preserve"> _</v>
          </cell>
          <cell r="BW2785">
            <v>0</v>
          </cell>
          <cell r="BX2785">
            <v>0</v>
          </cell>
          <cell r="BY2785">
            <v>0</v>
          </cell>
          <cell r="CB2785">
            <v>0</v>
          </cell>
          <cell r="CC2785">
            <v>0</v>
          </cell>
          <cell r="CD2785">
            <v>0</v>
          </cell>
          <cell r="CE2785">
            <v>0</v>
          </cell>
        </row>
        <row r="2786">
          <cell r="F2786" t="str">
            <v xml:space="preserve"> _</v>
          </cell>
          <cell r="BW2786">
            <v>0</v>
          </cell>
          <cell r="BX2786">
            <v>0</v>
          </cell>
          <cell r="BY2786">
            <v>0</v>
          </cell>
          <cell r="CB2786">
            <v>0</v>
          </cell>
          <cell r="CC2786">
            <v>0</v>
          </cell>
          <cell r="CD2786">
            <v>0</v>
          </cell>
          <cell r="CE2786">
            <v>0</v>
          </cell>
        </row>
        <row r="2787">
          <cell r="F2787" t="str">
            <v xml:space="preserve"> _</v>
          </cell>
          <cell r="BW2787">
            <v>0</v>
          </cell>
          <cell r="BX2787">
            <v>0</v>
          </cell>
          <cell r="BY2787">
            <v>0</v>
          </cell>
          <cell r="CB2787">
            <v>0</v>
          </cell>
          <cell r="CC2787">
            <v>0</v>
          </cell>
          <cell r="CD2787">
            <v>0</v>
          </cell>
          <cell r="CE2787">
            <v>0</v>
          </cell>
        </row>
        <row r="2788">
          <cell r="F2788" t="str">
            <v xml:space="preserve"> _</v>
          </cell>
          <cell r="BW2788">
            <v>0</v>
          </cell>
          <cell r="BX2788">
            <v>0</v>
          </cell>
          <cell r="BY2788">
            <v>0</v>
          </cell>
          <cell r="CB2788">
            <v>0</v>
          </cell>
          <cell r="CC2788">
            <v>0</v>
          </cell>
          <cell r="CD2788">
            <v>0</v>
          </cell>
          <cell r="CE2788">
            <v>0</v>
          </cell>
        </row>
        <row r="2789">
          <cell r="F2789" t="str">
            <v xml:space="preserve"> _</v>
          </cell>
          <cell r="BW2789">
            <v>0</v>
          </cell>
          <cell r="BX2789">
            <v>0</v>
          </cell>
          <cell r="BY2789">
            <v>0</v>
          </cell>
          <cell r="CB2789">
            <v>0</v>
          </cell>
          <cell r="CC2789">
            <v>0</v>
          </cell>
          <cell r="CD2789">
            <v>0</v>
          </cell>
          <cell r="CE2789">
            <v>0</v>
          </cell>
        </row>
        <row r="2790">
          <cell r="F2790" t="str">
            <v xml:space="preserve"> _</v>
          </cell>
          <cell r="BW2790">
            <v>0</v>
          </cell>
          <cell r="BX2790">
            <v>0</v>
          </cell>
          <cell r="BY2790">
            <v>0</v>
          </cell>
          <cell r="CB2790">
            <v>0</v>
          </cell>
          <cell r="CC2790">
            <v>0</v>
          </cell>
          <cell r="CD2790">
            <v>0</v>
          </cell>
          <cell r="CE2790">
            <v>0</v>
          </cell>
        </row>
        <row r="2791">
          <cell r="F2791" t="str">
            <v xml:space="preserve"> _</v>
          </cell>
          <cell r="BW2791">
            <v>0</v>
          </cell>
          <cell r="BX2791">
            <v>0</v>
          </cell>
          <cell r="BY2791">
            <v>0</v>
          </cell>
          <cell r="CB2791">
            <v>0</v>
          </cell>
          <cell r="CC2791">
            <v>0</v>
          </cell>
          <cell r="CD2791">
            <v>0</v>
          </cell>
          <cell r="CE2791">
            <v>0</v>
          </cell>
        </row>
        <row r="2792">
          <cell r="F2792" t="str">
            <v xml:space="preserve"> _</v>
          </cell>
          <cell r="BW2792">
            <v>0</v>
          </cell>
          <cell r="BX2792">
            <v>0</v>
          </cell>
          <cell r="BY2792">
            <v>0</v>
          </cell>
          <cell r="CB2792">
            <v>0</v>
          </cell>
          <cell r="CC2792">
            <v>0</v>
          </cell>
          <cell r="CD2792">
            <v>0</v>
          </cell>
          <cell r="CE2792">
            <v>0</v>
          </cell>
        </row>
        <row r="2793">
          <cell r="F2793" t="str">
            <v xml:space="preserve"> _</v>
          </cell>
          <cell r="BW2793">
            <v>0</v>
          </cell>
          <cell r="BX2793">
            <v>0</v>
          </cell>
          <cell r="BY2793">
            <v>0</v>
          </cell>
          <cell r="CB2793">
            <v>0</v>
          </cell>
          <cell r="CC2793">
            <v>0</v>
          </cell>
          <cell r="CD2793">
            <v>0</v>
          </cell>
          <cell r="CE2793">
            <v>0</v>
          </cell>
        </row>
        <row r="2794">
          <cell r="F2794" t="str">
            <v xml:space="preserve"> _</v>
          </cell>
          <cell r="BW2794">
            <v>0</v>
          </cell>
          <cell r="BX2794">
            <v>0</v>
          </cell>
          <cell r="BY2794">
            <v>0</v>
          </cell>
          <cell r="CB2794">
            <v>0</v>
          </cell>
          <cell r="CC2794">
            <v>0</v>
          </cell>
          <cell r="CD2794">
            <v>0</v>
          </cell>
          <cell r="CE2794">
            <v>0</v>
          </cell>
        </row>
        <row r="2795">
          <cell r="F2795" t="str">
            <v xml:space="preserve"> _</v>
          </cell>
          <cell r="BW2795">
            <v>0</v>
          </cell>
          <cell r="BX2795">
            <v>0</v>
          </cell>
          <cell r="BY2795">
            <v>0</v>
          </cell>
          <cell r="CB2795">
            <v>0</v>
          </cell>
          <cell r="CC2795">
            <v>0</v>
          </cell>
          <cell r="CD2795">
            <v>0</v>
          </cell>
          <cell r="CE2795">
            <v>0</v>
          </cell>
        </row>
        <row r="2796">
          <cell r="F2796" t="str">
            <v xml:space="preserve"> _</v>
          </cell>
          <cell r="BW2796">
            <v>0</v>
          </cell>
          <cell r="BX2796">
            <v>0</v>
          </cell>
          <cell r="BY2796">
            <v>0</v>
          </cell>
          <cell r="CB2796">
            <v>0</v>
          </cell>
          <cell r="CC2796">
            <v>0</v>
          </cell>
          <cell r="CD2796">
            <v>0</v>
          </cell>
          <cell r="CE2796">
            <v>0</v>
          </cell>
        </row>
        <row r="2797">
          <cell r="F2797" t="str">
            <v xml:space="preserve"> _</v>
          </cell>
          <cell r="BW2797">
            <v>0</v>
          </cell>
          <cell r="BX2797">
            <v>0</v>
          </cell>
          <cell r="BY2797">
            <v>0</v>
          </cell>
          <cell r="CB2797">
            <v>0</v>
          </cell>
          <cell r="CC2797">
            <v>0</v>
          </cell>
          <cell r="CD2797">
            <v>0</v>
          </cell>
          <cell r="CE2797">
            <v>0</v>
          </cell>
        </row>
        <row r="2798">
          <cell r="F2798" t="str">
            <v xml:space="preserve"> _</v>
          </cell>
          <cell r="BW2798">
            <v>0</v>
          </cell>
          <cell r="BX2798">
            <v>0</v>
          </cell>
          <cell r="BY2798">
            <v>0</v>
          </cell>
          <cell r="CB2798">
            <v>0</v>
          </cell>
          <cell r="CC2798">
            <v>0</v>
          </cell>
          <cell r="CD2798">
            <v>0</v>
          </cell>
          <cell r="CE2798">
            <v>0</v>
          </cell>
        </row>
        <row r="2799">
          <cell r="F2799" t="str">
            <v xml:space="preserve"> _</v>
          </cell>
          <cell r="BW2799">
            <v>0</v>
          </cell>
          <cell r="BX2799">
            <v>0</v>
          </cell>
          <cell r="BY2799">
            <v>0</v>
          </cell>
          <cell r="CB2799">
            <v>0</v>
          </cell>
          <cell r="CC2799">
            <v>0</v>
          </cell>
          <cell r="CD2799">
            <v>0</v>
          </cell>
          <cell r="CE2799">
            <v>0</v>
          </cell>
        </row>
        <row r="2800">
          <cell r="F2800" t="str">
            <v xml:space="preserve"> _</v>
          </cell>
          <cell r="BW2800">
            <v>0</v>
          </cell>
          <cell r="BX2800">
            <v>0</v>
          </cell>
          <cell r="BY2800">
            <v>0</v>
          </cell>
          <cell r="CB2800">
            <v>0</v>
          </cell>
          <cell r="CC2800">
            <v>0</v>
          </cell>
          <cell r="CD2800">
            <v>0</v>
          </cell>
          <cell r="CE2800">
            <v>0</v>
          </cell>
        </row>
        <row r="2801">
          <cell r="F2801" t="str">
            <v xml:space="preserve"> _</v>
          </cell>
          <cell r="BW2801">
            <v>0</v>
          </cell>
          <cell r="BX2801">
            <v>0</v>
          </cell>
          <cell r="BY2801">
            <v>0</v>
          </cell>
          <cell r="CB2801">
            <v>0</v>
          </cell>
          <cell r="CC2801">
            <v>0</v>
          </cell>
          <cell r="CD2801">
            <v>0</v>
          </cell>
          <cell r="CE2801">
            <v>0</v>
          </cell>
        </row>
        <row r="2802">
          <cell r="F2802" t="str">
            <v xml:space="preserve"> _</v>
          </cell>
          <cell r="BW2802">
            <v>0</v>
          </cell>
          <cell r="BX2802">
            <v>0</v>
          </cell>
          <cell r="BY2802">
            <v>0</v>
          </cell>
          <cell r="CB2802">
            <v>0</v>
          </cell>
          <cell r="CC2802">
            <v>0</v>
          </cell>
          <cell r="CD2802">
            <v>0</v>
          </cell>
          <cell r="CE2802">
            <v>0</v>
          </cell>
        </row>
        <row r="2803">
          <cell r="F2803" t="str">
            <v xml:space="preserve"> _</v>
          </cell>
          <cell r="BW2803">
            <v>0</v>
          </cell>
          <cell r="BX2803">
            <v>0</v>
          </cell>
          <cell r="BY2803">
            <v>0</v>
          </cell>
          <cell r="CB2803">
            <v>0</v>
          </cell>
          <cell r="CC2803">
            <v>0</v>
          </cell>
          <cell r="CD2803">
            <v>0</v>
          </cell>
          <cell r="CE2803">
            <v>0</v>
          </cell>
        </row>
        <row r="2804">
          <cell r="F2804" t="str">
            <v xml:space="preserve"> _</v>
          </cell>
          <cell r="BW2804">
            <v>0</v>
          </cell>
          <cell r="BX2804">
            <v>0</v>
          </cell>
          <cell r="BY2804">
            <v>0</v>
          </cell>
          <cell r="CB2804">
            <v>0</v>
          </cell>
          <cell r="CC2804">
            <v>0</v>
          </cell>
          <cell r="CD2804">
            <v>0</v>
          </cell>
          <cell r="CE2804">
            <v>0</v>
          </cell>
        </row>
        <row r="2805">
          <cell r="F2805" t="str">
            <v xml:space="preserve"> _</v>
          </cell>
          <cell r="BW2805">
            <v>0</v>
          </cell>
          <cell r="BX2805">
            <v>0</v>
          </cell>
          <cell r="BY2805">
            <v>0</v>
          </cell>
          <cell r="CB2805">
            <v>0</v>
          </cell>
          <cell r="CC2805">
            <v>0</v>
          </cell>
          <cell r="CD2805">
            <v>0</v>
          </cell>
          <cell r="CE2805">
            <v>0</v>
          </cell>
        </row>
        <row r="2806">
          <cell r="F2806" t="str">
            <v xml:space="preserve"> _</v>
          </cell>
          <cell r="BW2806">
            <v>0</v>
          </cell>
          <cell r="BX2806">
            <v>0</v>
          </cell>
          <cell r="BY2806">
            <v>0</v>
          </cell>
          <cell r="CB2806">
            <v>0</v>
          </cell>
          <cell r="CC2806">
            <v>0</v>
          </cell>
          <cell r="CD2806">
            <v>0</v>
          </cell>
          <cell r="CE2806">
            <v>0</v>
          </cell>
        </row>
        <row r="2807">
          <cell r="F2807" t="str">
            <v xml:space="preserve"> _</v>
          </cell>
          <cell r="BW2807">
            <v>0</v>
          </cell>
          <cell r="BX2807">
            <v>0</v>
          </cell>
          <cell r="BY2807">
            <v>0</v>
          </cell>
          <cell r="CB2807">
            <v>0</v>
          </cell>
          <cell r="CC2807">
            <v>0</v>
          </cell>
          <cell r="CD2807">
            <v>0</v>
          </cell>
          <cell r="CE2807">
            <v>0</v>
          </cell>
        </row>
        <row r="2808">
          <cell r="F2808" t="str">
            <v xml:space="preserve"> _</v>
          </cell>
          <cell r="BW2808">
            <v>0</v>
          </cell>
          <cell r="BX2808">
            <v>0</v>
          </cell>
          <cell r="BY2808">
            <v>0</v>
          </cell>
          <cell r="CB2808">
            <v>0</v>
          </cell>
          <cell r="CC2808">
            <v>0</v>
          </cell>
          <cell r="CD2808">
            <v>0</v>
          </cell>
          <cell r="CE2808">
            <v>0</v>
          </cell>
        </row>
        <row r="2809">
          <cell r="F2809" t="str">
            <v xml:space="preserve"> _</v>
          </cell>
          <cell r="BW2809">
            <v>0</v>
          </cell>
          <cell r="BX2809">
            <v>0</v>
          </cell>
          <cell r="BY2809">
            <v>0</v>
          </cell>
          <cell r="CB2809">
            <v>0</v>
          </cell>
          <cell r="CC2809">
            <v>0</v>
          </cell>
          <cell r="CD2809">
            <v>0</v>
          </cell>
          <cell r="CE2809">
            <v>0</v>
          </cell>
        </row>
        <row r="2810">
          <cell r="F2810" t="str">
            <v xml:space="preserve"> _</v>
          </cell>
          <cell r="BW2810">
            <v>0</v>
          </cell>
          <cell r="BX2810">
            <v>0</v>
          </cell>
          <cell r="BY2810">
            <v>0</v>
          </cell>
          <cell r="CB2810">
            <v>0</v>
          </cell>
          <cell r="CC2810">
            <v>0</v>
          </cell>
          <cell r="CD2810">
            <v>0</v>
          </cell>
          <cell r="CE2810">
            <v>0</v>
          </cell>
        </row>
        <row r="2811">
          <cell r="F2811" t="str">
            <v xml:space="preserve"> _</v>
          </cell>
          <cell r="BW2811">
            <v>0</v>
          </cell>
          <cell r="BX2811">
            <v>0</v>
          </cell>
          <cell r="BY2811">
            <v>0</v>
          </cell>
          <cell r="CB2811">
            <v>0</v>
          </cell>
          <cell r="CC2811">
            <v>0</v>
          </cell>
          <cell r="CD2811">
            <v>0</v>
          </cell>
          <cell r="CE2811">
            <v>0</v>
          </cell>
        </row>
        <row r="2812">
          <cell r="F2812" t="str">
            <v xml:space="preserve"> _</v>
          </cell>
          <cell r="BW2812">
            <v>0</v>
          </cell>
          <cell r="BX2812">
            <v>0</v>
          </cell>
          <cell r="BY2812">
            <v>0</v>
          </cell>
          <cell r="CB2812">
            <v>0</v>
          </cell>
          <cell r="CC2812">
            <v>0</v>
          </cell>
          <cell r="CD2812">
            <v>0</v>
          </cell>
          <cell r="CE2812">
            <v>0</v>
          </cell>
        </row>
        <row r="2813">
          <cell r="F2813" t="str">
            <v xml:space="preserve"> _</v>
          </cell>
          <cell r="BW2813">
            <v>0</v>
          </cell>
          <cell r="BX2813">
            <v>0</v>
          </cell>
          <cell r="BY2813">
            <v>0</v>
          </cell>
          <cell r="CB2813">
            <v>0</v>
          </cell>
          <cell r="CC2813">
            <v>0</v>
          </cell>
          <cell r="CD2813">
            <v>0</v>
          </cell>
          <cell r="CE2813">
            <v>0</v>
          </cell>
        </row>
        <row r="2814">
          <cell r="F2814" t="str">
            <v xml:space="preserve"> _</v>
          </cell>
          <cell r="BW2814">
            <v>0</v>
          </cell>
          <cell r="BX2814">
            <v>0</v>
          </cell>
          <cell r="BY2814">
            <v>0</v>
          </cell>
          <cell r="CB2814">
            <v>0</v>
          </cell>
          <cell r="CC2814">
            <v>0</v>
          </cell>
          <cell r="CD2814">
            <v>0</v>
          </cell>
          <cell r="CE2814">
            <v>0</v>
          </cell>
        </row>
        <row r="2815">
          <cell r="F2815" t="str">
            <v xml:space="preserve"> _</v>
          </cell>
          <cell r="BW2815">
            <v>0</v>
          </cell>
          <cell r="BX2815">
            <v>0</v>
          </cell>
          <cell r="BY2815">
            <v>0</v>
          </cell>
          <cell r="CB2815">
            <v>0</v>
          </cell>
          <cell r="CC2815">
            <v>0</v>
          </cell>
          <cell r="CD2815">
            <v>0</v>
          </cell>
          <cell r="CE2815">
            <v>0</v>
          </cell>
        </row>
        <row r="2816">
          <cell r="F2816" t="str">
            <v xml:space="preserve"> _</v>
          </cell>
          <cell r="BW2816">
            <v>0</v>
          </cell>
          <cell r="BX2816">
            <v>0</v>
          </cell>
          <cell r="BY2816">
            <v>0</v>
          </cell>
          <cell r="CB2816">
            <v>0</v>
          </cell>
          <cell r="CC2816">
            <v>0</v>
          </cell>
          <cell r="CD2816">
            <v>0</v>
          </cell>
          <cell r="CE2816">
            <v>0</v>
          </cell>
        </row>
        <row r="2817">
          <cell r="F2817" t="str">
            <v xml:space="preserve"> _</v>
          </cell>
          <cell r="BW2817">
            <v>0</v>
          </cell>
          <cell r="BX2817">
            <v>0</v>
          </cell>
          <cell r="BY2817">
            <v>0</v>
          </cell>
          <cell r="CB2817">
            <v>0</v>
          </cell>
          <cell r="CC2817">
            <v>0</v>
          </cell>
          <cell r="CD2817">
            <v>0</v>
          </cell>
          <cell r="CE2817">
            <v>0</v>
          </cell>
        </row>
        <row r="2818">
          <cell r="F2818" t="str">
            <v xml:space="preserve"> _</v>
          </cell>
          <cell r="BW2818">
            <v>0</v>
          </cell>
          <cell r="BX2818">
            <v>0</v>
          </cell>
          <cell r="BY2818">
            <v>0</v>
          </cell>
          <cell r="CB2818">
            <v>0</v>
          </cell>
          <cell r="CC2818">
            <v>0</v>
          </cell>
          <cell r="CD2818">
            <v>0</v>
          </cell>
          <cell r="CE2818">
            <v>0</v>
          </cell>
        </row>
        <row r="2819">
          <cell r="F2819" t="str">
            <v xml:space="preserve"> _</v>
          </cell>
          <cell r="BW2819">
            <v>0</v>
          </cell>
          <cell r="BX2819">
            <v>0</v>
          </cell>
          <cell r="BY2819">
            <v>0</v>
          </cell>
          <cell r="CB2819">
            <v>0</v>
          </cell>
          <cell r="CC2819">
            <v>0</v>
          </cell>
          <cell r="CD2819">
            <v>0</v>
          </cell>
          <cell r="CE2819">
            <v>0</v>
          </cell>
        </row>
        <row r="2820">
          <cell r="F2820" t="str">
            <v xml:space="preserve"> _</v>
          </cell>
          <cell r="BW2820">
            <v>0</v>
          </cell>
          <cell r="BX2820">
            <v>0</v>
          </cell>
          <cell r="BY2820">
            <v>0</v>
          </cell>
          <cell r="CB2820">
            <v>0</v>
          </cell>
          <cell r="CC2820">
            <v>0</v>
          </cell>
          <cell r="CD2820">
            <v>0</v>
          </cell>
          <cell r="CE2820">
            <v>0</v>
          </cell>
        </row>
        <row r="2821">
          <cell r="F2821" t="str">
            <v xml:space="preserve"> _</v>
          </cell>
          <cell r="BW2821">
            <v>0</v>
          </cell>
          <cell r="BX2821">
            <v>0</v>
          </cell>
          <cell r="BY2821">
            <v>0</v>
          </cell>
          <cell r="CB2821">
            <v>0</v>
          </cell>
          <cell r="CC2821">
            <v>0</v>
          </cell>
          <cell r="CD2821">
            <v>0</v>
          </cell>
          <cell r="CE2821">
            <v>0</v>
          </cell>
        </row>
        <row r="2822">
          <cell r="F2822" t="str">
            <v xml:space="preserve"> _</v>
          </cell>
          <cell r="BW2822">
            <v>0</v>
          </cell>
          <cell r="BX2822">
            <v>0</v>
          </cell>
          <cell r="BY2822">
            <v>0</v>
          </cell>
          <cell r="CB2822">
            <v>0</v>
          </cell>
          <cell r="CC2822">
            <v>0</v>
          </cell>
          <cell r="CD2822">
            <v>0</v>
          </cell>
          <cell r="CE2822">
            <v>0</v>
          </cell>
        </row>
        <row r="2823">
          <cell r="F2823" t="str">
            <v xml:space="preserve"> _</v>
          </cell>
          <cell r="BW2823">
            <v>0</v>
          </cell>
          <cell r="BX2823">
            <v>0</v>
          </cell>
          <cell r="BY2823">
            <v>0</v>
          </cell>
          <cell r="CB2823">
            <v>0</v>
          </cell>
          <cell r="CC2823">
            <v>0</v>
          </cell>
          <cell r="CD2823">
            <v>0</v>
          </cell>
          <cell r="CE2823">
            <v>0</v>
          </cell>
        </row>
        <row r="2824">
          <cell r="F2824" t="str">
            <v xml:space="preserve"> _</v>
          </cell>
          <cell r="BW2824">
            <v>0</v>
          </cell>
          <cell r="BX2824">
            <v>0</v>
          </cell>
          <cell r="BY2824">
            <v>0</v>
          </cell>
          <cell r="CB2824">
            <v>0</v>
          </cell>
          <cell r="CC2824">
            <v>0</v>
          </cell>
          <cell r="CD2824">
            <v>0</v>
          </cell>
          <cell r="CE2824">
            <v>0</v>
          </cell>
        </row>
        <row r="2825">
          <cell r="F2825" t="str">
            <v xml:space="preserve"> _</v>
          </cell>
          <cell r="BW2825">
            <v>0</v>
          </cell>
          <cell r="BX2825">
            <v>0</v>
          </cell>
          <cell r="BY2825">
            <v>0</v>
          </cell>
          <cell r="CB2825">
            <v>0</v>
          </cell>
          <cell r="CC2825">
            <v>0</v>
          </cell>
          <cell r="CD2825">
            <v>0</v>
          </cell>
          <cell r="CE2825">
            <v>0</v>
          </cell>
        </row>
        <row r="2826">
          <cell r="F2826" t="str">
            <v xml:space="preserve"> _</v>
          </cell>
          <cell r="BW2826">
            <v>0</v>
          </cell>
          <cell r="BX2826">
            <v>0</v>
          </cell>
          <cell r="BY2826">
            <v>0</v>
          </cell>
          <cell r="CB2826">
            <v>0</v>
          </cell>
          <cell r="CC2826">
            <v>0</v>
          </cell>
          <cell r="CD2826">
            <v>0</v>
          </cell>
          <cell r="CE2826">
            <v>0</v>
          </cell>
        </row>
        <row r="2827">
          <cell r="F2827" t="str">
            <v xml:space="preserve"> _</v>
          </cell>
          <cell r="BW2827">
            <v>0</v>
          </cell>
          <cell r="BX2827">
            <v>0</v>
          </cell>
          <cell r="BY2827">
            <v>0</v>
          </cell>
          <cell r="CB2827">
            <v>0</v>
          </cell>
          <cell r="CC2827">
            <v>0</v>
          </cell>
          <cell r="CD2827">
            <v>0</v>
          </cell>
          <cell r="CE2827">
            <v>0</v>
          </cell>
        </row>
        <row r="2828">
          <cell r="F2828" t="str">
            <v xml:space="preserve"> _</v>
          </cell>
          <cell r="BW2828">
            <v>0</v>
          </cell>
          <cell r="BX2828">
            <v>0</v>
          </cell>
          <cell r="BY2828">
            <v>0</v>
          </cell>
          <cell r="CB2828">
            <v>0</v>
          </cell>
          <cell r="CC2828">
            <v>0</v>
          </cell>
          <cell r="CD2828">
            <v>0</v>
          </cell>
          <cell r="CE2828">
            <v>0</v>
          </cell>
        </row>
        <row r="2829">
          <cell r="F2829" t="str">
            <v xml:space="preserve"> _</v>
          </cell>
          <cell r="BW2829">
            <v>0</v>
          </cell>
          <cell r="BX2829">
            <v>0</v>
          </cell>
          <cell r="BY2829">
            <v>0</v>
          </cell>
          <cell r="CB2829">
            <v>0</v>
          </cell>
          <cell r="CC2829">
            <v>0</v>
          </cell>
          <cell r="CD2829">
            <v>0</v>
          </cell>
          <cell r="CE2829">
            <v>0</v>
          </cell>
        </row>
        <row r="2830">
          <cell r="F2830" t="str">
            <v xml:space="preserve"> _</v>
          </cell>
          <cell r="BW2830">
            <v>0</v>
          </cell>
          <cell r="BX2830">
            <v>0</v>
          </cell>
          <cell r="BY2830">
            <v>0</v>
          </cell>
          <cell r="CB2830">
            <v>0</v>
          </cell>
          <cell r="CC2830">
            <v>0</v>
          </cell>
          <cell r="CD2830">
            <v>0</v>
          </cell>
          <cell r="CE2830">
            <v>0</v>
          </cell>
        </row>
        <row r="2831">
          <cell r="F2831" t="str">
            <v xml:space="preserve"> _</v>
          </cell>
          <cell r="BW2831">
            <v>1575185</v>
          </cell>
          <cell r="BX2831">
            <v>0</v>
          </cell>
          <cell r="BY2831">
            <v>0</v>
          </cell>
          <cell r="CB2831">
            <v>0</v>
          </cell>
          <cell r="CC2831">
            <v>1575185</v>
          </cell>
          <cell r="CD2831">
            <v>0</v>
          </cell>
          <cell r="CE2831">
            <v>0</v>
          </cell>
        </row>
        <row r="2832">
          <cell r="F2832" t="str">
            <v xml:space="preserve"> _</v>
          </cell>
          <cell r="BW2832">
            <v>568006</v>
          </cell>
          <cell r="BX2832">
            <v>0</v>
          </cell>
          <cell r="BY2832">
            <v>0</v>
          </cell>
          <cell r="CB2832">
            <v>0</v>
          </cell>
          <cell r="CC2832">
            <v>568006</v>
          </cell>
          <cell r="CD2832">
            <v>0</v>
          </cell>
          <cell r="CE2832">
            <v>0</v>
          </cell>
        </row>
        <row r="2833">
          <cell r="F2833" t="str">
            <v xml:space="preserve"> _</v>
          </cell>
          <cell r="BW2833">
            <v>0</v>
          </cell>
          <cell r="BX2833">
            <v>0</v>
          </cell>
          <cell r="BY2833">
            <v>0</v>
          </cell>
          <cell r="CB2833">
            <v>0</v>
          </cell>
          <cell r="CC2833">
            <v>0</v>
          </cell>
          <cell r="CD2833">
            <v>0</v>
          </cell>
          <cell r="CE2833">
            <v>0</v>
          </cell>
        </row>
        <row r="2834">
          <cell r="F2834" t="str">
            <v xml:space="preserve"> _</v>
          </cell>
          <cell r="BW2834">
            <v>425604</v>
          </cell>
          <cell r="BX2834">
            <v>0</v>
          </cell>
          <cell r="BY2834">
            <v>0</v>
          </cell>
          <cell r="CB2834">
            <v>0</v>
          </cell>
          <cell r="CC2834">
            <v>425604</v>
          </cell>
          <cell r="CD2834">
            <v>0</v>
          </cell>
          <cell r="CE2834">
            <v>0</v>
          </cell>
        </row>
        <row r="2835">
          <cell r="F2835" t="str">
            <v xml:space="preserve"> _</v>
          </cell>
          <cell r="BW2835">
            <v>-213246</v>
          </cell>
          <cell r="BX2835">
            <v>0</v>
          </cell>
          <cell r="BY2835">
            <v>0</v>
          </cell>
          <cell r="CB2835">
            <v>0</v>
          </cell>
          <cell r="CC2835">
            <v>-425604</v>
          </cell>
          <cell r="CD2835">
            <v>0</v>
          </cell>
          <cell r="CE2835">
            <v>0</v>
          </cell>
        </row>
        <row r="2836">
          <cell r="F2836" t="str">
            <v xml:space="preserve"> _</v>
          </cell>
          <cell r="BW2836">
            <v>0</v>
          </cell>
          <cell r="BX2836">
            <v>0</v>
          </cell>
          <cell r="BY2836">
            <v>0</v>
          </cell>
          <cell r="CB2836">
            <v>0</v>
          </cell>
          <cell r="CC2836">
            <v>0</v>
          </cell>
          <cell r="CD2836">
            <v>0</v>
          </cell>
          <cell r="CE2836">
            <v>0</v>
          </cell>
        </row>
        <row r="2837">
          <cell r="F2837" t="str">
            <v xml:space="preserve"> _</v>
          </cell>
          <cell r="BW2837">
            <v>0</v>
          </cell>
          <cell r="BX2837">
            <v>0</v>
          </cell>
          <cell r="BY2837">
            <v>0</v>
          </cell>
          <cell r="CB2837">
            <v>0</v>
          </cell>
          <cell r="CC2837">
            <v>0</v>
          </cell>
          <cell r="CD2837">
            <v>0</v>
          </cell>
          <cell r="CE2837">
            <v>0</v>
          </cell>
        </row>
        <row r="2838">
          <cell r="F2838" t="str">
            <v xml:space="preserve"> _</v>
          </cell>
          <cell r="BW2838">
            <v>0</v>
          </cell>
          <cell r="BX2838">
            <v>0</v>
          </cell>
          <cell r="BY2838">
            <v>0</v>
          </cell>
          <cell r="CB2838">
            <v>0</v>
          </cell>
          <cell r="CC2838">
            <v>0</v>
          </cell>
          <cell r="CD2838">
            <v>0</v>
          </cell>
          <cell r="CE2838">
            <v>0</v>
          </cell>
        </row>
        <row r="2839">
          <cell r="F2839" t="str">
            <v xml:space="preserve"> _</v>
          </cell>
          <cell r="BW2839">
            <v>0</v>
          </cell>
          <cell r="BX2839">
            <v>0</v>
          </cell>
          <cell r="BY2839">
            <v>0</v>
          </cell>
          <cell r="CB2839">
            <v>0</v>
          </cell>
          <cell r="CC2839">
            <v>0</v>
          </cell>
          <cell r="CD2839">
            <v>0</v>
          </cell>
          <cell r="CE2839">
            <v>0</v>
          </cell>
        </row>
        <row r="2840">
          <cell r="F2840" t="str">
            <v xml:space="preserve"> _</v>
          </cell>
          <cell r="BW2840">
            <v>0</v>
          </cell>
          <cell r="BX2840">
            <v>0</v>
          </cell>
          <cell r="BY2840">
            <v>0</v>
          </cell>
          <cell r="CB2840">
            <v>0</v>
          </cell>
          <cell r="CC2840">
            <v>0</v>
          </cell>
          <cell r="CD2840">
            <v>0</v>
          </cell>
          <cell r="CE2840">
            <v>0</v>
          </cell>
        </row>
        <row r="2841">
          <cell r="F2841" t="str">
            <v xml:space="preserve"> _</v>
          </cell>
          <cell r="BW2841">
            <v>58000</v>
          </cell>
          <cell r="BX2841">
            <v>0</v>
          </cell>
          <cell r="BY2841">
            <v>0</v>
          </cell>
          <cell r="CB2841">
            <v>0</v>
          </cell>
          <cell r="CC2841">
            <v>58000</v>
          </cell>
          <cell r="CD2841">
            <v>0</v>
          </cell>
          <cell r="CE2841">
            <v>0</v>
          </cell>
        </row>
        <row r="2842">
          <cell r="F2842" t="str">
            <v xml:space="preserve"> _</v>
          </cell>
          <cell r="BW2842">
            <v>539861</v>
          </cell>
          <cell r="BX2842">
            <v>0</v>
          </cell>
          <cell r="BY2842">
            <v>0</v>
          </cell>
          <cell r="CB2842">
            <v>0</v>
          </cell>
          <cell r="CC2842">
            <v>539861</v>
          </cell>
          <cell r="CD2842">
            <v>0</v>
          </cell>
          <cell r="CE2842">
            <v>0</v>
          </cell>
        </row>
        <row r="2843">
          <cell r="F2843" t="str">
            <v xml:space="preserve"> _</v>
          </cell>
          <cell r="BW2843">
            <v>-539861</v>
          </cell>
          <cell r="BX2843">
            <v>0</v>
          </cell>
          <cell r="BY2843">
            <v>0</v>
          </cell>
          <cell r="CB2843">
            <v>0</v>
          </cell>
          <cell r="CC2843">
            <v>-539861</v>
          </cell>
          <cell r="CD2843">
            <v>0</v>
          </cell>
          <cell r="CE2843">
            <v>0</v>
          </cell>
        </row>
        <row r="2844">
          <cell r="F2844" t="str">
            <v xml:space="preserve"> _</v>
          </cell>
          <cell r="BW2844">
            <v>0</v>
          </cell>
          <cell r="BX2844">
            <v>0</v>
          </cell>
          <cell r="BY2844">
            <v>0</v>
          </cell>
          <cell r="CB2844">
            <v>0</v>
          </cell>
          <cell r="CC2844">
            <v>0</v>
          </cell>
          <cell r="CD2844">
            <v>0</v>
          </cell>
          <cell r="CE2844">
            <v>0</v>
          </cell>
        </row>
        <row r="2845">
          <cell r="F2845" t="str">
            <v xml:space="preserve"> _</v>
          </cell>
          <cell r="BW2845">
            <v>58000</v>
          </cell>
          <cell r="BX2845">
            <v>0</v>
          </cell>
          <cell r="BY2845">
            <v>0</v>
          </cell>
          <cell r="CB2845">
            <v>289855</v>
          </cell>
          <cell r="CC2845">
            <v>347855</v>
          </cell>
          <cell r="CD2845">
            <v>0</v>
          </cell>
          <cell r="CE2845">
            <v>0</v>
          </cell>
        </row>
        <row r="2846">
          <cell r="F2846" t="str">
            <v xml:space="preserve"> _</v>
          </cell>
          <cell r="BW2846">
            <v>-952790</v>
          </cell>
          <cell r="BX2846">
            <v>0</v>
          </cell>
          <cell r="BY2846">
            <v>0</v>
          </cell>
          <cell r="CB2846">
            <v>0</v>
          </cell>
          <cell r="CC2846">
            <v>-1058480</v>
          </cell>
          <cell r="CD2846">
            <v>0</v>
          </cell>
          <cell r="CE2846">
            <v>0</v>
          </cell>
        </row>
        <row r="2847">
          <cell r="F2847" t="str">
            <v xml:space="preserve"> _</v>
          </cell>
          <cell r="BW2847">
            <v>0</v>
          </cell>
          <cell r="BX2847">
            <v>0</v>
          </cell>
          <cell r="BY2847">
            <v>0</v>
          </cell>
          <cell r="CB2847">
            <v>0</v>
          </cell>
          <cell r="CC2847">
            <v>0</v>
          </cell>
          <cell r="CD2847">
            <v>0</v>
          </cell>
          <cell r="CE2847">
            <v>0</v>
          </cell>
        </row>
        <row r="2848">
          <cell r="F2848" t="str">
            <v xml:space="preserve"> _</v>
          </cell>
          <cell r="BW2848">
            <v>0</v>
          </cell>
          <cell r="BX2848">
            <v>0</v>
          </cell>
          <cell r="BY2848">
            <v>0</v>
          </cell>
          <cell r="CB2848">
            <v>0</v>
          </cell>
          <cell r="CC2848">
            <v>0</v>
          </cell>
          <cell r="CD2848">
            <v>0</v>
          </cell>
          <cell r="CE2848">
            <v>0</v>
          </cell>
        </row>
        <row r="2849">
          <cell r="F2849" t="str">
            <v xml:space="preserve"> _</v>
          </cell>
          <cell r="BW2849">
            <v>719106</v>
          </cell>
          <cell r="BX2849">
            <v>0</v>
          </cell>
          <cell r="BY2849">
            <v>0</v>
          </cell>
          <cell r="CB2849">
            <v>0</v>
          </cell>
          <cell r="CC2849">
            <v>719106</v>
          </cell>
          <cell r="CD2849">
            <v>0</v>
          </cell>
          <cell r="CE2849">
            <v>0</v>
          </cell>
        </row>
        <row r="2850">
          <cell r="F2850" t="str">
            <v xml:space="preserve"> _</v>
          </cell>
          <cell r="BW2850">
            <v>-284003</v>
          </cell>
          <cell r="BX2850">
            <v>0</v>
          </cell>
          <cell r="BY2850">
            <v>0</v>
          </cell>
          <cell r="CB2850">
            <v>0</v>
          </cell>
          <cell r="CC2850">
            <v>-568006</v>
          </cell>
          <cell r="CD2850">
            <v>0</v>
          </cell>
          <cell r="CE2850">
            <v>0</v>
          </cell>
        </row>
        <row r="2851">
          <cell r="F2851" t="str">
            <v xml:space="preserve"> _</v>
          </cell>
          <cell r="BW2851">
            <v>0</v>
          </cell>
          <cell r="BX2851">
            <v>0</v>
          </cell>
          <cell r="BY2851">
            <v>0</v>
          </cell>
          <cell r="CB2851">
            <v>0</v>
          </cell>
          <cell r="CC2851">
            <v>0</v>
          </cell>
          <cell r="CD2851">
            <v>0</v>
          </cell>
          <cell r="CE2851">
            <v>0</v>
          </cell>
        </row>
        <row r="2852">
          <cell r="F2852" t="str">
            <v>3600</v>
          </cell>
          <cell r="BW2852">
            <v>0</v>
          </cell>
          <cell r="BX2852">
            <v>5438350</v>
          </cell>
          <cell r="BY2852">
            <v>3220199</v>
          </cell>
          <cell r="CB2852">
            <v>0</v>
          </cell>
          <cell r="CC2852">
            <v>0</v>
          </cell>
          <cell r="CD2852">
            <v>3220199</v>
          </cell>
          <cell r="CE2852">
            <v>5438350</v>
          </cell>
        </row>
        <row r="2853">
          <cell r="F2853" t="str">
            <v xml:space="preserve"> _</v>
          </cell>
          <cell r="BW2853">
            <v>-1527394</v>
          </cell>
          <cell r="BX2853">
            <v>0</v>
          </cell>
          <cell r="BY2853">
            <v>0</v>
          </cell>
          <cell r="CB2853">
            <v>-524590</v>
          </cell>
          <cell r="CC2853">
            <v>-2423013</v>
          </cell>
          <cell r="CD2853">
            <v>0</v>
          </cell>
          <cell r="CE2853">
            <v>0</v>
          </cell>
        </row>
        <row r="2854">
          <cell r="F2854" t="str">
            <v>4100</v>
          </cell>
          <cell r="BW2854">
            <v>0</v>
          </cell>
          <cell r="BX2854">
            <v>650000</v>
          </cell>
          <cell r="BY2854">
            <v>0</v>
          </cell>
          <cell r="CB2854">
            <v>0</v>
          </cell>
          <cell r="CC2854">
            <v>0</v>
          </cell>
          <cell r="CD2854">
            <v>0</v>
          </cell>
          <cell r="CE2854">
            <v>650000</v>
          </cell>
        </row>
        <row r="2855">
          <cell r="F2855" t="str">
            <v xml:space="preserve"> _</v>
          </cell>
          <cell r="BW2855">
            <v>0</v>
          </cell>
          <cell r="BX2855">
            <v>0</v>
          </cell>
          <cell r="BY2855">
            <v>0</v>
          </cell>
          <cell r="CB2855">
            <v>0</v>
          </cell>
          <cell r="CC2855">
            <v>0</v>
          </cell>
          <cell r="CD2855">
            <v>0</v>
          </cell>
          <cell r="CE2855">
            <v>0</v>
          </cell>
        </row>
        <row r="2856">
          <cell r="F2856" t="str">
            <v xml:space="preserve"> _</v>
          </cell>
          <cell r="BW2856">
            <v>0</v>
          </cell>
          <cell r="BX2856">
            <v>0</v>
          </cell>
          <cell r="BY2856">
            <v>0</v>
          </cell>
          <cell r="CB2856">
            <v>0</v>
          </cell>
          <cell r="CC2856">
            <v>0</v>
          </cell>
          <cell r="CD2856">
            <v>0</v>
          </cell>
          <cell r="CE2856">
            <v>0</v>
          </cell>
        </row>
        <row r="2857">
          <cell r="F2857" t="str">
            <v xml:space="preserve"> _</v>
          </cell>
          <cell r="BW2857">
            <v>0</v>
          </cell>
          <cell r="BX2857">
            <v>0</v>
          </cell>
          <cell r="BY2857">
            <v>0</v>
          </cell>
          <cell r="CB2857">
            <v>0</v>
          </cell>
          <cell r="CC2857">
            <v>0</v>
          </cell>
          <cell r="CD2857">
            <v>0</v>
          </cell>
          <cell r="CE2857">
            <v>0</v>
          </cell>
        </row>
        <row r="2858">
          <cell r="F2858" t="str">
            <v xml:space="preserve"> _</v>
          </cell>
          <cell r="BW2858">
            <v>0</v>
          </cell>
          <cell r="BX2858">
            <v>0</v>
          </cell>
          <cell r="BY2858">
            <v>0</v>
          </cell>
          <cell r="CB2858">
            <v>0</v>
          </cell>
          <cell r="CC2858">
            <v>0</v>
          </cell>
          <cell r="CD2858">
            <v>0</v>
          </cell>
          <cell r="CE2858">
            <v>0</v>
          </cell>
        </row>
        <row r="2859">
          <cell r="F2859" t="str">
            <v xml:space="preserve"> _</v>
          </cell>
          <cell r="BW2859">
            <v>0</v>
          </cell>
          <cell r="BX2859">
            <v>0</v>
          </cell>
          <cell r="BY2859">
            <v>0</v>
          </cell>
          <cell r="CB2859">
            <v>0</v>
          </cell>
          <cell r="CC2859">
            <v>0</v>
          </cell>
          <cell r="CD2859">
            <v>0</v>
          </cell>
          <cell r="CE2859">
            <v>0</v>
          </cell>
        </row>
        <row r="2860">
          <cell r="F2860" t="str">
            <v xml:space="preserve"> _</v>
          </cell>
          <cell r="BW2860">
            <v>0</v>
          </cell>
          <cell r="BX2860">
            <v>0</v>
          </cell>
          <cell r="BY2860">
            <v>0</v>
          </cell>
          <cell r="CB2860">
            <v>0</v>
          </cell>
          <cell r="CC2860">
            <v>0</v>
          </cell>
          <cell r="CD2860">
            <v>0</v>
          </cell>
          <cell r="CE2860">
            <v>0</v>
          </cell>
        </row>
        <row r="2861">
          <cell r="F2861" t="str">
            <v xml:space="preserve"> _</v>
          </cell>
          <cell r="BW2861">
            <v>0</v>
          </cell>
          <cell r="BX2861">
            <v>0</v>
          </cell>
          <cell r="BY2861">
            <v>0</v>
          </cell>
          <cell r="CB2861">
            <v>0</v>
          </cell>
          <cell r="CC2861">
            <v>0</v>
          </cell>
          <cell r="CD2861">
            <v>0</v>
          </cell>
          <cell r="CE2861">
            <v>0</v>
          </cell>
        </row>
        <row r="2862">
          <cell r="F2862" t="str">
            <v xml:space="preserve"> _</v>
          </cell>
          <cell r="BW2862">
            <v>0</v>
          </cell>
          <cell r="BX2862">
            <v>0</v>
          </cell>
          <cell r="BY2862">
            <v>0</v>
          </cell>
          <cell r="CB2862">
            <v>0</v>
          </cell>
          <cell r="CC2862">
            <v>0</v>
          </cell>
          <cell r="CD2862">
            <v>0</v>
          </cell>
          <cell r="CE2862">
            <v>0</v>
          </cell>
        </row>
        <row r="2863">
          <cell r="F2863" t="str">
            <v xml:space="preserve"> _</v>
          </cell>
          <cell r="BW2863">
            <v>0</v>
          </cell>
          <cell r="BX2863">
            <v>0</v>
          </cell>
          <cell r="BY2863">
            <v>0</v>
          </cell>
          <cell r="CB2863">
            <v>0</v>
          </cell>
          <cell r="CC2863">
            <v>0</v>
          </cell>
          <cell r="CD2863">
            <v>0</v>
          </cell>
          <cell r="CE2863">
            <v>0</v>
          </cell>
        </row>
        <row r="2864">
          <cell r="F2864" t="str">
            <v xml:space="preserve"> _</v>
          </cell>
          <cell r="BW2864">
            <v>0</v>
          </cell>
          <cell r="BX2864">
            <v>0</v>
          </cell>
          <cell r="BY2864">
            <v>0</v>
          </cell>
          <cell r="CB2864">
            <v>0</v>
          </cell>
          <cell r="CC2864">
            <v>0</v>
          </cell>
          <cell r="CD2864">
            <v>0</v>
          </cell>
          <cell r="CE2864">
            <v>0</v>
          </cell>
        </row>
        <row r="2865">
          <cell r="F2865" t="str">
            <v xml:space="preserve"> _</v>
          </cell>
          <cell r="BW2865">
            <v>0</v>
          </cell>
          <cell r="BX2865">
            <v>0</v>
          </cell>
          <cell r="BY2865">
            <v>0</v>
          </cell>
          <cell r="CB2865">
            <v>0</v>
          </cell>
          <cell r="CC2865">
            <v>0</v>
          </cell>
          <cell r="CD2865">
            <v>0</v>
          </cell>
          <cell r="CE2865">
            <v>0</v>
          </cell>
        </row>
        <row r="2866">
          <cell r="F2866" t="str">
            <v xml:space="preserve"> _</v>
          </cell>
          <cell r="BW2866">
            <v>0</v>
          </cell>
          <cell r="BX2866">
            <v>0</v>
          </cell>
          <cell r="BY2866">
            <v>0</v>
          </cell>
          <cell r="CB2866">
            <v>0</v>
          </cell>
          <cell r="CC2866">
            <v>0</v>
          </cell>
          <cell r="CD2866">
            <v>0</v>
          </cell>
          <cell r="CE2866">
            <v>0</v>
          </cell>
        </row>
        <row r="2867">
          <cell r="F2867" t="str">
            <v xml:space="preserve"> _</v>
          </cell>
          <cell r="BW2867">
            <v>0</v>
          </cell>
          <cell r="BX2867">
            <v>0</v>
          </cell>
          <cell r="BY2867">
            <v>0</v>
          </cell>
          <cell r="CB2867">
            <v>0</v>
          </cell>
          <cell r="CC2867">
            <v>0</v>
          </cell>
          <cell r="CD2867">
            <v>0</v>
          </cell>
          <cell r="CE2867">
            <v>0</v>
          </cell>
        </row>
        <row r="2868">
          <cell r="F2868" t="str">
            <v xml:space="preserve"> _</v>
          </cell>
          <cell r="BW2868">
            <v>0</v>
          </cell>
          <cell r="BX2868">
            <v>0</v>
          </cell>
          <cell r="BY2868">
            <v>0</v>
          </cell>
          <cell r="CB2868">
            <v>0</v>
          </cell>
          <cell r="CC2868">
            <v>0</v>
          </cell>
          <cell r="CD2868">
            <v>0</v>
          </cell>
          <cell r="CE2868">
            <v>0</v>
          </cell>
        </row>
        <row r="2869">
          <cell r="F2869" t="str">
            <v xml:space="preserve"> _</v>
          </cell>
          <cell r="BW2869">
            <v>0</v>
          </cell>
          <cell r="BX2869">
            <v>0</v>
          </cell>
          <cell r="BY2869">
            <v>0</v>
          </cell>
          <cell r="CB2869">
            <v>0</v>
          </cell>
          <cell r="CC2869">
            <v>0</v>
          </cell>
          <cell r="CD2869">
            <v>0</v>
          </cell>
          <cell r="CE2869">
            <v>0</v>
          </cell>
        </row>
        <row r="2870">
          <cell r="F2870" t="str">
            <v xml:space="preserve"> _</v>
          </cell>
          <cell r="BW2870">
            <v>0</v>
          </cell>
          <cell r="BX2870">
            <v>0</v>
          </cell>
          <cell r="BY2870">
            <v>0</v>
          </cell>
          <cell r="CB2870">
            <v>0</v>
          </cell>
          <cell r="CC2870">
            <v>0</v>
          </cell>
          <cell r="CD2870">
            <v>0</v>
          </cell>
          <cell r="CE2870">
            <v>0</v>
          </cell>
        </row>
        <row r="2871">
          <cell r="F2871" t="str">
            <v xml:space="preserve"> _</v>
          </cell>
          <cell r="BW2871">
            <v>0</v>
          </cell>
          <cell r="BX2871">
            <v>0</v>
          </cell>
          <cell r="BY2871">
            <v>0</v>
          </cell>
          <cell r="CB2871">
            <v>0</v>
          </cell>
          <cell r="CC2871">
            <v>0</v>
          </cell>
          <cell r="CD2871">
            <v>0</v>
          </cell>
          <cell r="CE2871">
            <v>0</v>
          </cell>
        </row>
        <row r="2872">
          <cell r="F2872" t="str">
            <v xml:space="preserve"> _</v>
          </cell>
          <cell r="BW2872">
            <v>0</v>
          </cell>
          <cell r="BX2872">
            <v>0</v>
          </cell>
          <cell r="BY2872">
            <v>0</v>
          </cell>
          <cell r="CB2872">
            <v>0</v>
          </cell>
          <cell r="CC2872">
            <v>0</v>
          </cell>
          <cell r="CD2872">
            <v>0</v>
          </cell>
          <cell r="CE2872">
            <v>0</v>
          </cell>
        </row>
        <row r="2873">
          <cell r="F2873" t="str">
            <v xml:space="preserve"> _</v>
          </cell>
          <cell r="BW2873">
            <v>0</v>
          </cell>
          <cell r="BX2873">
            <v>0</v>
          </cell>
          <cell r="BY2873">
            <v>0</v>
          </cell>
          <cell r="CB2873">
            <v>0</v>
          </cell>
          <cell r="CC2873">
            <v>0</v>
          </cell>
          <cell r="CD2873">
            <v>0</v>
          </cell>
          <cell r="CE2873">
            <v>0</v>
          </cell>
        </row>
        <row r="2874">
          <cell r="F2874" t="str">
            <v xml:space="preserve"> _</v>
          </cell>
          <cell r="BW2874">
            <v>0</v>
          </cell>
          <cell r="BX2874">
            <v>0</v>
          </cell>
          <cell r="BY2874">
            <v>0</v>
          </cell>
          <cell r="CB2874">
            <v>0</v>
          </cell>
          <cell r="CC2874">
            <v>0</v>
          </cell>
          <cell r="CD2874">
            <v>0</v>
          </cell>
          <cell r="CE2874">
            <v>0</v>
          </cell>
        </row>
        <row r="2875">
          <cell r="F2875" t="str">
            <v xml:space="preserve"> _</v>
          </cell>
          <cell r="BW2875">
            <v>0</v>
          </cell>
          <cell r="BX2875">
            <v>0</v>
          </cell>
          <cell r="BY2875">
            <v>0</v>
          </cell>
          <cell r="CB2875">
            <v>0</v>
          </cell>
          <cell r="CC2875">
            <v>0</v>
          </cell>
          <cell r="CD2875">
            <v>0</v>
          </cell>
          <cell r="CE2875">
            <v>0</v>
          </cell>
        </row>
        <row r="2876">
          <cell r="F2876" t="str">
            <v xml:space="preserve"> _</v>
          </cell>
          <cell r="BW2876">
            <v>0</v>
          </cell>
          <cell r="BX2876">
            <v>0</v>
          </cell>
          <cell r="BY2876">
            <v>0</v>
          </cell>
          <cell r="CB2876">
            <v>0</v>
          </cell>
          <cell r="CC2876">
            <v>0</v>
          </cell>
          <cell r="CD2876">
            <v>0</v>
          </cell>
          <cell r="CE2876">
            <v>0</v>
          </cell>
        </row>
        <row r="2877">
          <cell r="F2877" t="str">
            <v xml:space="preserve"> _</v>
          </cell>
          <cell r="BW2877">
            <v>0</v>
          </cell>
          <cell r="BX2877">
            <v>0</v>
          </cell>
          <cell r="BY2877">
            <v>0</v>
          </cell>
          <cell r="CB2877">
            <v>0</v>
          </cell>
          <cell r="CC2877">
            <v>0</v>
          </cell>
          <cell r="CD2877">
            <v>0</v>
          </cell>
          <cell r="CE2877">
            <v>0</v>
          </cell>
        </row>
        <row r="2878">
          <cell r="F2878" t="str">
            <v xml:space="preserve"> _</v>
          </cell>
          <cell r="BW2878">
            <v>0</v>
          </cell>
          <cell r="BX2878">
            <v>0</v>
          </cell>
          <cell r="BY2878">
            <v>0</v>
          </cell>
          <cell r="CB2878">
            <v>0</v>
          </cell>
          <cell r="CC2878">
            <v>0</v>
          </cell>
          <cell r="CD2878">
            <v>0</v>
          </cell>
          <cell r="CE2878">
            <v>0</v>
          </cell>
        </row>
        <row r="2879">
          <cell r="F2879" t="str">
            <v xml:space="preserve"> _</v>
          </cell>
          <cell r="BW2879">
            <v>0</v>
          </cell>
          <cell r="BX2879">
            <v>0</v>
          </cell>
          <cell r="BY2879">
            <v>0</v>
          </cell>
          <cell r="CB2879">
            <v>0</v>
          </cell>
          <cell r="CC2879">
            <v>0</v>
          </cell>
          <cell r="CD2879">
            <v>0</v>
          </cell>
          <cell r="CE2879">
            <v>0</v>
          </cell>
        </row>
        <row r="2880">
          <cell r="F2880" t="str">
            <v xml:space="preserve"> _</v>
          </cell>
          <cell r="BW2880">
            <v>0</v>
          </cell>
          <cell r="BX2880">
            <v>0</v>
          </cell>
          <cell r="BY2880">
            <v>0</v>
          </cell>
          <cell r="CB2880">
            <v>0</v>
          </cell>
          <cell r="CC2880">
            <v>0</v>
          </cell>
          <cell r="CD2880">
            <v>0</v>
          </cell>
          <cell r="CE2880">
            <v>0</v>
          </cell>
        </row>
        <row r="2881">
          <cell r="F2881" t="str">
            <v xml:space="preserve"> _</v>
          </cell>
          <cell r="BW2881">
            <v>0</v>
          </cell>
          <cell r="BX2881">
            <v>0</v>
          </cell>
          <cell r="BY2881">
            <v>0</v>
          </cell>
          <cell r="CB2881">
            <v>0</v>
          </cell>
          <cell r="CC2881">
            <v>0</v>
          </cell>
          <cell r="CD2881">
            <v>0</v>
          </cell>
          <cell r="CE2881">
            <v>0</v>
          </cell>
        </row>
        <row r="2882">
          <cell r="F2882" t="str">
            <v xml:space="preserve"> _</v>
          </cell>
          <cell r="BW2882">
            <v>0</v>
          </cell>
          <cell r="BX2882">
            <v>0</v>
          </cell>
          <cell r="BY2882">
            <v>0</v>
          </cell>
          <cell r="CB2882">
            <v>0</v>
          </cell>
          <cell r="CC2882">
            <v>0</v>
          </cell>
          <cell r="CD2882">
            <v>0</v>
          </cell>
          <cell r="CE2882">
            <v>0</v>
          </cell>
        </row>
        <row r="2883">
          <cell r="F2883" t="str">
            <v xml:space="preserve"> _</v>
          </cell>
          <cell r="BW2883">
            <v>0</v>
          </cell>
          <cell r="BX2883">
            <v>0</v>
          </cell>
          <cell r="BY2883">
            <v>0</v>
          </cell>
          <cell r="CB2883">
            <v>0</v>
          </cell>
          <cell r="CC2883">
            <v>0</v>
          </cell>
          <cell r="CD2883">
            <v>0</v>
          </cell>
          <cell r="CE2883">
            <v>0</v>
          </cell>
        </row>
        <row r="2884">
          <cell r="F2884" t="str">
            <v xml:space="preserve"> _</v>
          </cell>
          <cell r="BW2884">
            <v>0</v>
          </cell>
          <cell r="BX2884">
            <v>24490359</v>
          </cell>
          <cell r="BY2884">
            <v>0</v>
          </cell>
          <cell r="CB2884">
            <v>0</v>
          </cell>
          <cell r="CC2884">
            <v>0</v>
          </cell>
          <cell r="CD2884">
            <v>0</v>
          </cell>
          <cell r="CE2884">
            <v>24490359</v>
          </cell>
        </row>
        <row r="2885">
          <cell r="F2885" t="str">
            <v xml:space="preserve"> _</v>
          </cell>
          <cell r="BW2885">
            <v>0</v>
          </cell>
          <cell r="BX2885">
            <v>0</v>
          </cell>
          <cell r="BY2885">
            <v>0</v>
          </cell>
          <cell r="CB2885">
            <v>0</v>
          </cell>
          <cell r="CC2885">
            <v>0</v>
          </cell>
          <cell r="CD2885">
            <v>0</v>
          </cell>
          <cell r="CE2885">
            <v>0</v>
          </cell>
        </row>
        <row r="2886">
          <cell r="F2886" t="str">
            <v>4000</v>
          </cell>
          <cell r="BW2886">
            <v>0</v>
          </cell>
          <cell r="BX2886">
            <v>0</v>
          </cell>
          <cell r="BY2886">
            <v>0</v>
          </cell>
          <cell r="CB2886">
            <v>0</v>
          </cell>
          <cell r="CC2886">
            <v>0</v>
          </cell>
          <cell r="CD2886">
            <v>0</v>
          </cell>
          <cell r="CE2886">
            <v>0</v>
          </cell>
        </row>
        <row r="2887">
          <cell r="F2887" t="str">
            <v>3500</v>
          </cell>
          <cell r="BW2887">
            <v>0</v>
          </cell>
          <cell r="BX2887">
            <v>0</v>
          </cell>
          <cell r="BY2887">
            <v>0</v>
          </cell>
          <cell r="CB2887">
            <v>0</v>
          </cell>
          <cell r="CC2887">
            <v>0</v>
          </cell>
          <cell r="CD2887">
            <v>0</v>
          </cell>
          <cell r="CE2887">
            <v>0</v>
          </cell>
        </row>
        <row r="2888">
          <cell r="F2888" t="str">
            <v xml:space="preserve"> _</v>
          </cell>
          <cell r="BW2888">
            <v>-308999</v>
          </cell>
          <cell r="BX2888">
            <v>0</v>
          </cell>
          <cell r="BY2888">
            <v>0</v>
          </cell>
          <cell r="CB2888">
            <v>0</v>
          </cell>
          <cell r="CC2888">
            <v>-617999</v>
          </cell>
          <cell r="CD2888">
            <v>0</v>
          </cell>
          <cell r="CE2888">
            <v>0</v>
          </cell>
        </row>
        <row r="2889">
          <cell r="F2889" t="str">
            <v xml:space="preserve"> _</v>
          </cell>
          <cell r="BW2889">
            <v>-460615</v>
          </cell>
          <cell r="BX2889">
            <v>0</v>
          </cell>
          <cell r="BY2889">
            <v>0</v>
          </cell>
          <cell r="CB2889">
            <v>0</v>
          </cell>
          <cell r="CC2889">
            <v>-460615</v>
          </cell>
          <cell r="CD2889">
            <v>0</v>
          </cell>
          <cell r="CE2889">
            <v>0</v>
          </cell>
        </row>
        <row r="2890">
          <cell r="F2890" t="str">
            <v xml:space="preserve"> _</v>
          </cell>
          <cell r="BW2890">
            <v>0</v>
          </cell>
          <cell r="BX2890">
            <v>0</v>
          </cell>
          <cell r="BY2890">
            <v>0</v>
          </cell>
          <cell r="CB2890">
            <v>0</v>
          </cell>
          <cell r="CC2890">
            <v>0</v>
          </cell>
          <cell r="CD2890">
            <v>0</v>
          </cell>
          <cell r="CE2890">
            <v>0</v>
          </cell>
        </row>
        <row r="2891">
          <cell r="F2891" t="str">
            <v xml:space="preserve"> _</v>
          </cell>
          <cell r="BW2891">
            <v>-391243</v>
          </cell>
          <cell r="BX2891">
            <v>0</v>
          </cell>
          <cell r="BY2891">
            <v>0</v>
          </cell>
          <cell r="CB2891">
            <v>0</v>
          </cell>
          <cell r="CC2891">
            <v>-391243</v>
          </cell>
          <cell r="CD2891">
            <v>0</v>
          </cell>
          <cell r="CE2891">
            <v>0</v>
          </cell>
        </row>
        <row r="2892">
          <cell r="F2892" t="str">
            <v xml:space="preserve"> _</v>
          </cell>
          <cell r="BW2892">
            <v>0</v>
          </cell>
          <cell r="BX2892">
            <v>0</v>
          </cell>
          <cell r="BY2892">
            <v>0</v>
          </cell>
          <cell r="CB2892">
            <v>0</v>
          </cell>
          <cell r="CC2892">
            <v>0</v>
          </cell>
          <cell r="CD2892">
            <v>0</v>
          </cell>
          <cell r="CE2892">
            <v>0</v>
          </cell>
        </row>
        <row r="2893">
          <cell r="F2893" t="str">
            <v xml:space="preserve"> _</v>
          </cell>
          <cell r="BW2893">
            <v>0</v>
          </cell>
          <cell r="BX2893">
            <v>0</v>
          </cell>
          <cell r="BY2893">
            <v>0</v>
          </cell>
          <cell r="CB2893">
            <v>0</v>
          </cell>
          <cell r="CC2893">
            <v>0</v>
          </cell>
          <cell r="CD2893">
            <v>0</v>
          </cell>
          <cell r="CE2893">
            <v>0</v>
          </cell>
        </row>
        <row r="2894">
          <cell r="F2894" t="str">
            <v xml:space="preserve"> _</v>
          </cell>
          <cell r="BW2894">
            <v>0</v>
          </cell>
          <cell r="BX2894">
            <v>0</v>
          </cell>
          <cell r="BY2894">
            <v>0</v>
          </cell>
          <cell r="CB2894">
            <v>0</v>
          </cell>
          <cell r="CC2894">
            <v>0</v>
          </cell>
          <cell r="CD2894">
            <v>0</v>
          </cell>
          <cell r="CE2894">
            <v>0</v>
          </cell>
        </row>
        <row r="2895">
          <cell r="F2895" t="str">
            <v xml:space="preserve"> _</v>
          </cell>
          <cell r="BW2895">
            <v>0</v>
          </cell>
          <cell r="BX2895">
            <v>0</v>
          </cell>
          <cell r="BY2895">
            <v>0</v>
          </cell>
          <cell r="CB2895">
            <v>0</v>
          </cell>
          <cell r="CC2895">
            <v>0</v>
          </cell>
          <cell r="CD2895">
            <v>0</v>
          </cell>
          <cell r="CE2895">
            <v>0</v>
          </cell>
        </row>
        <row r="2896">
          <cell r="F2896" t="str">
            <v xml:space="preserve"> _</v>
          </cell>
          <cell r="BW2896">
            <v>0</v>
          </cell>
          <cell r="BX2896">
            <v>0</v>
          </cell>
          <cell r="BY2896">
            <v>0</v>
          </cell>
          <cell r="CB2896">
            <v>0</v>
          </cell>
          <cell r="CC2896">
            <v>0</v>
          </cell>
          <cell r="CD2896">
            <v>0</v>
          </cell>
          <cell r="CE2896">
            <v>0</v>
          </cell>
        </row>
        <row r="2897">
          <cell r="F2897" t="str">
            <v xml:space="preserve"> _</v>
          </cell>
          <cell r="BW2897">
            <v>0</v>
          </cell>
          <cell r="BX2897">
            <v>0</v>
          </cell>
          <cell r="BY2897">
            <v>0</v>
          </cell>
          <cell r="CB2897">
            <v>0</v>
          </cell>
          <cell r="CC2897">
            <v>0</v>
          </cell>
          <cell r="CD2897">
            <v>0</v>
          </cell>
          <cell r="CE2897">
            <v>0</v>
          </cell>
        </row>
        <row r="2898">
          <cell r="F2898" t="str">
            <v xml:space="preserve"> _</v>
          </cell>
          <cell r="BW2898">
            <v>0</v>
          </cell>
          <cell r="BX2898">
            <v>0</v>
          </cell>
          <cell r="BY2898">
            <v>0</v>
          </cell>
          <cell r="CB2898">
            <v>0</v>
          </cell>
          <cell r="CC2898">
            <v>0</v>
          </cell>
          <cell r="CD2898">
            <v>0</v>
          </cell>
          <cell r="CE2898">
            <v>0</v>
          </cell>
        </row>
        <row r="2899">
          <cell r="F2899" t="str">
            <v xml:space="preserve"> _</v>
          </cell>
          <cell r="BW2899">
            <v>0</v>
          </cell>
          <cell r="BX2899">
            <v>0</v>
          </cell>
          <cell r="BY2899">
            <v>0</v>
          </cell>
          <cell r="CB2899">
            <v>0</v>
          </cell>
          <cell r="CC2899">
            <v>0</v>
          </cell>
          <cell r="CD2899">
            <v>0</v>
          </cell>
          <cell r="CE2899">
            <v>0</v>
          </cell>
        </row>
        <row r="2900">
          <cell r="F2900" t="str">
            <v xml:space="preserve"> _</v>
          </cell>
          <cell r="BW2900">
            <v>0</v>
          </cell>
          <cell r="BX2900">
            <v>0</v>
          </cell>
          <cell r="BY2900">
            <v>0</v>
          </cell>
          <cell r="CB2900">
            <v>0</v>
          </cell>
          <cell r="CC2900">
            <v>0</v>
          </cell>
          <cell r="CD2900">
            <v>0</v>
          </cell>
          <cell r="CE2900">
            <v>0</v>
          </cell>
        </row>
        <row r="2901">
          <cell r="F2901" t="str">
            <v xml:space="preserve"> _</v>
          </cell>
          <cell r="BW2901">
            <v>0</v>
          </cell>
          <cell r="BX2901">
            <v>0</v>
          </cell>
          <cell r="BY2901">
            <v>0</v>
          </cell>
          <cell r="CB2901">
            <v>0</v>
          </cell>
          <cell r="CC2901">
            <v>0</v>
          </cell>
          <cell r="CD2901">
            <v>0</v>
          </cell>
          <cell r="CE2901">
            <v>0</v>
          </cell>
        </row>
        <row r="2902">
          <cell r="F2902" t="str">
            <v xml:space="preserve"> _</v>
          </cell>
          <cell r="BW2902">
            <v>0</v>
          </cell>
          <cell r="BX2902">
            <v>0</v>
          </cell>
          <cell r="BY2902">
            <v>0</v>
          </cell>
          <cell r="CB2902">
            <v>0</v>
          </cell>
          <cell r="CC2902">
            <v>0</v>
          </cell>
          <cell r="CD2902">
            <v>0</v>
          </cell>
          <cell r="CE2902">
            <v>0</v>
          </cell>
        </row>
        <row r="2903">
          <cell r="F2903" t="str">
            <v xml:space="preserve"> _</v>
          </cell>
          <cell r="BW2903">
            <v>0</v>
          </cell>
          <cell r="BX2903">
            <v>0</v>
          </cell>
          <cell r="BY2903">
            <v>0</v>
          </cell>
          <cell r="CB2903">
            <v>0</v>
          </cell>
          <cell r="CC2903">
            <v>0</v>
          </cell>
          <cell r="CD2903">
            <v>0</v>
          </cell>
          <cell r="CE2903">
            <v>0</v>
          </cell>
        </row>
        <row r="2904">
          <cell r="F2904" t="str">
            <v xml:space="preserve"> _</v>
          </cell>
          <cell r="BW2904">
            <v>0</v>
          </cell>
          <cell r="BX2904">
            <v>0</v>
          </cell>
          <cell r="BY2904">
            <v>0</v>
          </cell>
          <cell r="CB2904">
            <v>0</v>
          </cell>
          <cell r="CC2904">
            <v>0</v>
          </cell>
          <cell r="CD2904">
            <v>0</v>
          </cell>
          <cell r="CE2904">
            <v>0</v>
          </cell>
        </row>
        <row r="2905">
          <cell r="F2905" t="str">
            <v xml:space="preserve"> _</v>
          </cell>
          <cell r="BW2905">
            <v>0</v>
          </cell>
          <cell r="BX2905">
            <v>0</v>
          </cell>
          <cell r="BY2905">
            <v>0</v>
          </cell>
          <cell r="CB2905">
            <v>0</v>
          </cell>
          <cell r="CC2905">
            <v>0</v>
          </cell>
          <cell r="CD2905">
            <v>0</v>
          </cell>
          <cell r="CE2905">
            <v>0</v>
          </cell>
        </row>
        <row r="2906">
          <cell r="F2906" t="str">
            <v xml:space="preserve"> _</v>
          </cell>
          <cell r="BW2906">
            <v>0</v>
          </cell>
          <cell r="BX2906">
            <v>0</v>
          </cell>
          <cell r="BY2906">
            <v>0</v>
          </cell>
          <cell r="CB2906">
            <v>0</v>
          </cell>
          <cell r="CC2906">
            <v>0</v>
          </cell>
          <cell r="CD2906">
            <v>0</v>
          </cell>
          <cell r="CE2906">
            <v>0</v>
          </cell>
        </row>
        <row r="2907">
          <cell r="F2907" t="str">
            <v xml:space="preserve"> _</v>
          </cell>
          <cell r="BW2907">
            <v>0</v>
          </cell>
          <cell r="BX2907">
            <v>0</v>
          </cell>
          <cell r="BY2907">
            <v>0</v>
          </cell>
          <cell r="CB2907">
            <v>0</v>
          </cell>
          <cell r="CC2907">
            <v>0</v>
          </cell>
          <cell r="CD2907">
            <v>0</v>
          </cell>
          <cell r="CE2907">
            <v>0</v>
          </cell>
        </row>
        <row r="2908">
          <cell r="F2908" t="str">
            <v xml:space="preserve"> _</v>
          </cell>
          <cell r="BW2908">
            <v>0</v>
          </cell>
          <cell r="BX2908">
            <v>0</v>
          </cell>
          <cell r="BY2908">
            <v>0</v>
          </cell>
          <cell r="CB2908">
            <v>0</v>
          </cell>
          <cell r="CC2908">
            <v>0</v>
          </cell>
          <cell r="CD2908">
            <v>0</v>
          </cell>
          <cell r="CE2908">
            <v>0</v>
          </cell>
        </row>
        <row r="2909">
          <cell r="F2909" t="str">
            <v xml:space="preserve"> _</v>
          </cell>
          <cell r="BW2909">
            <v>0</v>
          </cell>
          <cell r="BX2909">
            <v>0</v>
          </cell>
          <cell r="BY2909">
            <v>0</v>
          </cell>
          <cell r="CB2909">
            <v>0</v>
          </cell>
          <cell r="CC2909">
            <v>0</v>
          </cell>
          <cell r="CD2909">
            <v>0</v>
          </cell>
          <cell r="CE2909">
            <v>0</v>
          </cell>
        </row>
        <row r="2910">
          <cell r="F2910" t="str">
            <v xml:space="preserve"> _</v>
          </cell>
          <cell r="BW2910">
            <v>0</v>
          </cell>
          <cell r="BX2910">
            <v>0</v>
          </cell>
          <cell r="BY2910">
            <v>0</v>
          </cell>
          <cell r="CB2910">
            <v>0</v>
          </cell>
          <cell r="CC2910">
            <v>0</v>
          </cell>
          <cell r="CD2910">
            <v>0</v>
          </cell>
          <cell r="CE2910">
            <v>0</v>
          </cell>
        </row>
        <row r="2911">
          <cell r="F2911" t="str">
            <v xml:space="preserve"> _</v>
          </cell>
          <cell r="BW2911">
            <v>0</v>
          </cell>
          <cell r="BX2911">
            <v>0</v>
          </cell>
          <cell r="BY2911">
            <v>0</v>
          </cell>
          <cell r="CB2911">
            <v>0</v>
          </cell>
          <cell r="CC2911">
            <v>0</v>
          </cell>
          <cell r="CD2911">
            <v>0</v>
          </cell>
          <cell r="CE2911">
            <v>0</v>
          </cell>
        </row>
        <row r="2912">
          <cell r="F2912" t="str">
            <v xml:space="preserve"> _</v>
          </cell>
          <cell r="BW2912">
            <v>0</v>
          </cell>
          <cell r="BX2912">
            <v>0</v>
          </cell>
          <cell r="BY2912">
            <v>0</v>
          </cell>
          <cell r="CB2912">
            <v>0</v>
          </cell>
          <cell r="CC2912">
            <v>0</v>
          </cell>
          <cell r="CD2912">
            <v>0</v>
          </cell>
          <cell r="CE2912">
            <v>0</v>
          </cell>
        </row>
        <row r="2913">
          <cell r="F2913" t="str">
            <v xml:space="preserve"> _</v>
          </cell>
          <cell r="BW2913">
            <v>0</v>
          </cell>
          <cell r="BX2913">
            <v>0</v>
          </cell>
          <cell r="BY2913">
            <v>0</v>
          </cell>
          <cell r="CB2913">
            <v>0</v>
          </cell>
          <cell r="CC2913">
            <v>0</v>
          </cell>
          <cell r="CD2913">
            <v>0</v>
          </cell>
          <cell r="CE2913">
            <v>0</v>
          </cell>
        </row>
        <row r="2914">
          <cell r="F2914" t="str">
            <v xml:space="preserve"> _</v>
          </cell>
          <cell r="BW2914">
            <v>0</v>
          </cell>
          <cell r="BX2914">
            <v>0</v>
          </cell>
          <cell r="BY2914">
            <v>0</v>
          </cell>
          <cell r="CB2914">
            <v>0</v>
          </cell>
          <cell r="CC2914">
            <v>0</v>
          </cell>
          <cell r="CD2914">
            <v>0</v>
          </cell>
          <cell r="CE2914">
            <v>0</v>
          </cell>
        </row>
        <row r="2915">
          <cell r="F2915" t="str">
            <v xml:space="preserve"> _</v>
          </cell>
          <cell r="BW2915">
            <v>0</v>
          </cell>
          <cell r="BX2915">
            <v>0</v>
          </cell>
          <cell r="BY2915">
            <v>0</v>
          </cell>
          <cell r="CB2915">
            <v>0</v>
          </cell>
          <cell r="CC2915">
            <v>0</v>
          </cell>
          <cell r="CD2915">
            <v>0</v>
          </cell>
          <cell r="CE2915">
            <v>0</v>
          </cell>
        </row>
        <row r="2916">
          <cell r="F2916" t="str">
            <v xml:space="preserve"> _</v>
          </cell>
          <cell r="BW2916">
            <v>0</v>
          </cell>
          <cell r="BX2916">
            <v>0</v>
          </cell>
          <cell r="BY2916">
            <v>0</v>
          </cell>
          <cell r="CB2916">
            <v>0</v>
          </cell>
          <cell r="CC2916">
            <v>0</v>
          </cell>
          <cell r="CD2916">
            <v>0</v>
          </cell>
          <cell r="CE2916">
            <v>0</v>
          </cell>
        </row>
        <row r="2917">
          <cell r="F2917" t="str">
            <v xml:space="preserve"> _</v>
          </cell>
          <cell r="BW2917">
            <v>0</v>
          </cell>
          <cell r="BX2917">
            <v>0</v>
          </cell>
          <cell r="BY2917">
            <v>0</v>
          </cell>
          <cell r="CB2917">
            <v>0</v>
          </cell>
          <cell r="CC2917">
            <v>0</v>
          </cell>
          <cell r="CD2917">
            <v>0</v>
          </cell>
          <cell r="CE2917">
            <v>0</v>
          </cell>
        </row>
        <row r="2918">
          <cell r="F2918" t="str">
            <v xml:space="preserve"> _</v>
          </cell>
          <cell r="BW2918">
            <v>0</v>
          </cell>
          <cell r="BX2918">
            <v>0</v>
          </cell>
          <cell r="BY2918">
            <v>0</v>
          </cell>
          <cell r="CB2918">
            <v>0</v>
          </cell>
          <cell r="CC2918">
            <v>0</v>
          </cell>
          <cell r="CD2918">
            <v>0</v>
          </cell>
          <cell r="CE2918">
            <v>0</v>
          </cell>
        </row>
        <row r="2919">
          <cell r="F2919" t="str">
            <v xml:space="preserve"> _</v>
          </cell>
          <cell r="BW2919">
            <v>0</v>
          </cell>
          <cell r="BX2919">
            <v>0</v>
          </cell>
          <cell r="BY2919">
            <v>0</v>
          </cell>
          <cell r="CB2919">
            <v>0</v>
          </cell>
          <cell r="CC2919">
            <v>0</v>
          </cell>
          <cell r="CD2919">
            <v>0</v>
          </cell>
          <cell r="CE2919">
            <v>0</v>
          </cell>
        </row>
        <row r="2920">
          <cell r="F2920" t="str">
            <v xml:space="preserve"> _</v>
          </cell>
          <cell r="BW2920">
            <v>0</v>
          </cell>
          <cell r="BX2920">
            <v>0</v>
          </cell>
          <cell r="BY2920">
            <v>0</v>
          </cell>
          <cell r="CB2920">
            <v>0</v>
          </cell>
          <cell r="CC2920">
            <v>0</v>
          </cell>
          <cell r="CD2920">
            <v>0</v>
          </cell>
          <cell r="CE2920">
            <v>0</v>
          </cell>
        </row>
        <row r="2921">
          <cell r="F2921" t="str">
            <v xml:space="preserve"> _</v>
          </cell>
          <cell r="BW2921">
            <v>0</v>
          </cell>
          <cell r="BX2921">
            <v>0</v>
          </cell>
          <cell r="BY2921">
            <v>0</v>
          </cell>
          <cell r="CB2921">
            <v>0</v>
          </cell>
          <cell r="CC2921">
            <v>0</v>
          </cell>
          <cell r="CD2921">
            <v>0</v>
          </cell>
          <cell r="CE2921">
            <v>0</v>
          </cell>
        </row>
        <row r="2922">
          <cell r="F2922" t="str">
            <v xml:space="preserve"> _</v>
          </cell>
          <cell r="BW2922">
            <v>0</v>
          </cell>
          <cell r="BX2922">
            <v>0</v>
          </cell>
          <cell r="BY2922">
            <v>0</v>
          </cell>
          <cell r="CB2922">
            <v>0</v>
          </cell>
          <cell r="CC2922">
            <v>0</v>
          </cell>
          <cell r="CD2922">
            <v>0</v>
          </cell>
          <cell r="CE2922">
            <v>0</v>
          </cell>
        </row>
        <row r="2923">
          <cell r="F2923" t="str">
            <v xml:space="preserve"> _</v>
          </cell>
          <cell r="BW2923">
            <v>0</v>
          </cell>
          <cell r="BX2923">
            <v>0</v>
          </cell>
          <cell r="BY2923">
            <v>0</v>
          </cell>
          <cell r="CB2923">
            <v>0</v>
          </cell>
          <cell r="CC2923">
            <v>0</v>
          </cell>
          <cell r="CD2923">
            <v>0</v>
          </cell>
          <cell r="CE2923">
            <v>0</v>
          </cell>
        </row>
        <row r="2924">
          <cell r="F2924" t="str">
            <v xml:space="preserve"> _</v>
          </cell>
          <cell r="BW2924">
            <v>0</v>
          </cell>
          <cell r="BX2924">
            <v>0</v>
          </cell>
          <cell r="BY2924">
            <v>0</v>
          </cell>
          <cell r="CB2924">
            <v>0</v>
          </cell>
          <cell r="CC2924">
            <v>0</v>
          </cell>
          <cell r="CD2924">
            <v>0</v>
          </cell>
          <cell r="CE2924">
            <v>0</v>
          </cell>
        </row>
        <row r="2925">
          <cell r="F2925" t="str">
            <v xml:space="preserve"> _</v>
          </cell>
          <cell r="BW2925">
            <v>0</v>
          </cell>
          <cell r="BX2925">
            <v>0</v>
          </cell>
          <cell r="BY2925">
            <v>0</v>
          </cell>
          <cell r="CB2925">
            <v>0</v>
          </cell>
          <cell r="CC2925">
            <v>0</v>
          </cell>
          <cell r="CD2925">
            <v>0</v>
          </cell>
          <cell r="CE2925">
            <v>0</v>
          </cell>
        </row>
        <row r="2926">
          <cell r="F2926" t="str">
            <v xml:space="preserve"> _</v>
          </cell>
          <cell r="BW2926">
            <v>0</v>
          </cell>
          <cell r="BX2926">
            <v>0</v>
          </cell>
          <cell r="BY2926">
            <v>0</v>
          </cell>
          <cell r="CB2926">
            <v>0</v>
          </cell>
          <cell r="CC2926">
            <v>0</v>
          </cell>
          <cell r="CD2926">
            <v>0</v>
          </cell>
          <cell r="CE2926">
            <v>0</v>
          </cell>
        </row>
        <row r="2927">
          <cell r="F2927" t="str">
            <v xml:space="preserve"> _</v>
          </cell>
          <cell r="BW2927">
            <v>0</v>
          </cell>
          <cell r="BX2927">
            <v>0</v>
          </cell>
          <cell r="BY2927">
            <v>0</v>
          </cell>
          <cell r="CB2927">
            <v>0</v>
          </cell>
          <cell r="CC2927">
            <v>0</v>
          </cell>
          <cell r="CD2927">
            <v>0</v>
          </cell>
          <cell r="CE2927">
            <v>0</v>
          </cell>
        </row>
        <row r="2928">
          <cell r="F2928" t="str">
            <v xml:space="preserve"> _</v>
          </cell>
          <cell r="BW2928">
            <v>0</v>
          </cell>
          <cell r="BX2928">
            <v>0</v>
          </cell>
          <cell r="BY2928">
            <v>0</v>
          </cell>
          <cell r="CB2928">
            <v>0</v>
          </cell>
          <cell r="CC2928">
            <v>0</v>
          </cell>
          <cell r="CD2928">
            <v>0</v>
          </cell>
          <cell r="CE2928">
            <v>0</v>
          </cell>
        </row>
        <row r="2929">
          <cell r="F2929" t="str">
            <v xml:space="preserve"> _</v>
          </cell>
          <cell r="BW2929">
            <v>0</v>
          </cell>
          <cell r="BX2929">
            <v>0</v>
          </cell>
          <cell r="BY2929">
            <v>0</v>
          </cell>
          <cell r="CB2929">
            <v>0</v>
          </cell>
          <cell r="CC2929">
            <v>0</v>
          </cell>
          <cell r="CD2929">
            <v>0</v>
          </cell>
          <cell r="CE2929">
            <v>0</v>
          </cell>
        </row>
        <row r="2930">
          <cell r="F2930" t="str">
            <v xml:space="preserve"> _</v>
          </cell>
          <cell r="BW2930">
            <v>0</v>
          </cell>
          <cell r="BX2930">
            <v>0</v>
          </cell>
          <cell r="BY2930">
            <v>0</v>
          </cell>
          <cell r="CB2930">
            <v>0</v>
          </cell>
          <cell r="CC2930">
            <v>0</v>
          </cell>
          <cell r="CD2930">
            <v>0</v>
          </cell>
          <cell r="CE2930">
            <v>0</v>
          </cell>
        </row>
        <row r="2931">
          <cell r="F2931" t="str">
            <v xml:space="preserve"> _</v>
          </cell>
          <cell r="BW2931">
            <v>0</v>
          </cell>
          <cell r="BX2931">
            <v>0</v>
          </cell>
          <cell r="BY2931">
            <v>0</v>
          </cell>
          <cell r="CB2931">
            <v>0</v>
          </cell>
          <cell r="CC2931">
            <v>0</v>
          </cell>
          <cell r="CD2931">
            <v>0</v>
          </cell>
          <cell r="CE2931">
            <v>0</v>
          </cell>
        </row>
        <row r="2932">
          <cell r="F2932" t="str">
            <v xml:space="preserve"> _</v>
          </cell>
          <cell r="BW2932">
            <v>0</v>
          </cell>
          <cell r="BX2932">
            <v>0</v>
          </cell>
          <cell r="BY2932">
            <v>0</v>
          </cell>
          <cell r="CB2932">
            <v>0</v>
          </cell>
          <cell r="CC2932">
            <v>0</v>
          </cell>
          <cell r="CD2932">
            <v>0</v>
          </cell>
          <cell r="CE2932">
            <v>0</v>
          </cell>
        </row>
        <row r="2933">
          <cell r="F2933" t="str">
            <v xml:space="preserve"> _</v>
          </cell>
          <cell r="BW2933">
            <v>0</v>
          </cell>
          <cell r="BX2933">
            <v>0</v>
          </cell>
          <cell r="BY2933">
            <v>0</v>
          </cell>
          <cell r="CB2933">
            <v>0</v>
          </cell>
          <cell r="CC2933">
            <v>0</v>
          </cell>
          <cell r="CD2933">
            <v>0</v>
          </cell>
          <cell r="CE2933">
            <v>0</v>
          </cell>
        </row>
        <row r="2934">
          <cell r="F2934" t="str">
            <v xml:space="preserve"> _</v>
          </cell>
          <cell r="BW2934">
            <v>0</v>
          </cell>
          <cell r="BX2934">
            <v>0</v>
          </cell>
          <cell r="BY2934">
            <v>0</v>
          </cell>
          <cell r="CB2934">
            <v>0</v>
          </cell>
          <cell r="CC2934">
            <v>0</v>
          </cell>
          <cell r="CD2934">
            <v>0</v>
          </cell>
          <cell r="CE2934">
            <v>0</v>
          </cell>
        </row>
        <row r="2935">
          <cell r="F2935" t="str">
            <v xml:space="preserve"> _</v>
          </cell>
          <cell r="BW2935">
            <v>0</v>
          </cell>
          <cell r="BX2935">
            <v>0</v>
          </cell>
          <cell r="BY2935">
            <v>0</v>
          </cell>
          <cell r="CB2935">
            <v>0</v>
          </cell>
          <cell r="CC2935">
            <v>0</v>
          </cell>
          <cell r="CD2935">
            <v>0</v>
          </cell>
          <cell r="CE2935">
            <v>0</v>
          </cell>
        </row>
        <row r="2936">
          <cell r="F2936" t="str">
            <v xml:space="preserve"> _</v>
          </cell>
          <cell r="BW2936">
            <v>0</v>
          </cell>
          <cell r="BX2936">
            <v>0</v>
          </cell>
          <cell r="BY2936">
            <v>0</v>
          </cell>
          <cell r="CB2936">
            <v>0</v>
          </cell>
          <cell r="CC2936">
            <v>0</v>
          </cell>
          <cell r="CD2936">
            <v>0</v>
          </cell>
          <cell r="CE2936">
            <v>0</v>
          </cell>
        </row>
        <row r="2937">
          <cell r="F2937" t="str">
            <v xml:space="preserve"> _</v>
          </cell>
          <cell r="BW2937">
            <v>0</v>
          </cell>
          <cell r="BX2937">
            <v>0</v>
          </cell>
          <cell r="BY2937">
            <v>0</v>
          </cell>
          <cell r="CB2937">
            <v>0</v>
          </cell>
          <cell r="CC2937">
            <v>0</v>
          </cell>
          <cell r="CD2937">
            <v>0</v>
          </cell>
          <cell r="CE2937">
            <v>0</v>
          </cell>
        </row>
        <row r="2938">
          <cell r="F2938" t="str">
            <v xml:space="preserve"> _</v>
          </cell>
          <cell r="BW2938">
            <v>0</v>
          </cell>
          <cell r="BX2938">
            <v>0</v>
          </cell>
          <cell r="BY2938">
            <v>0</v>
          </cell>
          <cell r="CB2938">
            <v>0</v>
          </cell>
          <cell r="CC2938">
            <v>0</v>
          </cell>
          <cell r="CD2938">
            <v>0</v>
          </cell>
          <cell r="CE2938">
            <v>0</v>
          </cell>
        </row>
        <row r="2939">
          <cell r="F2939" t="str">
            <v xml:space="preserve"> _</v>
          </cell>
          <cell r="BW2939">
            <v>0</v>
          </cell>
          <cell r="BX2939">
            <v>0</v>
          </cell>
          <cell r="BY2939">
            <v>0</v>
          </cell>
          <cell r="CB2939">
            <v>0</v>
          </cell>
          <cell r="CC2939">
            <v>0</v>
          </cell>
          <cell r="CD2939">
            <v>0</v>
          </cell>
          <cell r="CE2939">
            <v>0</v>
          </cell>
        </row>
        <row r="2940">
          <cell r="F2940" t="str">
            <v xml:space="preserve"> _</v>
          </cell>
          <cell r="BW2940">
            <v>0</v>
          </cell>
          <cell r="BX2940">
            <v>0</v>
          </cell>
          <cell r="BY2940">
            <v>0</v>
          </cell>
          <cell r="CB2940">
            <v>0</v>
          </cell>
          <cell r="CC2940">
            <v>0</v>
          </cell>
          <cell r="CD2940">
            <v>0</v>
          </cell>
          <cell r="CE2940">
            <v>0</v>
          </cell>
        </row>
        <row r="2941">
          <cell r="F2941" t="str">
            <v xml:space="preserve"> _</v>
          </cell>
          <cell r="BW2941">
            <v>0</v>
          </cell>
          <cell r="BX2941">
            <v>0</v>
          </cell>
          <cell r="BY2941">
            <v>0</v>
          </cell>
          <cell r="CB2941">
            <v>0</v>
          </cell>
          <cell r="CC2941">
            <v>0</v>
          </cell>
          <cell r="CD2941">
            <v>0</v>
          </cell>
          <cell r="CE2941">
            <v>0</v>
          </cell>
        </row>
        <row r="2942">
          <cell r="F2942" t="str">
            <v xml:space="preserve"> _</v>
          </cell>
          <cell r="BW2942">
            <v>0</v>
          </cell>
          <cell r="BX2942">
            <v>0</v>
          </cell>
          <cell r="BY2942">
            <v>0</v>
          </cell>
          <cell r="CB2942">
            <v>0</v>
          </cell>
          <cell r="CC2942">
            <v>0</v>
          </cell>
          <cell r="CD2942">
            <v>0</v>
          </cell>
          <cell r="CE2942">
            <v>0</v>
          </cell>
        </row>
        <row r="2943">
          <cell r="F2943" t="str">
            <v xml:space="preserve"> _</v>
          </cell>
          <cell r="BW2943">
            <v>0</v>
          </cell>
          <cell r="BX2943">
            <v>0</v>
          </cell>
          <cell r="BY2943">
            <v>0</v>
          </cell>
          <cell r="CB2943">
            <v>0</v>
          </cell>
          <cell r="CC2943">
            <v>0</v>
          </cell>
          <cell r="CD2943">
            <v>0</v>
          </cell>
          <cell r="CE2943">
            <v>0</v>
          </cell>
        </row>
        <row r="2944">
          <cell r="F2944" t="str">
            <v xml:space="preserve"> _</v>
          </cell>
          <cell r="BW2944">
            <v>0</v>
          </cell>
          <cell r="BX2944">
            <v>0</v>
          </cell>
          <cell r="BY2944">
            <v>0</v>
          </cell>
          <cell r="CB2944">
            <v>0</v>
          </cell>
          <cell r="CC2944">
            <v>0</v>
          </cell>
          <cell r="CD2944">
            <v>0</v>
          </cell>
          <cell r="CE2944">
            <v>0</v>
          </cell>
        </row>
        <row r="2945">
          <cell r="F2945" t="str">
            <v xml:space="preserve"> _</v>
          </cell>
          <cell r="BW2945">
            <v>0</v>
          </cell>
          <cell r="BX2945">
            <v>0</v>
          </cell>
          <cell r="BY2945">
            <v>0</v>
          </cell>
          <cell r="CB2945">
            <v>0</v>
          </cell>
          <cell r="CC2945">
            <v>0</v>
          </cell>
          <cell r="CD2945">
            <v>0</v>
          </cell>
          <cell r="CE2945">
            <v>0</v>
          </cell>
        </row>
        <row r="2946">
          <cell r="F2946" t="str">
            <v xml:space="preserve"> _</v>
          </cell>
          <cell r="BW2946">
            <v>0</v>
          </cell>
          <cell r="BX2946">
            <v>0</v>
          </cell>
          <cell r="BY2946">
            <v>0</v>
          </cell>
          <cell r="CB2946">
            <v>0</v>
          </cell>
          <cell r="CC2946">
            <v>0</v>
          </cell>
          <cell r="CD2946">
            <v>0</v>
          </cell>
          <cell r="CE2946">
            <v>0</v>
          </cell>
        </row>
        <row r="2947">
          <cell r="F2947" t="str">
            <v xml:space="preserve"> _</v>
          </cell>
          <cell r="BW2947">
            <v>0</v>
          </cell>
          <cell r="BX2947">
            <v>0</v>
          </cell>
          <cell r="BY2947">
            <v>0</v>
          </cell>
          <cell r="CB2947">
            <v>0</v>
          </cell>
          <cell r="CC2947">
            <v>0</v>
          </cell>
          <cell r="CD2947">
            <v>0</v>
          </cell>
          <cell r="CE2947">
            <v>0</v>
          </cell>
        </row>
        <row r="2948">
          <cell r="F2948" t="str">
            <v xml:space="preserve"> _</v>
          </cell>
          <cell r="BW2948">
            <v>0</v>
          </cell>
          <cell r="BX2948">
            <v>0</v>
          </cell>
          <cell r="BY2948">
            <v>0</v>
          </cell>
          <cell r="CB2948">
            <v>0</v>
          </cell>
          <cell r="CC2948">
            <v>0</v>
          </cell>
          <cell r="CD2948">
            <v>0</v>
          </cell>
          <cell r="CE2948">
            <v>0</v>
          </cell>
        </row>
        <row r="2949">
          <cell r="F2949" t="str">
            <v xml:space="preserve"> _</v>
          </cell>
          <cell r="BW2949">
            <v>0</v>
          </cell>
          <cell r="BX2949">
            <v>0</v>
          </cell>
          <cell r="BY2949">
            <v>0</v>
          </cell>
          <cell r="CB2949">
            <v>0</v>
          </cell>
          <cell r="CC2949">
            <v>0</v>
          </cell>
          <cell r="CD2949">
            <v>0</v>
          </cell>
          <cell r="CE2949">
            <v>0</v>
          </cell>
        </row>
        <row r="2950">
          <cell r="F2950" t="str">
            <v xml:space="preserve"> _</v>
          </cell>
          <cell r="BW2950">
            <v>0</v>
          </cell>
          <cell r="BX2950">
            <v>0</v>
          </cell>
          <cell r="BY2950">
            <v>0</v>
          </cell>
          <cell r="CB2950">
            <v>0</v>
          </cell>
          <cell r="CC2950">
            <v>0</v>
          </cell>
          <cell r="CD2950">
            <v>0</v>
          </cell>
          <cell r="CE2950">
            <v>0</v>
          </cell>
        </row>
        <row r="2951">
          <cell r="F2951" t="str">
            <v xml:space="preserve"> _</v>
          </cell>
          <cell r="BW2951">
            <v>0</v>
          </cell>
          <cell r="BX2951">
            <v>0</v>
          </cell>
          <cell r="BY2951">
            <v>0</v>
          </cell>
          <cell r="CB2951">
            <v>0</v>
          </cell>
          <cell r="CC2951">
            <v>0</v>
          </cell>
          <cell r="CD2951">
            <v>0</v>
          </cell>
          <cell r="CE2951">
            <v>0</v>
          </cell>
        </row>
        <row r="2952">
          <cell r="F2952" t="str">
            <v xml:space="preserve"> _</v>
          </cell>
          <cell r="BW2952">
            <v>0</v>
          </cell>
          <cell r="BX2952">
            <v>0</v>
          </cell>
          <cell r="BY2952">
            <v>0</v>
          </cell>
          <cell r="CB2952">
            <v>0</v>
          </cell>
          <cell r="CC2952">
            <v>0</v>
          </cell>
          <cell r="CD2952">
            <v>0</v>
          </cell>
          <cell r="CE2952">
            <v>0</v>
          </cell>
        </row>
        <row r="2953">
          <cell r="F2953" t="str">
            <v xml:space="preserve"> _</v>
          </cell>
          <cell r="BW2953">
            <v>0</v>
          </cell>
          <cell r="BX2953">
            <v>0</v>
          </cell>
          <cell r="BY2953">
            <v>0</v>
          </cell>
          <cell r="CB2953">
            <v>0</v>
          </cell>
          <cell r="CC2953">
            <v>0</v>
          </cell>
          <cell r="CD2953">
            <v>0</v>
          </cell>
          <cell r="CE2953">
            <v>0</v>
          </cell>
        </row>
        <row r="2954">
          <cell r="F2954" t="str">
            <v xml:space="preserve"> _</v>
          </cell>
          <cell r="BW2954">
            <v>0</v>
          </cell>
          <cell r="BX2954">
            <v>0</v>
          </cell>
          <cell r="BY2954">
            <v>0</v>
          </cell>
          <cell r="CB2954">
            <v>0</v>
          </cell>
          <cell r="CC2954">
            <v>0</v>
          </cell>
          <cell r="CD2954">
            <v>0</v>
          </cell>
          <cell r="CE2954">
            <v>0</v>
          </cell>
        </row>
        <row r="2955">
          <cell r="F2955" t="str">
            <v xml:space="preserve"> _</v>
          </cell>
          <cell r="BW2955">
            <v>0</v>
          </cell>
          <cell r="BX2955">
            <v>0</v>
          </cell>
          <cell r="BY2955">
            <v>0</v>
          </cell>
          <cell r="CB2955">
            <v>0</v>
          </cell>
          <cell r="CC2955">
            <v>0</v>
          </cell>
          <cell r="CD2955">
            <v>0</v>
          </cell>
          <cell r="CE2955">
            <v>0</v>
          </cell>
        </row>
        <row r="2956">
          <cell r="F2956" t="str">
            <v xml:space="preserve"> _</v>
          </cell>
          <cell r="BW2956">
            <v>0</v>
          </cell>
          <cell r="BX2956">
            <v>0</v>
          </cell>
          <cell r="BY2956">
            <v>0</v>
          </cell>
          <cell r="CB2956">
            <v>0</v>
          </cell>
          <cell r="CC2956">
            <v>0</v>
          </cell>
          <cell r="CD2956">
            <v>0</v>
          </cell>
          <cell r="CE2956">
            <v>0</v>
          </cell>
        </row>
        <row r="2957">
          <cell r="F2957" t="str">
            <v xml:space="preserve"> _</v>
          </cell>
          <cell r="BW2957">
            <v>0</v>
          </cell>
          <cell r="BX2957">
            <v>0</v>
          </cell>
          <cell r="BY2957">
            <v>0</v>
          </cell>
          <cell r="CB2957">
            <v>0</v>
          </cell>
          <cell r="CC2957">
            <v>0</v>
          </cell>
          <cell r="CD2957">
            <v>0</v>
          </cell>
          <cell r="CE2957">
            <v>0</v>
          </cell>
        </row>
        <row r="2958">
          <cell r="F2958" t="str">
            <v xml:space="preserve"> _</v>
          </cell>
          <cell r="BW2958">
            <v>0</v>
          </cell>
          <cell r="BX2958">
            <v>0</v>
          </cell>
          <cell r="BY2958">
            <v>0</v>
          </cell>
          <cell r="CB2958">
            <v>0</v>
          </cell>
          <cell r="CC2958">
            <v>0</v>
          </cell>
          <cell r="CD2958">
            <v>0</v>
          </cell>
          <cell r="CE2958">
            <v>0</v>
          </cell>
        </row>
        <row r="2959">
          <cell r="F2959" t="str">
            <v xml:space="preserve"> _</v>
          </cell>
          <cell r="BW2959">
            <v>0</v>
          </cell>
          <cell r="BX2959">
            <v>0</v>
          </cell>
          <cell r="BY2959">
            <v>0</v>
          </cell>
          <cell r="CB2959">
            <v>0</v>
          </cell>
          <cell r="CC2959">
            <v>0</v>
          </cell>
          <cell r="CD2959">
            <v>0</v>
          </cell>
          <cell r="CE2959">
            <v>0</v>
          </cell>
        </row>
        <row r="2960">
          <cell r="F2960" t="str">
            <v xml:space="preserve"> _</v>
          </cell>
          <cell r="BW2960">
            <v>0</v>
          </cell>
          <cell r="BX2960">
            <v>0</v>
          </cell>
          <cell r="BY2960">
            <v>0</v>
          </cell>
          <cell r="CB2960">
            <v>0</v>
          </cell>
          <cell r="CC2960">
            <v>0</v>
          </cell>
          <cell r="CD2960">
            <v>0</v>
          </cell>
          <cell r="CE2960">
            <v>0</v>
          </cell>
        </row>
        <row r="2961">
          <cell r="F2961" t="str">
            <v xml:space="preserve"> _</v>
          </cell>
          <cell r="BW2961">
            <v>0</v>
          </cell>
          <cell r="BX2961">
            <v>0</v>
          </cell>
          <cell r="BY2961">
            <v>0</v>
          </cell>
          <cell r="CB2961">
            <v>0</v>
          </cell>
          <cell r="CC2961">
            <v>0</v>
          </cell>
          <cell r="CD2961">
            <v>0</v>
          </cell>
          <cell r="CE2961">
            <v>0</v>
          </cell>
        </row>
        <row r="2962">
          <cell r="F2962" t="str">
            <v xml:space="preserve"> _</v>
          </cell>
          <cell r="BW2962">
            <v>0</v>
          </cell>
          <cell r="BX2962">
            <v>0</v>
          </cell>
          <cell r="BY2962">
            <v>0</v>
          </cell>
          <cell r="CB2962">
            <v>0</v>
          </cell>
          <cell r="CC2962">
            <v>0</v>
          </cell>
          <cell r="CD2962">
            <v>0</v>
          </cell>
          <cell r="CE2962">
            <v>0</v>
          </cell>
        </row>
        <row r="2963">
          <cell r="F2963" t="str">
            <v xml:space="preserve"> _</v>
          </cell>
          <cell r="BW2963">
            <v>0</v>
          </cell>
          <cell r="BX2963">
            <v>0</v>
          </cell>
          <cell r="BY2963">
            <v>0</v>
          </cell>
          <cell r="CB2963">
            <v>0</v>
          </cell>
          <cell r="CC2963">
            <v>0</v>
          </cell>
          <cell r="CD2963">
            <v>0</v>
          </cell>
          <cell r="CE2963">
            <v>0</v>
          </cell>
        </row>
        <row r="2964">
          <cell r="F2964" t="str">
            <v xml:space="preserve"> _</v>
          </cell>
          <cell r="BW2964">
            <v>0</v>
          </cell>
          <cell r="BX2964">
            <v>0</v>
          </cell>
          <cell r="BY2964">
            <v>0</v>
          </cell>
          <cell r="CB2964">
            <v>0</v>
          </cell>
          <cell r="CC2964">
            <v>0</v>
          </cell>
          <cell r="CD2964">
            <v>0</v>
          </cell>
          <cell r="CE2964">
            <v>0</v>
          </cell>
        </row>
        <row r="2965">
          <cell r="F2965" t="str">
            <v xml:space="preserve"> _</v>
          </cell>
          <cell r="BW2965">
            <v>0</v>
          </cell>
          <cell r="BX2965">
            <v>0</v>
          </cell>
          <cell r="BY2965">
            <v>0</v>
          </cell>
          <cell r="CB2965">
            <v>0</v>
          </cell>
          <cell r="CC2965">
            <v>0</v>
          </cell>
          <cell r="CD2965">
            <v>0</v>
          </cell>
          <cell r="CE2965">
            <v>0</v>
          </cell>
        </row>
        <row r="2966">
          <cell r="F2966" t="str">
            <v xml:space="preserve"> _</v>
          </cell>
          <cell r="BW2966">
            <v>0</v>
          </cell>
          <cell r="BX2966">
            <v>0</v>
          </cell>
          <cell r="BY2966">
            <v>0</v>
          </cell>
          <cell r="CB2966">
            <v>0</v>
          </cell>
          <cell r="CC2966">
            <v>0</v>
          </cell>
          <cell r="CD2966">
            <v>0</v>
          </cell>
          <cell r="CE2966">
            <v>0</v>
          </cell>
        </row>
        <row r="2967">
          <cell r="F2967" t="str">
            <v xml:space="preserve"> _</v>
          </cell>
          <cell r="BW2967">
            <v>0</v>
          </cell>
          <cell r="BX2967">
            <v>0</v>
          </cell>
          <cell r="BY2967">
            <v>0</v>
          </cell>
          <cell r="CB2967">
            <v>0</v>
          </cell>
          <cell r="CC2967">
            <v>0</v>
          </cell>
          <cell r="CD2967">
            <v>0</v>
          </cell>
          <cell r="CE2967">
            <v>0</v>
          </cell>
        </row>
        <row r="2968">
          <cell r="F2968" t="str">
            <v xml:space="preserve"> _</v>
          </cell>
          <cell r="BW2968">
            <v>0</v>
          </cell>
          <cell r="BX2968">
            <v>0</v>
          </cell>
          <cell r="BY2968">
            <v>0</v>
          </cell>
          <cell r="CB2968">
            <v>0</v>
          </cell>
          <cell r="CC2968">
            <v>0</v>
          </cell>
          <cell r="CD2968">
            <v>0</v>
          </cell>
          <cell r="CE2968">
            <v>0</v>
          </cell>
        </row>
        <row r="2969">
          <cell r="F2969" t="str">
            <v xml:space="preserve"> _</v>
          </cell>
          <cell r="BW2969">
            <v>0</v>
          </cell>
          <cell r="BX2969">
            <v>0</v>
          </cell>
          <cell r="BY2969">
            <v>0</v>
          </cell>
          <cell r="CB2969">
            <v>0</v>
          </cell>
          <cell r="CC2969">
            <v>0</v>
          </cell>
          <cell r="CD2969">
            <v>0</v>
          </cell>
          <cell r="CE2969">
            <v>0</v>
          </cell>
        </row>
        <row r="2970">
          <cell r="F2970" t="str">
            <v xml:space="preserve"> _</v>
          </cell>
          <cell r="BW2970">
            <v>0</v>
          </cell>
          <cell r="BX2970">
            <v>0</v>
          </cell>
          <cell r="BY2970">
            <v>0</v>
          </cell>
          <cell r="CB2970">
            <v>0</v>
          </cell>
          <cell r="CC2970">
            <v>0</v>
          </cell>
          <cell r="CD2970">
            <v>0</v>
          </cell>
          <cell r="CE2970">
            <v>0</v>
          </cell>
        </row>
        <row r="2971">
          <cell r="F2971" t="str">
            <v xml:space="preserve"> _</v>
          </cell>
          <cell r="BW2971">
            <v>0</v>
          </cell>
          <cell r="BX2971">
            <v>0</v>
          </cell>
          <cell r="BY2971">
            <v>0</v>
          </cell>
          <cell r="CB2971">
            <v>0</v>
          </cell>
          <cell r="CC2971">
            <v>0</v>
          </cell>
          <cell r="CD2971">
            <v>0</v>
          </cell>
          <cell r="CE2971">
            <v>0</v>
          </cell>
        </row>
        <row r="2972">
          <cell r="F2972" t="str">
            <v xml:space="preserve"> _</v>
          </cell>
          <cell r="BW2972">
            <v>-547969</v>
          </cell>
          <cell r="BX2972">
            <v>0</v>
          </cell>
          <cell r="BY2972">
            <v>0</v>
          </cell>
          <cell r="CB2972">
            <v>0</v>
          </cell>
          <cell r="CC2972">
            <v>-547969</v>
          </cell>
          <cell r="CD2972">
            <v>0</v>
          </cell>
          <cell r="CE2972">
            <v>0</v>
          </cell>
        </row>
        <row r="2973">
          <cell r="F2973" t="str">
            <v xml:space="preserve"> _</v>
          </cell>
          <cell r="BW2973">
            <v>0</v>
          </cell>
          <cell r="BX2973">
            <v>0</v>
          </cell>
          <cell r="BY2973">
            <v>0</v>
          </cell>
          <cell r="CB2973">
            <v>0</v>
          </cell>
          <cell r="CC2973">
            <v>0</v>
          </cell>
          <cell r="CD2973">
            <v>0</v>
          </cell>
          <cell r="CE2973">
            <v>0</v>
          </cell>
        </row>
        <row r="2974">
          <cell r="F2974" t="str">
            <v xml:space="preserve"> _</v>
          </cell>
          <cell r="BW2974">
            <v>0</v>
          </cell>
          <cell r="BX2974">
            <v>0</v>
          </cell>
          <cell r="BY2974">
            <v>0</v>
          </cell>
          <cell r="CB2974">
            <v>0</v>
          </cell>
          <cell r="CC2974">
            <v>0</v>
          </cell>
          <cell r="CD2974">
            <v>0</v>
          </cell>
          <cell r="CE2974">
            <v>0</v>
          </cell>
        </row>
        <row r="2975">
          <cell r="F2975" t="str">
            <v xml:space="preserve"> _</v>
          </cell>
          <cell r="BW2975">
            <v>0</v>
          </cell>
          <cell r="BX2975">
            <v>0</v>
          </cell>
          <cell r="BY2975">
            <v>0</v>
          </cell>
          <cell r="CB2975">
            <v>0</v>
          </cell>
          <cell r="CC2975">
            <v>0</v>
          </cell>
          <cell r="CD2975">
            <v>0</v>
          </cell>
          <cell r="CE2975">
            <v>0</v>
          </cell>
        </row>
        <row r="2976">
          <cell r="F2976" t="str">
            <v xml:space="preserve"> _</v>
          </cell>
          <cell r="BW2976">
            <v>0</v>
          </cell>
          <cell r="BX2976">
            <v>0</v>
          </cell>
          <cell r="BY2976">
            <v>0</v>
          </cell>
          <cell r="CB2976">
            <v>0</v>
          </cell>
          <cell r="CC2976">
            <v>0</v>
          </cell>
          <cell r="CD2976">
            <v>0</v>
          </cell>
          <cell r="CE2976">
            <v>0</v>
          </cell>
        </row>
        <row r="2977">
          <cell r="F2977" t="str">
            <v xml:space="preserve"> _</v>
          </cell>
          <cell r="BW2977">
            <v>0</v>
          </cell>
          <cell r="BX2977">
            <v>0</v>
          </cell>
          <cell r="BY2977">
            <v>0</v>
          </cell>
          <cell r="CB2977">
            <v>0</v>
          </cell>
          <cell r="CC2977">
            <v>0</v>
          </cell>
          <cell r="CD2977">
            <v>0</v>
          </cell>
          <cell r="CE2977">
            <v>0</v>
          </cell>
        </row>
        <row r="2978">
          <cell r="F2978" t="str">
            <v xml:space="preserve"> _</v>
          </cell>
          <cell r="BW2978">
            <v>0</v>
          </cell>
          <cell r="BX2978">
            <v>0</v>
          </cell>
          <cell r="BY2978">
            <v>0</v>
          </cell>
          <cell r="CB2978">
            <v>0</v>
          </cell>
          <cell r="CC2978">
            <v>0</v>
          </cell>
          <cell r="CD2978">
            <v>0</v>
          </cell>
          <cell r="CE2978">
            <v>0</v>
          </cell>
        </row>
        <row r="2979">
          <cell r="F2979" t="str">
            <v xml:space="preserve"> _</v>
          </cell>
          <cell r="BW2979">
            <v>0</v>
          </cell>
          <cell r="BX2979">
            <v>0</v>
          </cell>
          <cell r="BY2979">
            <v>0</v>
          </cell>
          <cell r="CB2979">
            <v>0</v>
          </cell>
          <cell r="CC2979">
            <v>0</v>
          </cell>
          <cell r="CD2979">
            <v>0</v>
          </cell>
          <cell r="CE2979">
            <v>0</v>
          </cell>
        </row>
        <row r="2980">
          <cell r="F2980" t="str">
            <v xml:space="preserve"> _</v>
          </cell>
          <cell r="BW2980">
            <v>0</v>
          </cell>
          <cell r="BX2980">
            <v>0</v>
          </cell>
          <cell r="BY2980">
            <v>0</v>
          </cell>
          <cell r="CB2980">
            <v>0</v>
          </cell>
          <cell r="CC2980">
            <v>0</v>
          </cell>
          <cell r="CD2980">
            <v>0</v>
          </cell>
          <cell r="CE2980">
            <v>0</v>
          </cell>
        </row>
        <row r="2981">
          <cell r="F2981" t="str">
            <v xml:space="preserve"> _</v>
          </cell>
          <cell r="BW2981">
            <v>0</v>
          </cell>
          <cell r="BX2981">
            <v>0</v>
          </cell>
          <cell r="BY2981">
            <v>0</v>
          </cell>
          <cell r="CB2981">
            <v>0</v>
          </cell>
          <cell r="CC2981">
            <v>0</v>
          </cell>
          <cell r="CD2981">
            <v>0</v>
          </cell>
          <cell r="CE2981">
            <v>0</v>
          </cell>
        </row>
        <row r="2982">
          <cell r="F2982" t="str">
            <v xml:space="preserve"> _</v>
          </cell>
          <cell r="BW2982">
            <v>0</v>
          </cell>
          <cell r="BX2982">
            <v>0</v>
          </cell>
          <cell r="BY2982">
            <v>0</v>
          </cell>
          <cell r="CB2982">
            <v>0</v>
          </cell>
          <cell r="CC2982">
            <v>0</v>
          </cell>
          <cell r="CD2982">
            <v>0</v>
          </cell>
          <cell r="CE2982">
            <v>0</v>
          </cell>
        </row>
        <row r="2983">
          <cell r="F2983" t="str">
            <v xml:space="preserve"> _</v>
          </cell>
          <cell r="BW2983">
            <v>0</v>
          </cell>
          <cell r="BX2983">
            <v>0</v>
          </cell>
          <cell r="BY2983">
            <v>0</v>
          </cell>
          <cell r="CB2983">
            <v>0</v>
          </cell>
          <cell r="CC2983">
            <v>0</v>
          </cell>
          <cell r="CD2983">
            <v>0</v>
          </cell>
          <cell r="CE2983">
            <v>0</v>
          </cell>
        </row>
        <row r="2984">
          <cell r="F2984" t="str">
            <v xml:space="preserve"> _</v>
          </cell>
          <cell r="BW2984">
            <v>593237</v>
          </cell>
          <cell r="BX2984">
            <v>0</v>
          </cell>
          <cell r="BY2984">
            <v>0</v>
          </cell>
          <cell r="CB2984">
            <v>0</v>
          </cell>
          <cell r="CC2984">
            <v>593237</v>
          </cell>
          <cell r="CD2984">
            <v>0</v>
          </cell>
          <cell r="CE2984">
            <v>0</v>
          </cell>
        </row>
        <row r="2985">
          <cell r="F2985" t="str">
            <v>3800</v>
          </cell>
          <cell r="BW2985">
            <v>174651</v>
          </cell>
          <cell r="BX2985">
            <v>50000</v>
          </cell>
          <cell r="BY2985">
            <v>40225</v>
          </cell>
          <cell r="CB2985">
            <v>0</v>
          </cell>
          <cell r="CC2985">
            <v>40225</v>
          </cell>
          <cell r="CD2985">
            <v>40225</v>
          </cell>
          <cell r="CE2985">
            <v>50000</v>
          </cell>
        </row>
        <row r="2986">
          <cell r="F2986" t="str">
            <v>4100</v>
          </cell>
          <cell r="BW2986">
            <v>62320</v>
          </cell>
          <cell r="BX2986">
            <v>50000</v>
          </cell>
          <cell r="BY2986">
            <v>50000</v>
          </cell>
          <cell r="CB2986">
            <v>11000</v>
          </cell>
          <cell r="CC2986">
            <v>38200</v>
          </cell>
          <cell r="CD2986">
            <v>50000</v>
          </cell>
          <cell r="CE2986">
            <v>50000</v>
          </cell>
        </row>
        <row r="2987">
          <cell r="F2987" t="str">
            <v xml:space="preserve"> _</v>
          </cell>
          <cell r="BW2987">
            <v>0</v>
          </cell>
          <cell r="BX2987">
            <v>0</v>
          </cell>
          <cell r="BY2987">
            <v>0</v>
          </cell>
          <cell r="CB2987">
            <v>0</v>
          </cell>
          <cell r="CC2987">
            <v>0</v>
          </cell>
          <cell r="CD2987">
            <v>0</v>
          </cell>
          <cell r="CE2987">
            <v>0</v>
          </cell>
        </row>
        <row r="2988">
          <cell r="F2988" t="str">
            <v xml:space="preserve"> _</v>
          </cell>
          <cell r="BW2988">
            <v>0</v>
          </cell>
          <cell r="BX2988">
            <v>0</v>
          </cell>
          <cell r="BY2988">
            <v>0</v>
          </cell>
          <cell r="CB2988">
            <v>0</v>
          </cell>
          <cell r="CC2988">
            <v>0</v>
          </cell>
          <cell r="CD2988">
            <v>0</v>
          </cell>
          <cell r="CE2988">
            <v>0</v>
          </cell>
        </row>
        <row r="2989">
          <cell r="F2989" t="str">
            <v xml:space="preserve"> _</v>
          </cell>
          <cell r="BW2989">
            <v>2212264</v>
          </cell>
          <cell r="BX2989">
            <v>0</v>
          </cell>
          <cell r="BY2989">
            <v>0</v>
          </cell>
          <cell r="CB2989">
            <v>0</v>
          </cell>
          <cell r="CC2989">
            <v>2212264</v>
          </cell>
          <cell r="CD2989">
            <v>0</v>
          </cell>
          <cell r="CE2989">
            <v>0</v>
          </cell>
        </row>
        <row r="2990">
          <cell r="F2990" t="str">
            <v xml:space="preserve"> _</v>
          </cell>
          <cell r="BW2990">
            <v>0</v>
          </cell>
          <cell r="BX2990">
            <v>0</v>
          </cell>
          <cell r="BY2990">
            <v>0</v>
          </cell>
          <cell r="CB2990">
            <v>0</v>
          </cell>
          <cell r="CC2990">
            <v>0</v>
          </cell>
          <cell r="CD2990">
            <v>0</v>
          </cell>
          <cell r="CE2990">
            <v>0</v>
          </cell>
        </row>
        <row r="2991">
          <cell r="F2991" t="str">
            <v xml:space="preserve"> _</v>
          </cell>
          <cell r="BW2991">
            <v>0</v>
          </cell>
          <cell r="BX2991">
            <v>0</v>
          </cell>
          <cell r="BY2991">
            <v>0</v>
          </cell>
          <cell r="CB2991">
            <v>0</v>
          </cell>
          <cell r="CC2991">
            <v>0</v>
          </cell>
          <cell r="CD2991">
            <v>0</v>
          </cell>
          <cell r="CE2991">
            <v>0</v>
          </cell>
        </row>
        <row r="2992">
          <cell r="F2992" t="str">
            <v xml:space="preserve"> _</v>
          </cell>
          <cell r="BW2992">
            <v>0</v>
          </cell>
          <cell r="BX2992">
            <v>0</v>
          </cell>
          <cell r="BY2992">
            <v>0</v>
          </cell>
          <cell r="CB2992">
            <v>0</v>
          </cell>
          <cell r="CC2992">
            <v>0</v>
          </cell>
          <cell r="CD2992">
            <v>0</v>
          </cell>
          <cell r="CE2992">
            <v>0</v>
          </cell>
        </row>
        <row r="2993">
          <cell r="F2993" t="str">
            <v>3400</v>
          </cell>
          <cell r="BW2993">
            <v>677953</v>
          </cell>
          <cell r="BX2993">
            <v>0</v>
          </cell>
          <cell r="BY2993">
            <v>0</v>
          </cell>
          <cell r="CB2993">
            <v>0</v>
          </cell>
          <cell r="CC2993">
            <v>10692</v>
          </cell>
          <cell r="CD2993">
            <v>0</v>
          </cell>
          <cell r="CE2993">
            <v>0</v>
          </cell>
        </row>
        <row r="2994">
          <cell r="F2994" t="str">
            <v xml:space="preserve"> _</v>
          </cell>
          <cell r="BW2994">
            <v>0</v>
          </cell>
          <cell r="BX2994">
            <v>0</v>
          </cell>
          <cell r="BY2994">
            <v>0</v>
          </cell>
          <cell r="CB2994">
            <v>0</v>
          </cell>
          <cell r="CC2994">
            <v>0</v>
          </cell>
          <cell r="CD2994">
            <v>0</v>
          </cell>
          <cell r="CE2994">
            <v>0</v>
          </cell>
        </row>
        <row r="2995">
          <cell r="F2995" t="str">
            <v xml:space="preserve"> _</v>
          </cell>
          <cell r="BW2995">
            <v>0</v>
          </cell>
          <cell r="BX2995">
            <v>0</v>
          </cell>
          <cell r="BY2995">
            <v>0</v>
          </cell>
          <cell r="CB2995">
            <v>0</v>
          </cell>
          <cell r="CC2995">
            <v>0</v>
          </cell>
          <cell r="CD2995">
            <v>0</v>
          </cell>
          <cell r="CE2995">
            <v>0</v>
          </cell>
        </row>
        <row r="2996">
          <cell r="F2996" t="str">
            <v xml:space="preserve"> _</v>
          </cell>
          <cell r="BW2996">
            <v>8416539</v>
          </cell>
          <cell r="BX2996">
            <v>0</v>
          </cell>
          <cell r="BY2996">
            <v>0</v>
          </cell>
          <cell r="CB2996">
            <v>0</v>
          </cell>
          <cell r="CC2996">
            <v>8416539</v>
          </cell>
          <cell r="CD2996">
            <v>0</v>
          </cell>
          <cell r="CE2996">
            <v>0</v>
          </cell>
        </row>
        <row r="2997">
          <cell r="F2997" t="str">
            <v xml:space="preserve"> _</v>
          </cell>
          <cell r="BW2997">
            <v>-624031</v>
          </cell>
          <cell r="BX2997">
            <v>0</v>
          </cell>
          <cell r="BY2997">
            <v>0</v>
          </cell>
          <cell r="CB2997">
            <v>0</v>
          </cell>
          <cell r="CC2997">
            <v>-2199215</v>
          </cell>
          <cell r="CD2997">
            <v>0</v>
          </cell>
          <cell r="CE2997">
            <v>0</v>
          </cell>
        </row>
        <row r="2998">
          <cell r="F2998" t="str">
            <v>1800</v>
          </cell>
          <cell r="BW2998">
            <v>0</v>
          </cell>
          <cell r="BX2998">
            <v>-8430</v>
          </cell>
          <cell r="BY2998">
            <v>-8430</v>
          </cell>
          <cell r="CB2998">
            <v>0</v>
          </cell>
          <cell r="CC2998">
            <v>0</v>
          </cell>
          <cell r="CD2998">
            <v>-8430</v>
          </cell>
          <cell r="CE2998">
            <v>-8430</v>
          </cell>
        </row>
        <row r="2999">
          <cell r="F2999" t="str">
            <v>4100</v>
          </cell>
          <cell r="BW2999">
            <v>0</v>
          </cell>
          <cell r="BX2999">
            <v>0</v>
          </cell>
          <cell r="BY2999">
            <v>0</v>
          </cell>
          <cell r="CB2999">
            <v>0</v>
          </cell>
          <cell r="CC2999">
            <v>0</v>
          </cell>
          <cell r="CD2999">
            <v>0</v>
          </cell>
          <cell r="CE2999">
            <v>0</v>
          </cell>
        </row>
        <row r="3000">
          <cell r="F3000" t="str">
            <v>4100</v>
          </cell>
          <cell r="BW3000">
            <v>0</v>
          </cell>
          <cell r="BX3000">
            <v>15000</v>
          </cell>
          <cell r="BY3000">
            <v>0</v>
          </cell>
          <cell r="CB3000">
            <v>0</v>
          </cell>
          <cell r="CC3000">
            <v>0</v>
          </cell>
          <cell r="CD3000">
            <v>0</v>
          </cell>
          <cell r="CE3000">
            <v>15000</v>
          </cell>
        </row>
        <row r="3001">
          <cell r="F3001" t="str">
            <v>3800</v>
          </cell>
          <cell r="BW3001">
            <v>16650</v>
          </cell>
          <cell r="BX3001">
            <v>20000</v>
          </cell>
          <cell r="BY3001">
            <v>19500</v>
          </cell>
          <cell r="CB3001">
            <v>0</v>
          </cell>
          <cell r="CC3001">
            <v>19500</v>
          </cell>
          <cell r="CD3001">
            <v>19500</v>
          </cell>
          <cell r="CE3001">
            <v>20000</v>
          </cell>
        </row>
        <row r="3002">
          <cell r="F3002" t="str">
            <v>3800</v>
          </cell>
          <cell r="BW3002">
            <v>339153</v>
          </cell>
          <cell r="BX3002">
            <v>0</v>
          </cell>
          <cell r="BY3002">
            <v>0</v>
          </cell>
          <cell r="CB3002">
            <v>0</v>
          </cell>
          <cell r="CC3002">
            <v>0</v>
          </cell>
          <cell r="CD3002">
            <v>0</v>
          </cell>
          <cell r="CE3002">
            <v>0</v>
          </cell>
        </row>
        <row r="3003">
          <cell r="F3003" t="str">
            <v>3800</v>
          </cell>
          <cell r="BW3003">
            <v>494308</v>
          </cell>
          <cell r="BX3003">
            <v>0</v>
          </cell>
          <cell r="BY3003">
            <v>0</v>
          </cell>
          <cell r="CB3003">
            <v>0</v>
          </cell>
          <cell r="CC3003">
            <v>0</v>
          </cell>
          <cell r="CD3003">
            <v>0</v>
          </cell>
          <cell r="CE3003">
            <v>0</v>
          </cell>
        </row>
        <row r="3004">
          <cell r="F3004" t="str">
            <v>3800</v>
          </cell>
          <cell r="BW3004">
            <v>16891</v>
          </cell>
          <cell r="BX3004">
            <v>0</v>
          </cell>
          <cell r="BY3004">
            <v>0</v>
          </cell>
          <cell r="CB3004">
            <v>0</v>
          </cell>
          <cell r="CC3004">
            <v>0</v>
          </cell>
          <cell r="CD3004">
            <v>0</v>
          </cell>
          <cell r="CE3004">
            <v>0</v>
          </cell>
        </row>
        <row r="3005">
          <cell r="F3005" t="str">
            <v>3800</v>
          </cell>
          <cell r="BW3005">
            <v>0</v>
          </cell>
          <cell r="BX3005">
            <v>200000</v>
          </cell>
          <cell r="BY3005">
            <v>142839</v>
          </cell>
          <cell r="CB3005">
            <v>0</v>
          </cell>
          <cell r="CC3005">
            <v>142839</v>
          </cell>
          <cell r="CD3005">
            <v>142839</v>
          </cell>
          <cell r="CE3005">
            <v>200000</v>
          </cell>
        </row>
        <row r="3006">
          <cell r="F3006" t="str">
            <v>3800</v>
          </cell>
          <cell r="BW3006">
            <v>0</v>
          </cell>
          <cell r="BX3006">
            <v>200000</v>
          </cell>
          <cell r="BY3006">
            <v>129846</v>
          </cell>
          <cell r="CB3006">
            <v>-117907</v>
          </cell>
          <cell r="CC3006">
            <v>129846</v>
          </cell>
          <cell r="CD3006">
            <v>129846</v>
          </cell>
          <cell r="CE3006">
            <v>200000</v>
          </cell>
        </row>
        <row r="3007">
          <cell r="F3007" t="str">
            <v>3800</v>
          </cell>
          <cell r="BW3007">
            <v>0</v>
          </cell>
          <cell r="BX3007">
            <v>200000</v>
          </cell>
          <cell r="BY3007">
            <v>156482</v>
          </cell>
          <cell r="CB3007">
            <v>0</v>
          </cell>
          <cell r="CC3007">
            <v>156482</v>
          </cell>
          <cell r="CD3007">
            <v>156482</v>
          </cell>
          <cell r="CE3007">
            <v>200000</v>
          </cell>
        </row>
        <row r="3008">
          <cell r="F3008" t="str">
            <v>3800</v>
          </cell>
          <cell r="BW3008">
            <v>0</v>
          </cell>
          <cell r="BX3008">
            <v>200000</v>
          </cell>
          <cell r="BY3008">
            <v>0</v>
          </cell>
          <cell r="CB3008">
            <v>0</v>
          </cell>
          <cell r="CC3008">
            <v>0</v>
          </cell>
          <cell r="CD3008">
            <v>0</v>
          </cell>
          <cell r="CE3008">
            <v>200000</v>
          </cell>
        </row>
        <row r="3009">
          <cell r="F3009" t="str">
            <v>3800</v>
          </cell>
          <cell r="BW3009">
            <v>0</v>
          </cell>
          <cell r="BX3009">
            <v>200000</v>
          </cell>
          <cell r="BY3009">
            <v>171701</v>
          </cell>
          <cell r="CB3009">
            <v>0</v>
          </cell>
          <cell r="CC3009">
            <v>171701</v>
          </cell>
          <cell r="CD3009">
            <v>171701</v>
          </cell>
          <cell r="CE3009">
            <v>200000</v>
          </cell>
        </row>
        <row r="3010">
          <cell r="F3010" t="str">
            <v>3800</v>
          </cell>
          <cell r="BW3010">
            <v>0</v>
          </cell>
          <cell r="BX3010">
            <v>0</v>
          </cell>
          <cell r="BY3010">
            <v>0</v>
          </cell>
          <cell r="CB3010">
            <v>0</v>
          </cell>
          <cell r="CC3010">
            <v>0</v>
          </cell>
          <cell r="CD3010">
            <v>0</v>
          </cell>
          <cell r="CE3010">
            <v>0</v>
          </cell>
        </row>
        <row r="3011">
          <cell r="F3011" t="str">
            <v>3800</v>
          </cell>
          <cell r="BW3011">
            <v>0</v>
          </cell>
          <cell r="BX3011">
            <v>200000</v>
          </cell>
          <cell r="BY3011">
            <v>159955</v>
          </cell>
          <cell r="CB3011">
            <v>0</v>
          </cell>
          <cell r="CC3011">
            <v>159955</v>
          </cell>
          <cell r="CD3011">
            <v>159955</v>
          </cell>
          <cell r="CE3011">
            <v>200000</v>
          </cell>
        </row>
        <row r="3012">
          <cell r="F3012" t="str">
            <v>4100</v>
          </cell>
          <cell r="BW3012">
            <v>0</v>
          </cell>
          <cell r="BX3012">
            <v>90000</v>
          </cell>
          <cell r="BY3012">
            <v>44300</v>
          </cell>
          <cell r="CB3012">
            <v>0</v>
          </cell>
          <cell r="CC3012">
            <v>44300</v>
          </cell>
          <cell r="CD3012">
            <v>44300</v>
          </cell>
          <cell r="CE3012">
            <v>90000</v>
          </cell>
        </row>
        <row r="3013">
          <cell r="F3013" t="str">
            <v>4100</v>
          </cell>
          <cell r="BW3013">
            <v>0</v>
          </cell>
          <cell r="BX3013">
            <v>100000</v>
          </cell>
          <cell r="BY3013">
            <v>198500</v>
          </cell>
          <cell r="CB3013">
            <v>0</v>
          </cell>
          <cell r="CC3013">
            <v>198500</v>
          </cell>
          <cell r="CD3013">
            <v>198500</v>
          </cell>
          <cell r="CE3013">
            <v>100000</v>
          </cell>
        </row>
        <row r="3014">
          <cell r="F3014" t="str">
            <v>4100</v>
          </cell>
          <cell r="BW3014">
            <v>0</v>
          </cell>
          <cell r="BX3014">
            <v>50000</v>
          </cell>
          <cell r="BY3014">
            <v>0</v>
          </cell>
          <cell r="CB3014">
            <v>0</v>
          </cell>
          <cell r="CC3014">
            <v>0</v>
          </cell>
          <cell r="CD3014">
            <v>0</v>
          </cell>
          <cell r="CE3014">
            <v>50000</v>
          </cell>
        </row>
        <row r="3015">
          <cell r="F3015" t="str">
            <v>4100</v>
          </cell>
          <cell r="BW3015">
            <v>0</v>
          </cell>
          <cell r="BX3015">
            <v>50000</v>
          </cell>
          <cell r="BY3015">
            <v>36959</v>
          </cell>
          <cell r="CB3015">
            <v>0</v>
          </cell>
          <cell r="CC3015">
            <v>16959</v>
          </cell>
          <cell r="CD3015">
            <v>36959</v>
          </cell>
          <cell r="CE3015">
            <v>50000</v>
          </cell>
        </row>
        <row r="3016">
          <cell r="F3016" t="str">
            <v>3800</v>
          </cell>
          <cell r="BW3016">
            <v>0</v>
          </cell>
          <cell r="BX3016">
            <v>150000</v>
          </cell>
          <cell r="BY3016">
            <v>198500</v>
          </cell>
          <cell r="CB3016">
            <v>0</v>
          </cell>
          <cell r="CC3016">
            <v>198500</v>
          </cell>
          <cell r="CD3016">
            <v>198500</v>
          </cell>
          <cell r="CE3016">
            <v>150000</v>
          </cell>
        </row>
        <row r="3017">
          <cell r="F3017" t="str">
            <v>4100</v>
          </cell>
          <cell r="BW3017">
            <v>0</v>
          </cell>
          <cell r="BX3017">
            <v>20000</v>
          </cell>
          <cell r="BY3017">
            <v>19800</v>
          </cell>
          <cell r="CB3017">
            <v>0</v>
          </cell>
          <cell r="CC3017">
            <v>19800</v>
          </cell>
          <cell r="CD3017">
            <v>19800</v>
          </cell>
          <cell r="CE3017">
            <v>20000</v>
          </cell>
        </row>
        <row r="3018">
          <cell r="F3018" t="str">
            <v>3800</v>
          </cell>
          <cell r="BW3018">
            <v>0</v>
          </cell>
          <cell r="BX3018">
            <v>40000</v>
          </cell>
          <cell r="BY3018">
            <v>35000</v>
          </cell>
          <cell r="CB3018">
            <v>0</v>
          </cell>
          <cell r="CC3018">
            <v>30200</v>
          </cell>
          <cell r="CD3018">
            <v>35000</v>
          </cell>
          <cell r="CE3018">
            <v>40000</v>
          </cell>
        </row>
        <row r="3019">
          <cell r="F3019" t="str">
            <v>3800</v>
          </cell>
          <cell r="BW3019">
            <v>0</v>
          </cell>
          <cell r="BX3019">
            <v>20000</v>
          </cell>
          <cell r="BY3019">
            <v>15000</v>
          </cell>
          <cell r="CB3019">
            <v>0</v>
          </cell>
          <cell r="CC3019">
            <v>10000</v>
          </cell>
          <cell r="CD3019">
            <v>15000</v>
          </cell>
          <cell r="CE3019">
            <v>20000</v>
          </cell>
        </row>
        <row r="3020">
          <cell r="F3020" t="str">
            <v>3800</v>
          </cell>
          <cell r="BW3020">
            <v>0</v>
          </cell>
          <cell r="BX3020">
            <v>0</v>
          </cell>
          <cell r="BY3020">
            <v>0</v>
          </cell>
          <cell r="CB3020">
            <v>0</v>
          </cell>
          <cell r="CC3020">
            <v>0</v>
          </cell>
          <cell r="CD3020">
            <v>0</v>
          </cell>
          <cell r="CE3020">
            <v>0</v>
          </cell>
        </row>
        <row r="3021">
          <cell r="F3021" t="str">
            <v>4100</v>
          </cell>
          <cell r="BW3021">
            <v>0</v>
          </cell>
          <cell r="BX3021">
            <v>0</v>
          </cell>
          <cell r="BY3021">
            <v>0</v>
          </cell>
          <cell r="CB3021">
            <v>0</v>
          </cell>
          <cell r="CC3021">
            <v>0</v>
          </cell>
          <cell r="CD3021">
            <v>0</v>
          </cell>
          <cell r="CE3021">
            <v>0</v>
          </cell>
        </row>
        <row r="3022">
          <cell r="F3022" t="str">
            <v>3800</v>
          </cell>
          <cell r="BW3022">
            <v>0</v>
          </cell>
          <cell r="BX3022">
            <v>0</v>
          </cell>
          <cell r="BY3022">
            <v>0</v>
          </cell>
          <cell r="CB3022">
            <v>0</v>
          </cell>
          <cell r="CC3022">
            <v>0</v>
          </cell>
          <cell r="CD3022">
            <v>0</v>
          </cell>
          <cell r="CE3022">
            <v>0</v>
          </cell>
        </row>
        <row r="3023">
          <cell r="F3023" t="str">
            <v>4100</v>
          </cell>
          <cell r="BW3023">
            <v>0</v>
          </cell>
          <cell r="BX3023">
            <v>0</v>
          </cell>
          <cell r="BY3023">
            <v>0</v>
          </cell>
          <cell r="CB3023">
            <v>0</v>
          </cell>
          <cell r="CC3023">
            <v>0</v>
          </cell>
          <cell r="CD3023">
            <v>0</v>
          </cell>
          <cell r="CE3023">
            <v>0</v>
          </cell>
        </row>
        <row r="3024">
          <cell r="F3024" t="str">
            <v>4100</v>
          </cell>
          <cell r="BW3024">
            <v>0</v>
          </cell>
          <cell r="BX3024">
            <v>0</v>
          </cell>
          <cell r="BY3024">
            <v>0</v>
          </cell>
          <cell r="CB3024">
            <v>0</v>
          </cell>
          <cell r="CC3024">
            <v>0</v>
          </cell>
          <cell r="CD3024">
            <v>0</v>
          </cell>
          <cell r="CE3024">
            <v>0</v>
          </cell>
        </row>
        <row r="3025">
          <cell r="F3025" t="str">
            <v>3800</v>
          </cell>
          <cell r="BW3025">
            <v>0</v>
          </cell>
          <cell r="BX3025">
            <v>0</v>
          </cell>
          <cell r="BY3025">
            <v>0</v>
          </cell>
          <cell r="CB3025">
            <v>0</v>
          </cell>
          <cell r="CC3025">
            <v>0</v>
          </cell>
          <cell r="CD3025">
            <v>0</v>
          </cell>
          <cell r="CE3025">
            <v>0</v>
          </cell>
        </row>
        <row r="3026">
          <cell r="F3026" t="str">
            <v>4100</v>
          </cell>
          <cell r="BW3026">
            <v>0</v>
          </cell>
          <cell r="BX3026">
            <v>0</v>
          </cell>
          <cell r="BY3026">
            <v>0</v>
          </cell>
          <cell r="CB3026">
            <v>0</v>
          </cell>
          <cell r="CC3026">
            <v>0</v>
          </cell>
          <cell r="CD3026">
            <v>0</v>
          </cell>
          <cell r="CE3026">
            <v>0</v>
          </cell>
        </row>
        <row r="3027">
          <cell r="F3027" t="str">
            <v>3800</v>
          </cell>
          <cell r="BW3027">
            <v>0</v>
          </cell>
          <cell r="BX3027">
            <v>0</v>
          </cell>
          <cell r="BY3027">
            <v>0</v>
          </cell>
          <cell r="CB3027">
            <v>0</v>
          </cell>
          <cell r="CC3027">
            <v>0</v>
          </cell>
          <cell r="CD3027">
            <v>0</v>
          </cell>
          <cell r="CE3027">
            <v>0</v>
          </cell>
        </row>
        <row r="3028">
          <cell r="F3028" t="str">
            <v>4100</v>
          </cell>
          <cell r="BW3028">
            <v>0</v>
          </cell>
          <cell r="BX3028">
            <v>0</v>
          </cell>
          <cell r="BY3028">
            <v>0</v>
          </cell>
          <cell r="CB3028">
            <v>0</v>
          </cell>
          <cell r="CC3028">
            <v>0</v>
          </cell>
          <cell r="CD3028">
            <v>0</v>
          </cell>
          <cell r="CE3028">
            <v>0</v>
          </cell>
        </row>
        <row r="3029">
          <cell r="F3029" t="str">
            <v>3800</v>
          </cell>
          <cell r="BW3029">
            <v>0</v>
          </cell>
          <cell r="BX3029">
            <v>60000</v>
          </cell>
          <cell r="BY3029">
            <v>60000</v>
          </cell>
          <cell r="CB3029">
            <v>30750</v>
          </cell>
          <cell r="CC3029">
            <v>59464</v>
          </cell>
          <cell r="CD3029">
            <v>60000</v>
          </cell>
          <cell r="CE3029">
            <v>60000</v>
          </cell>
        </row>
        <row r="3030">
          <cell r="F3030" t="str">
            <v>3800</v>
          </cell>
          <cell r="BW3030">
            <v>0</v>
          </cell>
          <cell r="BX3030">
            <v>40000</v>
          </cell>
          <cell r="BY3030">
            <v>0</v>
          </cell>
          <cell r="CB3030">
            <v>0</v>
          </cell>
          <cell r="CC3030">
            <v>0</v>
          </cell>
          <cell r="CD3030">
            <v>0</v>
          </cell>
          <cell r="CE3030">
            <v>40000</v>
          </cell>
        </row>
        <row r="3031">
          <cell r="F3031" t="str">
            <v>4100</v>
          </cell>
          <cell r="BW3031">
            <v>0</v>
          </cell>
          <cell r="BX3031">
            <v>70000</v>
          </cell>
          <cell r="BY3031">
            <v>55850</v>
          </cell>
          <cell r="CB3031">
            <v>0</v>
          </cell>
          <cell r="CC3031">
            <v>55850</v>
          </cell>
          <cell r="CD3031">
            <v>55850</v>
          </cell>
          <cell r="CE3031">
            <v>70000</v>
          </cell>
        </row>
        <row r="3032">
          <cell r="F3032" t="str">
            <v>4100</v>
          </cell>
          <cell r="BW3032">
            <v>0</v>
          </cell>
          <cell r="BX3032">
            <v>0</v>
          </cell>
          <cell r="BY3032">
            <v>0</v>
          </cell>
          <cell r="CB3032">
            <v>0</v>
          </cell>
          <cell r="CC3032">
            <v>0</v>
          </cell>
          <cell r="CD3032">
            <v>0</v>
          </cell>
          <cell r="CE3032">
            <v>0</v>
          </cell>
        </row>
        <row r="3033">
          <cell r="F3033" t="str">
            <v>4100</v>
          </cell>
          <cell r="BW3033">
            <v>0</v>
          </cell>
          <cell r="BX3033">
            <v>30000</v>
          </cell>
          <cell r="BY3033">
            <v>30000</v>
          </cell>
          <cell r="CB3033">
            <v>0</v>
          </cell>
          <cell r="CC3033">
            <v>29550</v>
          </cell>
          <cell r="CD3033">
            <v>30000</v>
          </cell>
          <cell r="CE3033">
            <v>30000</v>
          </cell>
        </row>
        <row r="3034">
          <cell r="F3034" t="str">
            <v>4100</v>
          </cell>
          <cell r="BW3034">
            <v>0</v>
          </cell>
          <cell r="BX3034">
            <v>60000</v>
          </cell>
          <cell r="BY3034">
            <v>25000</v>
          </cell>
          <cell r="CB3034">
            <v>0</v>
          </cell>
          <cell r="CC3034">
            <v>1990</v>
          </cell>
          <cell r="CD3034">
            <v>25000</v>
          </cell>
          <cell r="CE3034">
            <v>60000</v>
          </cell>
        </row>
        <row r="3035">
          <cell r="F3035" t="str">
            <v>3800</v>
          </cell>
          <cell r="BW3035">
            <v>0</v>
          </cell>
          <cell r="BX3035">
            <v>20000</v>
          </cell>
          <cell r="BY3035">
            <v>0</v>
          </cell>
          <cell r="CB3035">
            <v>0</v>
          </cell>
          <cell r="CC3035">
            <v>0</v>
          </cell>
          <cell r="CD3035">
            <v>0</v>
          </cell>
          <cell r="CE3035">
            <v>20000</v>
          </cell>
        </row>
        <row r="3036">
          <cell r="F3036" t="str">
            <v>4100</v>
          </cell>
          <cell r="BW3036">
            <v>0</v>
          </cell>
          <cell r="BX3036">
            <v>40000</v>
          </cell>
          <cell r="BY3036">
            <v>0</v>
          </cell>
          <cell r="CB3036">
            <v>0</v>
          </cell>
          <cell r="CC3036">
            <v>0</v>
          </cell>
          <cell r="CD3036">
            <v>0</v>
          </cell>
          <cell r="CE3036">
            <v>40000</v>
          </cell>
        </row>
        <row r="3037">
          <cell r="F3037" t="str">
            <v>3800</v>
          </cell>
          <cell r="BW3037">
            <v>0</v>
          </cell>
          <cell r="BX3037">
            <v>60000</v>
          </cell>
          <cell r="BY3037">
            <v>60000</v>
          </cell>
          <cell r="CB3037">
            <v>0</v>
          </cell>
          <cell r="CC3037">
            <v>35750</v>
          </cell>
          <cell r="CD3037">
            <v>60000</v>
          </cell>
          <cell r="CE3037">
            <v>60000</v>
          </cell>
        </row>
        <row r="3038">
          <cell r="F3038" t="str">
            <v>3800</v>
          </cell>
          <cell r="BW3038">
            <v>0</v>
          </cell>
          <cell r="BX3038">
            <v>200000</v>
          </cell>
          <cell r="BY3038">
            <v>0</v>
          </cell>
          <cell r="CB3038">
            <v>0</v>
          </cell>
          <cell r="CC3038">
            <v>0</v>
          </cell>
          <cell r="CD3038">
            <v>0</v>
          </cell>
          <cell r="CE3038">
            <v>200000</v>
          </cell>
        </row>
        <row r="3039">
          <cell r="F3039" t="str">
            <v>3800</v>
          </cell>
          <cell r="BW3039">
            <v>0</v>
          </cell>
          <cell r="BX3039">
            <v>180000</v>
          </cell>
          <cell r="BY3039">
            <v>0</v>
          </cell>
          <cell r="CB3039">
            <v>0</v>
          </cell>
          <cell r="CC3039">
            <v>0</v>
          </cell>
          <cell r="CD3039">
            <v>0</v>
          </cell>
          <cell r="CE3039">
            <v>180000</v>
          </cell>
        </row>
        <row r="3040">
          <cell r="F3040" t="str">
            <v>4100</v>
          </cell>
          <cell r="BW3040">
            <v>0</v>
          </cell>
          <cell r="BX3040">
            <v>350000</v>
          </cell>
          <cell r="BY3040">
            <v>0</v>
          </cell>
          <cell r="CB3040">
            <v>0</v>
          </cell>
          <cell r="CC3040">
            <v>0</v>
          </cell>
          <cell r="CD3040">
            <v>0</v>
          </cell>
          <cell r="CE3040">
            <v>350000</v>
          </cell>
        </row>
        <row r="3041">
          <cell r="F3041" t="str">
            <v>3800</v>
          </cell>
          <cell r="BW3041">
            <v>0</v>
          </cell>
          <cell r="BX3041">
            <v>20000</v>
          </cell>
          <cell r="BY3041">
            <v>0</v>
          </cell>
          <cell r="CB3041">
            <v>0</v>
          </cell>
          <cell r="CC3041">
            <v>0</v>
          </cell>
          <cell r="CD3041">
            <v>0</v>
          </cell>
          <cell r="CE3041">
            <v>20000</v>
          </cell>
        </row>
        <row r="3042">
          <cell r="F3042" t="str">
            <v>4100</v>
          </cell>
          <cell r="BW3042">
            <v>0</v>
          </cell>
          <cell r="BX3042">
            <v>60000</v>
          </cell>
          <cell r="BY3042">
            <v>16000</v>
          </cell>
          <cell r="CB3042">
            <v>0</v>
          </cell>
          <cell r="CC3042">
            <v>5970</v>
          </cell>
          <cell r="CD3042">
            <v>16000</v>
          </cell>
          <cell r="CE3042">
            <v>60000</v>
          </cell>
        </row>
        <row r="3043">
          <cell r="F3043" t="str">
            <v>3800</v>
          </cell>
          <cell r="BW3043">
            <v>0</v>
          </cell>
          <cell r="BX3043">
            <v>200000</v>
          </cell>
          <cell r="BY3043">
            <v>151500</v>
          </cell>
          <cell r="CB3043">
            <v>0</v>
          </cell>
          <cell r="CC3043">
            <v>143050</v>
          </cell>
          <cell r="CD3043">
            <v>151500</v>
          </cell>
          <cell r="CE3043">
            <v>200000</v>
          </cell>
        </row>
        <row r="3044">
          <cell r="F3044" t="str">
            <v>3800</v>
          </cell>
          <cell r="BW3044">
            <v>0</v>
          </cell>
          <cell r="BX3044">
            <v>0</v>
          </cell>
          <cell r="BY3044">
            <v>0</v>
          </cell>
          <cell r="CB3044">
            <v>0</v>
          </cell>
          <cell r="CC3044">
            <v>0</v>
          </cell>
          <cell r="CD3044">
            <v>0</v>
          </cell>
          <cell r="CE3044">
            <v>0</v>
          </cell>
        </row>
        <row r="3045">
          <cell r="F3045" t="str">
            <v>4100</v>
          </cell>
          <cell r="BW3045">
            <v>0</v>
          </cell>
          <cell r="BX3045">
            <v>100000</v>
          </cell>
          <cell r="BY3045">
            <v>0</v>
          </cell>
          <cell r="CB3045">
            <v>0</v>
          </cell>
          <cell r="CC3045">
            <v>0</v>
          </cell>
          <cell r="CD3045">
            <v>0</v>
          </cell>
          <cell r="CE3045">
            <v>100000</v>
          </cell>
        </row>
        <row r="3046">
          <cell r="F3046" t="str">
            <v>4100</v>
          </cell>
          <cell r="BW3046">
            <v>0</v>
          </cell>
          <cell r="BX3046">
            <v>120000</v>
          </cell>
          <cell r="BY3046">
            <v>35000</v>
          </cell>
          <cell r="CB3046">
            <v>0</v>
          </cell>
          <cell r="CC3046">
            <v>0</v>
          </cell>
          <cell r="CD3046">
            <v>35000</v>
          </cell>
          <cell r="CE3046">
            <v>120000</v>
          </cell>
        </row>
        <row r="3047">
          <cell r="F3047" t="str">
            <v>4100</v>
          </cell>
          <cell r="BW3047">
            <v>0</v>
          </cell>
          <cell r="BX3047">
            <v>100000</v>
          </cell>
          <cell r="BY3047">
            <v>128000</v>
          </cell>
          <cell r="CB3047">
            <v>23752</v>
          </cell>
          <cell r="CC3047">
            <v>123152</v>
          </cell>
          <cell r="CD3047">
            <v>128000</v>
          </cell>
          <cell r="CE3047">
            <v>100000</v>
          </cell>
        </row>
        <row r="3048">
          <cell r="F3048" t="str">
            <v>4100</v>
          </cell>
          <cell r="BW3048">
            <v>0</v>
          </cell>
          <cell r="BX3048">
            <v>20000</v>
          </cell>
          <cell r="BY3048">
            <v>0</v>
          </cell>
          <cell r="CB3048">
            <v>0</v>
          </cell>
          <cell r="CC3048">
            <v>0</v>
          </cell>
          <cell r="CD3048">
            <v>0</v>
          </cell>
          <cell r="CE3048">
            <v>20000</v>
          </cell>
        </row>
        <row r="3049">
          <cell r="F3049" t="str">
            <v>4100</v>
          </cell>
          <cell r="BW3049">
            <v>0</v>
          </cell>
          <cell r="BX3049">
            <v>10000</v>
          </cell>
          <cell r="BY3049">
            <v>0</v>
          </cell>
          <cell r="CB3049">
            <v>0</v>
          </cell>
          <cell r="CC3049">
            <v>0</v>
          </cell>
          <cell r="CD3049">
            <v>0</v>
          </cell>
          <cell r="CE3049">
            <v>10000</v>
          </cell>
        </row>
        <row r="3050">
          <cell r="F3050" t="str">
            <v>3800</v>
          </cell>
          <cell r="BW3050">
            <v>0</v>
          </cell>
          <cell r="BX3050">
            <v>40000</v>
          </cell>
          <cell r="BY3050">
            <v>29600</v>
          </cell>
          <cell r="CB3050">
            <v>0</v>
          </cell>
          <cell r="CC3050">
            <v>28800</v>
          </cell>
          <cell r="CD3050">
            <v>29600</v>
          </cell>
          <cell r="CE3050">
            <v>40000</v>
          </cell>
        </row>
        <row r="3051">
          <cell r="F3051" t="str">
            <v>3800</v>
          </cell>
          <cell r="BW3051">
            <v>0</v>
          </cell>
          <cell r="BX3051">
            <v>100000</v>
          </cell>
          <cell r="BY3051">
            <v>100000</v>
          </cell>
          <cell r="CB3051">
            <v>60870</v>
          </cell>
          <cell r="CC3051">
            <v>60870</v>
          </cell>
          <cell r="CD3051">
            <v>100000</v>
          </cell>
          <cell r="CE3051">
            <v>100000</v>
          </cell>
        </row>
        <row r="3052">
          <cell r="F3052" t="str">
            <v>3800</v>
          </cell>
          <cell r="BW3052">
            <v>0</v>
          </cell>
          <cell r="BX3052">
            <v>30000</v>
          </cell>
          <cell r="BY3052">
            <v>27000</v>
          </cell>
          <cell r="CB3052">
            <v>5400</v>
          </cell>
          <cell r="CC3052">
            <v>18067</v>
          </cell>
          <cell r="CD3052">
            <v>27000</v>
          </cell>
          <cell r="CE3052">
            <v>30000</v>
          </cell>
        </row>
        <row r="3053">
          <cell r="F3053" t="str">
            <v>4100</v>
          </cell>
          <cell r="BW3053">
            <v>0</v>
          </cell>
          <cell r="BX3053">
            <v>110000</v>
          </cell>
          <cell r="BY3053">
            <v>25080</v>
          </cell>
          <cell r="CB3053">
            <v>0</v>
          </cell>
          <cell r="CC3053">
            <v>25080</v>
          </cell>
          <cell r="CD3053">
            <v>25080</v>
          </cell>
          <cell r="CE3053">
            <v>110000</v>
          </cell>
        </row>
        <row r="3054">
          <cell r="F3054" t="str">
            <v>3800</v>
          </cell>
          <cell r="BW3054">
            <v>0</v>
          </cell>
          <cell r="BX3054">
            <v>50000</v>
          </cell>
          <cell r="BY3054">
            <v>0</v>
          </cell>
          <cell r="CB3054">
            <v>0</v>
          </cell>
          <cell r="CC3054">
            <v>0</v>
          </cell>
          <cell r="CD3054">
            <v>0</v>
          </cell>
          <cell r="CE3054">
            <v>50000</v>
          </cell>
        </row>
        <row r="3055">
          <cell r="F3055" t="str">
            <v>4100</v>
          </cell>
          <cell r="BW3055">
            <v>0</v>
          </cell>
          <cell r="BX3055">
            <v>100000</v>
          </cell>
          <cell r="BY3055">
            <v>90000</v>
          </cell>
          <cell r="CB3055">
            <v>27500</v>
          </cell>
          <cell r="CC3055">
            <v>27500</v>
          </cell>
          <cell r="CD3055">
            <v>90000</v>
          </cell>
          <cell r="CE3055">
            <v>100000</v>
          </cell>
        </row>
        <row r="3056">
          <cell r="F3056" t="str">
            <v>3800</v>
          </cell>
          <cell r="BW3056">
            <v>0</v>
          </cell>
          <cell r="BX3056">
            <v>150000</v>
          </cell>
          <cell r="BY3056">
            <v>0</v>
          </cell>
          <cell r="CB3056">
            <v>0</v>
          </cell>
          <cell r="CC3056">
            <v>0</v>
          </cell>
          <cell r="CD3056">
            <v>0</v>
          </cell>
          <cell r="CE3056">
            <v>150000</v>
          </cell>
        </row>
        <row r="3057">
          <cell r="F3057" t="str">
            <v>4100</v>
          </cell>
          <cell r="BW3057">
            <v>0</v>
          </cell>
          <cell r="BX3057">
            <v>30000</v>
          </cell>
          <cell r="BY3057">
            <v>0</v>
          </cell>
          <cell r="CB3057">
            <v>0</v>
          </cell>
          <cell r="CC3057">
            <v>0</v>
          </cell>
          <cell r="CD3057">
            <v>0</v>
          </cell>
          <cell r="CE3057">
            <v>30000</v>
          </cell>
        </row>
        <row r="3058">
          <cell r="F3058" t="str">
            <v>4100</v>
          </cell>
          <cell r="BW3058">
            <v>0</v>
          </cell>
          <cell r="BX3058">
            <v>50000</v>
          </cell>
          <cell r="BY3058">
            <v>45000</v>
          </cell>
          <cell r="CB3058">
            <v>27300</v>
          </cell>
          <cell r="CC3058">
            <v>27300</v>
          </cell>
          <cell r="CD3058">
            <v>45000</v>
          </cell>
          <cell r="CE3058">
            <v>50000</v>
          </cell>
        </row>
        <row r="3059">
          <cell r="F3059" t="str">
            <v>3800</v>
          </cell>
          <cell r="BW3059">
            <v>0</v>
          </cell>
          <cell r="BX3059">
            <v>30000</v>
          </cell>
          <cell r="BY3059">
            <v>0</v>
          </cell>
          <cell r="CB3059">
            <v>0</v>
          </cell>
          <cell r="CC3059">
            <v>0</v>
          </cell>
          <cell r="CD3059">
            <v>0</v>
          </cell>
          <cell r="CE3059">
            <v>30000</v>
          </cell>
        </row>
        <row r="3060">
          <cell r="F3060" t="str">
            <v>4100</v>
          </cell>
          <cell r="BW3060">
            <v>0</v>
          </cell>
          <cell r="BX3060">
            <v>30000</v>
          </cell>
          <cell r="BY3060">
            <v>30000</v>
          </cell>
          <cell r="CB3060">
            <v>0</v>
          </cell>
          <cell r="CC3060">
            <v>18643</v>
          </cell>
          <cell r="CD3060">
            <v>30000</v>
          </cell>
          <cell r="CE3060">
            <v>30000</v>
          </cell>
        </row>
        <row r="3061">
          <cell r="F3061" t="str">
            <v>4100</v>
          </cell>
          <cell r="BW3061">
            <v>0</v>
          </cell>
          <cell r="BX3061">
            <v>30000</v>
          </cell>
          <cell r="BY3061">
            <v>26000</v>
          </cell>
          <cell r="CB3061">
            <v>0</v>
          </cell>
          <cell r="CC3061">
            <v>15540</v>
          </cell>
          <cell r="CD3061">
            <v>26000</v>
          </cell>
          <cell r="CE3061">
            <v>30000</v>
          </cell>
        </row>
        <row r="3062">
          <cell r="F3062" t="str">
            <v>4100</v>
          </cell>
          <cell r="BW3062">
            <v>0</v>
          </cell>
          <cell r="BX3062">
            <v>0</v>
          </cell>
          <cell r="BY3062">
            <v>0</v>
          </cell>
          <cell r="CB3062">
            <v>0</v>
          </cell>
          <cell r="CC3062">
            <v>0</v>
          </cell>
          <cell r="CD3062">
            <v>0</v>
          </cell>
          <cell r="CE3062">
            <v>0</v>
          </cell>
        </row>
        <row r="3063">
          <cell r="F3063" t="str">
            <v>3800</v>
          </cell>
          <cell r="BW3063">
            <v>0</v>
          </cell>
          <cell r="BX3063">
            <v>100000</v>
          </cell>
          <cell r="BY3063">
            <v>98980</v>
          </cell>
          <cell r="CB3063">
            <v>0</v>
          </cell>
          <cell r="CC3063">
            <v>98980</v>
          </cell>
          <cell r="CD3063">
            <v>98980</v>
          </cell>
          <cell r="CE3063">
            <v>100000</v>
          </cell>
        </row>
        <row r="3064">
          <cell r="F3064" t="str">
            <v>3800</v>
          </cell>
          <cell r="BW3064">
            <v>0</v>
          </cell>
          <cell r="BX3064">
            <v>100000</v>
          </cell>
          <cell r="BY3064">
            <v>99100</v>
          </cell>
          <cell r="CB3064">
            <v>0</v>
          </cell>
          <cell r="CC3064">
            <v>99100</v>
          </cell>
          <cell r="CD3064">
            <v>99100</v>
          </cell>
          <cell r="CE3064">
            <v>100000</v>
          </cell>
        </row>
        <row r="3065">
          <cell r="F3065" t="str">
            <v>4100</v>
          </cell>
          <cell r="BW3065">
            <v>0</v>
          </cell>
          <cell r="BX3065">
            <v>50000</v>
          </cell>
          <cell r="BY3065">
            <v>0</v>
          </cell>
          <cell r="CB3065">
            <v>0</v>
          </cell>
          <cell r="CC3065">
            <v>0</v>
          </cell>
          <cell r="CD3065">
            <v>0</v>
          </cell>
          <cell r="CE3065">
            <v>50000</v>
          </cell>
        </row>
        <row r="3066">
          <cell r="F3066" t="str">
            <v>4100</v>
          </cell>
          <cell r="BW3066">
            <v>0</v>
          </cell>
          <cell r="BX3066">
            <v>0</v>
          </cell>
          <cell r="BY3066">
            <v>0</v>
          </cell>
          <cell r="CB3066">
            <v>0</v>
          </cell>
          <cell r="CC3066">
            <v>0</v>
          </cell>
          <cell r="CD3066">
            <v>0</v>
          </cell>
          <cell r="CE3066">
            <v>0</v>
          </cell>
        </row>
        <row r="3067">
          <cell r="F3067" t="str">
            <v xml:space="preserve"> _</v>
          </cell>
          <cell r="BW3067">
            <v>0</v>
          </cell>
          <cell r="BX3067">
            <v>5217391</v>
          </cell>
          <cell r="BY3067">
            <v>1437405</v>
          </cell>
          <cell r="CB3067">
            <v>0</v>
          </cell>
          <cell r="CC3067">
            <v>675216</v>
          </cell>
          <cell r="CD3067">
            <v>1437405</v>
          </cell>
          <cell r="CE3067">
            <v>5217391</v>
          </cell>
        </row>
        <row r="3068">
          <cell r="F3068" t="str">
            <v xml:space="preserve"> _</v>
          </cell>
          <cell r="BW3068">
            <v>0</v>
          </cell>
          <cell r="BX3068">
            <v>0</v>
          </cell>
          <cell r="BY3068">
            <v>0</v>
          </cell>
          <cell r="CB3068">
            <v>0</v>
          </cell>
          <cell r="CC3068">
            <v>0</v>
          </cell>
          <cell r="CD3068">
            <v>0</v>
          </cell>
          <cell r="CE3068">
            <v>0</v>
          </cell>
        </row>
        <row r="3069">
          <cell r="F3069" t="str">
            <v xml:space="preserve"> _</v>
          </cell>
          <cell r="BW3069">
            <v>5826557</v>
          </cell>
          <cell r="BX3069">
            <v>1518135</v>
          </cell>
          <cell r="BY3069">
            <v>1031417</v>
          </cell>
          <cell r="CB3069">
            <v>0</v>
          </cell>
          <cell r="CC3069">
            <v>6818790</v>
          </cell>
          <cell r="CD3069">
            <v>1031417</v>
          </cell>
          <cell r="CE3069">
            <v>1518135</v>
          </cell>
        </row>
        <row r="3070">
          <cell r="F3070" t="str">
            <v xml:space="preserve"> _</v>
          </cell>
          <cell r="BW3070">
            <v>0</v>
          </cell>
          <cell r="BX3070">
            <v>11130435</v>
          </cell>
          <cell r="BY3070">
            <v>9881453</v>
          </cell>
          <cell r="CB3070">
            <v>158152</v>
          </cell>
          <cell r="CC3070">
            <v>9782293</v>
          </cell>
          <cell r="CD3070">
            <v>9881453</v>
          </cell>
          <cell r="CE3070">
            <v>11130435</v>
          </cell>
        </row>
        <row r="3071">
          <cell r="F3071" t="str">
            <v xml:space="preserve"> _</v>
          </cell>
          <cell r="BW3071">
            <v>0</v>
          </cell>
          <cell r="BX3071">
            <v>11130435</v>
          </cell>
          <cell r="BY3071">
            <v>10112609</v>
          </cell>
          <cell r="CB3071">
            <v>0</v>
          </cell>
          <cell r="CC3071">
            <v>10088748</v>
          </cell>
          <cell r="CD3071">
            <v>10112609</v>
          </cell>
          <cell r="CE3071">
            <v>11130435</v>
          </cell>
        </row>
        <row r="3072">
          <cell r="F3072" t="str">
            <v xml:space="preserve"> _</v>
          </cell>
          <cell r="BW3072">
            <v>0</v>
          </cell>
          <cell r="BX3072">
            <v>6651430</v>
          </cell>
          <cell r="BY3072">
            <v>7369304</v>
          </cell>
          <cell r="CB3072">
            <v>0</v>
          </cell>
          <cell r="CC3072">
            <v>7531508</v>
          </cell>
          <cell r="CD3072">
            <v>7369304</v>
          </cell>
          <cell r="CE3072">
            <v>6651430</v>
          </cell>
        </row>
        <row r="3073">
          <cell r="F3073" t="str">
            <v xml:space="preserve"> _</v>
          </cell>
          <cell r="BW3073">
            <v>0</v>
          </cell>
          <cell r="BX3073">
            <v>136826</v>
          </cell>
          <cell r="BY3073">
            <v>136826</v>
          </cell>
          <cell r="CB3073">
            <v>136014</v>
          </cell>
          <cell r="CC3073">
            <v>136014</v>
          </cell>
          <cell r="CD3073">
            <v>136826</v>
          </cell>
          <cell r="CE3073">
            <v>136826</v>
          </cell>
        </row>
        <row r="3074">
          <cell r="F3074" t="str">
            <v xml:space="preserve"> _</v>
          </cell>
          <cell r="BW3074">
            <v>0</v>
          </cell>
          <cell r="BX3074">
            <v>447300</v>
          </cell>
          <cell r="BY3074">
            <v>447300</v>
          </cell>
          <cell r="CB3074">
            <v>0</v>
          </cell>
          <cell r="CC3074">
            <v>447300</v>
          </cell>
          <cell r="CD3074">
            <v>447300</v>
          </cell>
          <cell r="CE3074">
            <v>447300</v>
          </cell>
        </row>
        <row r="3075">
          <cell r="F3075" t="str">
            <v xml:space="preserve"> _</v>
          </cell>
          <cell r="BW3075">
            <v>0</v>
          </cell>
          <cell r="BX3075">
            <v>434783</v>
          </cell>
          <cell r="BY3075">
            <v>434783</v>
          </cell>
          <cell r="CB3075">
            <v>429042</v>
          </cell>
          <cell r="CC3075">
            <v>429042</v>
          </cell>
          <cell r="CD3075">
            <v>434783</v>
          </cell>
          <cell r="CE3075">
            <v>434783</v>
          </cell>
        </row>
        <row r="3076">
          <cell r="F3076" t="str">
            <v xml:space="preserve"> _</v>
          </cell>
          <cell r="BW3076">
            <v>0</v>
          </cell>
          <cell r="BX3076">
            <v>869565</v>
          </cell>
          <cell r="BY3076">
            <v>869565</v>
          </cell>
          <cell r="CB3076">
            <v>432307</v>
          </cell>
          <cell r="CC3076">
            <v>867090</v>
          </cell>
          <cell r="CD3076">
            <v>869565</v>
          </cell>
          <cell r="CE3076">
            <v>869565</v>
          </cell>
        </row>
        <row r="3077">
          <cell r="F3077" t="str">
            <v xml:space="preserve"> _</v>
          </cell>
          <cell r="BW3077">
            <v>0</v>
          </cell>
          <cell r="BX3077">
            <v>0</v>
          </cell>
          <cell r="BY3077">
            <v>0</v>
          </cell>
          <cell r="CB3077">
            <v>0</v>
          </cell>
          <cell r="CC3077">
            <v>0</v>
          </cell>
          <cell r="CD3077">
            <v>0</v>
          </cell>
          <cell r="CE3077">
            <v>0</v>
          </cell>
        </row>
        <row r="3078">
          <cell r="F3078" t="str">
            <v xml:space="preserve"> _</v>
          </cell>
          <cell r="BW3078">
            <v>0</v>
          </cell>
          <cell r="BX3078">
            <v>0</v>
          </cell>
          <cell r="BY3078">
            <v>0</v>
          </cell>
          <cell r="CB3078">
            <v>0</v>
          </cell>
          <cell r="CC3078">
            <v>0</v>
          </cell>
          <cell r="CD3078">
            <v>0</v>
          </cell>
          <cell r="CE3078">
            <v>0</v>
          </cell>
        </row>
        <row r="3079">
          <cell r="F3079" t="str">
            <v xml:space="preserve"> _</v>
          </cell>
          <cell r="BW3079">
            <v>0</v>
          </cell>
          <cell r="BX3079">
            <v>260870</v>
          </cell>
          <cell r="BY3079">
            <v>0</v>
          </cell>
          <cell r="CB3079">
            <v>0</v>
          </cell>
          <cell r="CC3079">
            <v>0</v>
          </cell>
          <cell r="CD3079">
            <v>0</v>
          </cell>
          <cell r="CE3079">
            <v>260870</v>
          </cell>
        </row>
        <row r="3080">
          <cell r="F3080" t="str">
            <v xml:space="preserve"> _</v>
          </cell>
          <cell r="BW3080">
            <v>0</v>
          </cell>
          <cell r="BX3080">
            <v>60870</v>
          </cell>
          <cell r="BY3080">
            <v>60870</v>
          </cell>
          <cell r="CB3080">
            <v>0</v>
          </cell>
          <cell r="CC3080">
            <v>0</v>
          </cell>
          <cell r="CD3080">
            <v>60870</v>
          </cell>
          <cell r="CE3080">
            <v>60870</v>
          </cell>
        </row>
        <row r="3081">
          <cell r="F3081" t="str">
            <v xml:space="preserve"> _</v>
          </cell>
          <cell r="BW3081">
            <v>0</v>
          </cell>
          <cell r="BX3081">
            <v>0</v>
          </cell>
          <cell r="BY3081">
            <v>0</v>
          </cell>
          <cell r="CB3081">
            <v>0</v>
          </cell>
          <cell r="CC3081">
            <v>0</v>
          </cell>
          <cell r="CD3081">
            <v>0</v>
          </cell>
          <cell r="CE3081">
            <v>0</v>
          </cell>
        </row>
        <row r="3082">
          <cell r="F3082" t="str">
            <v xml:space="preserve"> _</v>
          </cell>
          <cell r="BW3082">
            <v>0</v>
          </cell>
          <cell r="BX3082">
            <v>0</v>
          </cell>
          <cell r="BY3082">
            <v>0</v>
          </cell>
          <cell r="CB3082">
            <v>0</v>
          </cell>
          <cell r="CC3082">
            <v>0</v>
          </cell>
          <cell r="CD3082">
            <v>0</v>
          </cell>
          <cell r="CE3082">
            <v>0</v>
          </cell>
        </row>
        <row r="3083">
          <cell r="F3083" t="str">
            <v xml:space="preserve"> _</v>
          </cell>
          <cell r="BW3083">
            <v>0</v>
          </cell>
          <cell r="BX3083">
            <v>947826</v>
          </cell>
          <cell r="BY3083">
            <v>947826</v>
          </cell>
          <cell r="CB3083">
            <v>0</v>
          </cell>
          <cell r="CC3083">
            <v>888935</v>
          </cell>
          <cell r="CD3083">
            <v>947826</v>
          </cell>
          <cell r="CE3083">
            <v>947826</v>
          </cell>
        </row>
        <row r="3084">
          <cell r="F3084" t="str">
            <v xml:space="preserve"> _</v>
          </cell>
          <cell r="BW3084">
            <v>0</v>
          </cell>
          <cell r="BX3084">
            <v>0</v>
          </cell>
          <cell r="BY3084">
            <v>0</v>
          </cell>
          <cell r="CB3084">
            <v>0</v>
          </cell>
          <cell r="CC3084">
            <v>0</v>
          </cell>
          <cell r="CD3084">
            <v>0</v>
          </cell>
          <cell r="CE3084">
            <v>0</v>
          </cell>
        </row>
        <row r="3085">
          <cell r="F3085" t="str">
            <v xml:space="preserve"> _</v>
          </cell>
          <cell r="BW3085">
            <v>0</v>
          </cell>
          <cell r="BX3085">
            <v>0</v>
          </cell>
          <cell r="BY3085">
            <v>0</v>
          </cell>
          <cell r="CB3085">
            <v>0</v>
          </cell>
          <cell r="CC3085">
            <v>0</v>
          </cell>
          <cell r="CD3085">
            <v>0</v>
          </cell>
          <cell r="CE3085">
            <v>0</v>
          </cell>
        </row>
        <row r="3086">
          <cell r="F3086" t="str">
            <v xml:space="preserve"> _</v>
          </cell>
          <cell r="BW3086">
            <v>0</v>
          </cell>
          <cell r="BX3086">
            <v>0</v>
          </cell>
          <cell r="BY3086">
            <v>222868</v>
          </cell>
          <cell r="CB3086">
            <v>0</v>
          </cell>
          <cell r="CC3086">
            <v>222868</v>
          </cell>
          <cell r="CD3086">
            <v>222868</v>
          </cell>
          <cell r="CE3086">
            <v>0</v>
          </cell>
        </row>
        <row r="3087">
          <cell r="F3087" t="str">
            <v xml:space="preserve"> _</v>
          </cell>
          <cell r="BW3087">
            <v>0</v>
          </cell>
          <cell r="BX3087">
            <v>8696</v>
          </cell>
          <cell r="BY3087">
            <v>0</v>
          </cell>
          <cell r="CB3087">
            <v>0</v>
          </cell>
          <cell r="CC3087">
            <v>0</v>
          </cell>
          <cell r="CD3087">
            <v>0</v>
          </cell>
          <cell r="CE3087">
            <v>8696</v>
          </cell>
        </row>
        <row r="3088">
          <cell r="F3088" t="str">
            <v xml:space="preserve"> _</v>
          </cell>
          <cell r="BW3088">
            <v>0</v>
          </cell>
          <cell r="BX3088">
            <v>173913</v>
          </cell>
          <cell r="BY3088">
            <v>0</v>
          </cell>
          <cell r="CB3088">
            <v>0</v>
          </cell>
          <cell r="CC3088">
            <v>0</v>
          </cell>
          <cell r="CD3088">
            <v>0</v>
          </cell>
          <cell r="CE3088">
            <v>173913</v>
          </cell>
        </row>
        <row r="3089">
          <cell r="F3089" t="str">
            <v xml:space="preserve"> _</v>
          </cell>
          <cell r="BW3089">
            <v>0</v>
          </cell>
          <cell r="BX3089">
            <v>173913</v>
          </cell>
          <cell r="BY3089">
            <v>0</v>
          </cell>
          <cell r="CB3089">
            <v>0</v>
          </cell>
          <cell r="CC3089">
            <v>0</v>
          </cell>
          <cell r="CD3089">
            <v>0</v>
          </cell>
          <cell r="CE3089">
            <v>173913</v>
          </cell>
        </row>
        <row r="3090">
          <cell r="F3090" t="str">
            <v xml:space="preserve"> _</v>
          </cell>
          <cell r="BW3090">
            <v>0</v>
          </cell>
          <cell r="BX3090">
            <v>0</v>
          </cell>
          <cell r="BY3090">
            <v>0</v>
          </cell>
          <cell r="CB3090">
            <v>0</v>
          </cell>
          <cell r="CC3090">
            <v>0</v>
          </cell>
          <cell r="CD3090">
            <v>0</v>
          </cell>
          <cell r="CE3090">
            <v>0</v>
          </cell>
        </row>
        <row r="3091">
          <cell r="F3091" t="str">
            <v xml:space="preserve"> _</v>
          </cell>
          <cell r="BW3091">
            <v>0</v>
          </cell>
          <cell r="BX3091">
            <v>434783</v>
          </cell>
          <cell r="BY3091">
            <v>0</v>
          </cell>
          <cell r="CB3091">
            <v>0</v>
          </cell>
          <cell r="CC3091">
            <v>0</v>
          </cell>
          <cell r="CD3091">
            <v>0</v>
          </cell>
          <cell r="CE3091">
            <v>434783</v>
          </cell>
        </row>
        <row r="3092">
          <cell r="F3092" t="str">
            <v xml:space="preserve"> _</v>
          </cell>
          <cell r="BW3092">
            <v>0</v>
          </cell>
          <cell r="BX3092">
            <v>0</v>
          </cell>
          <cell r="BY3092">
            <v>0</v>
          </cell>
          <cell r="CB3092">
            <v>0</v>
          </cell>
          <cell r="CC3092">
            <v>0</v>
          </cell>
          <cell r="CD3092">
            <v>0</v>
          </cell>
          <cell r="CE3092">
            <v>0</v>
          </cell>
        </row>
        <row r="3093">
          <cell r="F3093" t="str">
            <v xml:space="preserve"> _</v>
          </cell>
          <cell r="BW3093">
            <v>0</v>
          </cell>
          <cell r="BX3093">
            <v>0</v>
          </cell>
          <cell r="BY3093">
            <v>0</v>
          </cell>
          <cell r="CB3093">
            <v>0</v>
          </cell>
          <cell r="CC3093">
            <v>0</v>
          </cell>
          <cell r="CD3093">
            <v>0</v>
          </cell>
          <cell r="CE3093">
            <v>0</v>
          </cell>
        </row>
        <row r="3094">
          <cell r="F3094" t="str">
            <v xml:space="preserve"> _</v>
          </cell>
          <cell r="BW3094">
            <v>0</v>
          </cell>
          <cell r="BX3094">
            <v>434783</v>
          </cell>
          <cell r="BY3094">
            <v>0</v>
          </cell>
          <cell r="CB3094">
            <v>0</v>
          </cell>
          <cell r="CC3094">
            <v>0</v>
          </cell>
          <cell r="CD3094">
            <v>0</v>
          </cell>
          <cell r="CE3094">
            <v>434783</v>
          </cell>
        </row>
        <row r="3095">
          <cell r="F3095" t="str">
            <v xml:space="preserve"> _</v>
          </cell>
          <cell r="BW3095">
            <v>0</v>
          </cell>
          <cell r="BX3095">
            <v>0</v>
          </cell>
          <cell r="BY3095">
            <v>0</v>
          </cell>
          <cell r="CB3095">
            <v>20000</v>
          </cell>
          <cell r="CC3095">
            <v>906626</v>
          </cell>
          <cell r="CD3095">
            <v>0</v>
          </cell>
          <cell r="CE3095">
            <v>0</v>
          </cell>
        </row>
        <row r="3096">
          <cell r="F3096" t="str">
            <v xml:space="preserve"> _</v>
          </cell>
          <cell r="BW3096">
            <v>0</v>
          </cell>
          <cell r="BX3096">
            <v>0</v>
          </cell>
          <cell r="BY3096">
            <v>0</v>
          </cell>
          <cell r="CB3096">
            <v>0</v>
          </cell>
          <cell r="CC3096">
            <v>0</v>
          </cell>
          <cell r="CD3096">
            <v>0</v>
          </cell>
          <cell r="CE3096">
            <v>0</v>
          </cell>
        </row>
        <row r="3097">
          <cell r="F3097" t="str">
            <v xml:space="preserve"> _</v>
          </cell>
          <cell r="BW3097">
            <v>0</v>
          </cell>
          <cell r="BX3097">
            <v>0</v>
          </cell>
          <cell r="BY3097">
            <v>0</v>
          </cell>
          <cell r="CB3097">
            <v>0</v>
          </cell>
          <cell r="CC3097">
            <v>886828</v>
          </cell>
          <cell r="CD3097">
            <v>0</v>
          </cell>
          <cell r="CE3097">
            <v>0</v>
          </cell>
        </row>
        <row r="3098">
          <cell r="F3098" t="str">
            <v xml:space="preserve"> _</v>
          </cell>
          <cell r="BW3098">
            <v>0</v>
          </cell>
          <cell r="BX3098">
            <v>0</v>
          </cell>
          <cell r="BY3098">
            <v>0</v>
          </cell>
          <cell r="CB3098">
            <v>0</v>
          </cell>
          <cell r="CC3098">
            <v>0</v>
          </cell>
          <cell r="CD3098">
            <v>0</v>
          </cell>
          <cell r="CE3098">
            <v>0</v>
          </cell>
        </row>
        <row r="3099">
          <cell r="F3099" t="str">
            <v xml:space="preserve"> _</v>
          </cell>
          <cell r="BW3099">
            <v>0</v>
          </cell>
          <cell r="BX3099">
            <v>0</v>
          </cell>
          <cell r="BY3099">
            <v>0</v>
          </cell>
          <cell r="CB3099">
            <v>0</v>
          </cell>
          <cell r="CC3099">
            <v>623462</v>
          </cell>
          <cell r="CD3099">
            <v>0</v>
          </cell>
          <cell r="CE3099">
            <v>0</v>
          </cell>
        </row>
        <row r="3100">
          <cell r="F3100" t="str">
            <v xml:space="preserve"> _</v>
          </cell>
          <cell r="BW3100">
            <v>0</v>
          </cell>
          <cell r="BX3100">
            <v>0</v>
          </cell>
          <cell r="BY3100">
            <v>0</v>
          </cell>
          <cell r="CB3100">
            <v>0</v>
          </cell>
          <cell r="CC3100">
            <v>0</v>
          </cell>
          <cell r="CD3100">
            <v>0</v>
          </cell>
          <cell r="CE3100">
            <v>0</v>
          </cell>
        </row>
        <row r="3101">
          <cell r="F3101" t="str">
            <v xml:space="preserve"> _</v>
          </cell>
          <cell r="BW3101">
            <v>0</v>
          </cell>
          <cell r="BX3101">
            <v>0</v>
          </cell>
          <cell r="BY3101">
            <v>0</v>
          </cell>
          <cell r="CB3101">
            <v>0</v>
          </cell>
          <cell r="CC3101">
            <v>0</v>
          </cell>
          <cell r="CD3101">
            <v>0</v>
          </cell>
          <cell r="CE3101">
            <v>0</v>
          </cell>
        </row>
        <row r="3102">
          <cell r="F3102" t="str">
            <v xml:space="preserve"> _</v>
          </cell>
          <cell r="BW3102">
            <v>0</v>
          </cell>
          <cell r="BX3102">
            <v>0</v>
          </cell>
          <cell r="BY3102">
            <v>0</v>
          </cell>
          <cell r="CB3102">
            <v>0</v>
          </cell>
          <cell r="CC3102">
            <v>0</v>
          </cell>
          <cell r="CD3102">
            <v>0</v>
          </cell>
          <cell r="CE3102">
            <v>0</v>
          </cell>
        </row>
        <row r="3103">
          <cell r="F3103" t="str">
            <v xml:space="preserve"> _</v>
          </cell>
          <cell r="BW3103">
            <v>518390</v>
          </cell>
          <cell r="BX3103">
            <v>0</v>
          </cell>
          <cell r="BY3103">
            <v>0</v>
          </cell>
          <cell r="CB3103">
            <v>0</v>
          </cell>
          <cell r="CC3103">
            <v>614231</v>
          </cell>
          <cell r="CD3103">
            <v>0</v>
          </cell>
          <cell r="CE3103">
            <v>0</v>
          </cell>
        </row>
        <row r="3104">
          <cell r="F3104" t="str">
            <v xml:space="preserve"> _</v>
          </cell>
          <cell r="BW3104">
            <v>0</v>
          </cell>
          <cell r="BX3104">
            <v>0</v>
          </cell>
          <cell r="BY3104">
            <v>0</v>
          </cell>
          <cell r="CB3104">
            <v>0</v>
          </cell>
          <cell r="CC3104">
            <v>-307116</v>
          </cell>
          <cell r="CD3104">
            <v>0</v>
          </cell>
          <cell r="CE3104">
            <v>0</v>
          </cell>
        </row>
        <row r="3105">
          <cell r="F3105" t="str">
            <v xml:space="preserve"> _</v>
          </cell>
          <cell r="BW3105">
            <v>0</v>
          </cell>
          <cell r="BX3105">
            <v>0</v>
          </cell>
          <cell r="BY3105">
            <v>0</v>
          </cell>
          <cell r="CB3105">
            <v>0</v>
          </cell>
          <cell r="CC3105">
            <v>0</v>
          </cell>
          <cell r="CD3105">
            <v>0</v>
          </cell>
          <cell r="CE3105">
            <v>0</v>
          </cell>
        </row>
        <row r="3106">
          <cell r="F3106" t="str">
            <v xml:space="preserve"> _</v>
          </cell>
          <cell r="BW3106">
            <v>0</v>
          </cell>
          <cell r="BX3106">
            <v>0</v>
          </cell>
          <cell r="BY3106">
            <v>0</v>
          </cell>
          <cell r="CB3106">
            <v>0</v>
          </cell>
          <cell r="CC3106">
            <v>0</v>
          </cell>
          <cell r="CD3106">
            <v>0</v>
          </cell>
          <cell r="CE3106">
            <v>0</v>
          </cell>
        </row>
        <row r="3107">
          <cell r="F3107" t="str">
            <v xml:space="preserve"> _</v>
          </cell>
          <cell r="BW3107">
            <v>0</v>
          </cell>
          <cell r="BX3107">
            <v>0</v>
          </cell>
          <cell r="BY3107">
            <v>0</v>
          </cell>
          <cell r="CB3107">
            <v>0</v>
          </cell>
          <cell r="CC3107">
            <v>0</v>
          </cell>
          <cell r="CD3107">
            <v>0</v>
          </cell>
          <cell r="CE3107">
            <v>0</v>
          </cell>
        </row>
        <row r="3108">
          <cell r="F3108" t="str">
            <v xml:space="preserve"> _</v>
          </cell>
          <cell r="BW3108">
            <v>0</v>
          </cell>
          <cell r="BX3108">
            <v>0</v>
          </cell>
          <cell r="BY3108">
            <v>0</v>
          </cell>
          <cell r="CB3108">
            <v>0</v>
          </cell>
          <cell r="CC3108">
            <v>0</v>
          </cell>
          <cell r="CD3108">
            <v>0</v>
          </cell>
          <cell r="CE3108">
            <v>0</v>
          </cell>
        </row>
        <row r="3109">
          <cell r="F3109" t="str">
            <v xml:space="preserve"> _</v>
          </cell>
          <cell r="BW3109">
            <v>0</v>
          </cell>
          <cell r="BX3109">
            <v>0</v>
          </cell>
          <cell r="BY3109">
            <v>0</v>
          </cell>
          <cell r="CB3109">
            <v>0</v>
          </cell>
          <cell r="CC3109">
            <v>0</v>
          </cell>
          <cell r="CD3109">
            <v>0</v>
          </cell>
          <cell r="CE3109">
            <v>0</v>
          </cell>
        </row>
        <row r="3110">
          <cell r="F3110" t="str">
            <v xml:space="preserve"> _</v>
          </cell>
          <cell r="BW3110">
            <v>0</v>
          </cell>
          <cell r="BX3110">
            <v>0</v>
          </cell>
          <cell r="BY3110">
            <v>0</v>
          </cell>
          <cell r="CB3110">
            <v>0</v>
          </cell>
          <cell r="CC3110">
            <v>0</v>
          </cell>
          <cell r="CD3110">
            <v>0</v>
          </cell>
          <cell r="CE3110">
            <v>0</v>
          </cell>
        </row>
        <row r="3111">
          <cell r="F3111" t="str">
            <v xml:space="preserve"> _</v>
          </cell>
          <cell r="BW3111">
            <v>0</v>
          </cell>
          <cell r="BX3111">
            <v>0</v>
          </cell>
          <cell r="BY3111">
            <v>0</v>
          </cell>
          <cell r="CB3111">
            <v>0</v>
          </cell>
          <cell r="CC3111">
            <v>0</v>
          </cell>
          <cell r="CD3111">
            <v>0</v>
          </cell>
          <cell r="CE3111">
            <v>0</v>
          </cell>
        </row>
        <row r="3112">
          <cell r="F3112" t="str">
            <v xml:space="preserve"> _</v>
          </cell>
          <cell r="BW3112">
            <v>0</v>
          </cell>
          <cell r="BX3112">
            <v>-19318222</v>
          </cell>
          <cell r="BY3112">
            <v>-20748746</v>
          </cell>
          <cell r="CB3112">
            <v>0</v>
          </cell>
          <cell r="CC3112">
            <v>0</v>
          </cell>
          <cell r="CD3112">
            <v>-20748746</v>
          </cell>
          <cell r="CE3112">
            <v>-19318222</v>
          </cell>
        </row>
        <row r="3113">
          <cell r="F3113" t="str">
            <v xml:space="preserve"> _</v>
          </cell>
          <cell r="BW3113">
            <v>0</v>
          </cell>
          <cell r="BX3113">
            <v>491250</v>
          </cell>
          <cell r="BY3113">
            <v>860151</v>
          </cell>
          <cell r="CB3113">
            <v>0</v>
          </cell>
          <cell r="CC3113">
            <v>0</v>
          </cell>
          <cell r="CD3113">
            <v>860151</v>
          </cell>
          <cell r="CE3113">
            <v>491250</v>
          </cell>
        </row>
        <row r="3114">
          <cell r="F3114" t="str">
            <v xml:space="preserve"> _</v>
          </cell>
          <cell r="BW3114">
            <v>0</v>
          </cell>
          <cell r="BX3114">
            <v>-143750</v>
          </cell>
          <cell r="BY3114">
            <v>-137789</v>
          </cell>
          <cell r="CB3114">
            <v>0</v>
          </cell>
          <cell r="CC3114">
            <v>0</v>
          </cell>
          <cell r="CD3114">
            <v>-137789</v>
          </cell>
          <cell r="CE3114">
            <v>-143750</v>
          </cell>
        </row>
        <row r="3115">
          <cell r="F3115" t="str">
            <v xml:space="preserve"> _</v>
          </cell>
          <cell r="BW3115">
            <v>0</v>
          </cell>
          <cell r="BX3115">
            <v>143750</v>
          </cell>
          <cell r="BY3115">
            <v>137789</v>
          </cell>
          <cell r="CB3115">
            <v>0</v>
          </cell>
          <cell r="CC3115">
            <v>0</v>
          </cell>
          <cell r="CD3115">
            <v>137789</v>
          </cell>
          <cell r="CE3115">
            <v>143750</v>
          </cell>
        </row>
        <row r="3116">
          <cell r="F3116" t="str">
            <v xml:space="preserve"> _</v>
          </cell>
          <cell r="BW3116">
            <v>0</v>
          </cell>
          <cell r="BX3116">
            <v>0</v>
          </cell>
          <cell r="BY3116">
            <v>0</v>
          </cell>
          <cell r="CB3116">
            <v>0</v>
          </cell>
          <cell r="CC3116">
            <v>0</v>
          </cell>
          <cell r="CD3116">
            <v>0</v>
          </cell>
          <cell r="CE3116">
            <v>0</v>
          </cell>
        </row>
        <row r="3117">
          <cell r="F3117" t="str">
            <v xml:space="preserve"> _</v>
          </cell>
          <cell r="BW3117">
            <v>0</v>
          </cell>
          <cell r="BX3117">
            <v>0</v>
          </cell>
          <cell r="BY3117">
            <v>0</v>
          </cell>
          <cell r="CB3117">
            <v>0</v>
          </cell>
          <cell r="CC3117">
            <v>0</v>
          </cell>
          <cell r="CD3117">
            <v>0</v>
          </cell>
          <cell r="CE3117">
            <v>0</v>
          </cell>
        </row>
        <row r="3118">
          <cell r="F3118" t="str">
            <v xml:space="preserve"> _</v>
          </cell>
          <cell r="BW3118">
            <v>0</v>
          </cell>
          <cell r="BX3118">
            <v>0</v>
          </cell>
          <cell r="BY3118">
            <v>0</v>
          </cell>
          <cell r="CB3118">
            <v>0</v>
          </cell>
          <cell r="CC3118">
            <v>0</v>
          </cell>
          <cell r="CD3118">
            <v>0</v>
          </cell>
          <cell r="CE3118">
            <v>0</v>
          </cell>
        </row>
        <row r="3119">
          <cell r="F3119" t="str">
            <v xml:space="preserve"> _</v>
          </cell>
          <cell r="BW3119">
            <v>0</v>
          </cell>
          <cell r="BX3119">
            <v>0</v>
          </cell>
          <cell r="BY3119">
            <v>0</v>
          </cell>
          <cell r="CB3119">
            <v>0</v>
          </cell>
          <cell r="CC3119">
            <v>0</v>
          </cell>
          <cell r="CD3119">
            <v>0</v>
          </cell>
          <cell r="CE3119">
            <v>0</v>
          </cell>
        </row>
        <row r="3120">
          <cell r="F3120" t="str">
            <v xml:space="preserve"> _</v>
          </cell>
          <cell r="BW3120">
            <v>0</v>
          </cell>
          <cell r="BX3120">
            <v>0</v>
          </cell>
          <cell r="BY3120">
            <v>0</v>
          </cell>
          <cell r="CB3120">
            <v>0</v>
          </cell>
          <cell r="CC3120">
            <v>0</v>
          </cell>
          <cell r="CD3120">
            <v>0</v>
          </cell>
          <cell r="CE3120">
            <v>0</v>
          </cell>
        </row>
        <row r="3121">
          <cell r="F3121" t="str">
            <v xml:space="preserve"> _</v>
          </cell>
          <cell r="BW3121">
            <v>0</v>
          </cell>
          <cell r="BX3121">
            <v>0</v>
          </cell>
          <cell r="BY3121">
            <v>0</v>
          </cell>
          <cell r="CB3121">
            <v>0</v>
          </cell>
          <cell r="CC3121">
            <v>0</v>
          </cell>
          <cell r="CD3121">
            <v>0</v>
          </cell>
          <cell r="CE3121">
            <v>0</v>
          </cell>
        </row>
        <row r="3122">
          <cell r="F3122" t="str">
            <v xml:space="preserve"> _</v>
          </cell>
          <cell r="BW3122">
            <v>0</v>
          </cell>
          <cell r="BX3122">
            <v>0</v>
          </cell>
          <cell r="BY3122">
            <v>0</v>
          </cell>
          <cell r="CB3122">
            <v>0</v>
          </cell>
          <cell r="CC3122">
            <v>0</v>
          </cell>
          <cell r="CD3122">
            <v>0</v>
          </cell>
          <cell r="CE3122">
            <v>0</v>
          </cell>
        </row>
        <row r="3123">
          <cell r="F3123" t="str">
            <v xml:space="preserve"> _</v>
          </cell>
          <cell r="BW3123">
            <v>0</v>
          </cell>
          <cell r="BX3123">
            <v>0</v>
          </cell>
          <cell r="BY3123">
            <v>0</v>
          </cell>
          <cell r="CB3123">
            <v>0</v>
          </cell>
          <cell r="CC3123">
            <v>0</v>
          </cell>
          <cell r="CD3123">
            <v>0</v>
          </cell>
          <cell r="CE3123">
            <v>0</v>
          </cell>
        </row>
        <row r="3124">
          <cell r="F3124" t="str">
            <v xml:space="preserve"> _</v>
          </cell>
          <cell r="BW3124">
            <v>0</v>
          </cell>
          <cell r="BX3124">
            <v>0</v>
          </cell>
          <cell r="BY3124">
            <v>0</v>
          </cell>
          <cell r="CB3124">
            <v>0</v>
          </cell>
          <cell r="CC3124">
            <v>0</v>
          </cell>
          <cell r="CD3124">
            <v>0</v>
          </cell>
          <cell r="CE3124">
            <v>0</v>
          </cell>
        </row>
        <row r="3125">
          <cell r="F3125" t="str">
            <v xml:space="preserve"> _</v>
          </cell>
          <cell r="BW3125">
            <v>0</v>
          </cell>
          <cell r="BX3125">
            <v>0</v>
          </cell>
          <cell r="BY3125">
            <v>0</v>
          </cell>
          <cell r="CB3125">
            <v>0</v>
          </cell>
          <cell r="CC3125">
            <v>0</v>
          </cell>
          <cell r="CD3125">
            <v>0</v>
          </cell>
          <cell r="CE3125">
            <v>0</v>
          </cell>
        </row>
        <row r="3126">
          <cell r="F3126" t="str">
            <v xml:space="preserve"> _</v>
          </cell>
          <cell r="BW3126">
            <v>0</v>
          </cell>
          <cell r="BX3126">
            <v>0</v>
          </cell>
          <cell r="BY3126">
            <v>0</v>
          </cell>
          <cell r="CB3126">
            <v>0</v>
          </cell>
          <cell r="CC3126">
            <v>0</v>
          </cell>
          <cell r="CD3126">
            <v>0</v>
          </cell>
          <cell r="CE3126">
            <v>0</v>
          </cell>
        </row>
        <row r="3127">
          <cell r="F3127" t="str">
            <v xml:space="preserve"> _</v>
          </cell>
          <cell r="BW3127">
            <v>0</v>
          </cell>
          <cell r="BX3127">
            <v>0</v>
          </cell>
          <cell r="BY3127">
            <v>0</v>
          </cell>
          <cell r="CB3127">
            <v>0</v>
          </cell>
          <cell r="CC3127">
            <v>0</v>
          </cell>
          <cell r="CD3127">
            <v>0</v>
          </cell>
          <cell r="CE3127">
            <v>0</v>
          </cell>
        </row>
        <row r="3128">
          <cell r="F3128" t="str">
            <v xml:space="preserve"> _</v>
          </cell>
          <cell r="BW3128">
            <v>0</v>
          </cell>
          <cell r="BX3128">
            <v>0</v>
          </cell>
          <cell r="BY3128">
            <v>0</v>
          </cell>
          <cell r="CB3128">
            <v>0</v>
          </cell>
          <cell r="CC3128">
            <v>0</v>
          </cell>
          <cell r="CD3128">
            <v>0</v>
          </cell>
          <cell r="CE3128">
            <v>0</v>
          </cell>
        </row>
        <row r="3129">
          <cell r="F3129" t="str">
            <v xml:space="preserve"> _</v>
          </cell>
          <cell r="BW3129">
            <v>0</v>
          </cell>
          <cell r="BX3129">
            <v>0</v>
          </cell>
          <cell r="BY3129">
            <v>0</v>
          </cell>
          <cell r="CB3129">
            <v>0</v>
          </cell>
          <cell r="CC3129">
            <v>0</v>
          </cell>
          <cell r="CD3129">
            <v>0</v>
          </cell>
          <cell r="CE3129">
            <v>0</v>
          </cell>
        </row>
        <row r="3130">
          <cell r="F3130" t="str">
            <v xml:space="preserve"> _</v>
          </cell>
          <cell r="BW3130">
            <v>0</v>
          </cell>
          <cell r="BX3130">
            <v>0</v>
          </cell>
          <cell r="BY3130">
            <v>0</v>
          </cell>
          <cell r="CB3130">
            <v>0</v>
          </cell>
          <cell r="CC3130">
            <v>0</v>
          </cell>
          <cell r="CD3130">
            <v>0</v>
          </cell>
          <cell r="CE3130">
            <v>0</v>
          </cell>
        </row>
        <row r="3131">
          <cell r="F3131" t="str">
            <v xml:space="preserve"> _</v>
          </cell>
          <cell r="BW3131">
            <v>0</v>
          </cell>
          <cell r="BX3131">
            <v>0</v>
          </cell>
          <cell r="BY3131">
            <v>0</v>
          </cell>
          <cell r="CB3131">
            <v>0</v>
          </cell>
          <cell r="CC3131">
            <v>0</v>
          </cell>
          <cell r="CD3131">
            <v>0</v>
          </cell>
          <cell r="CE3131">
            <v>0</v>
          </cell>
        </row>
        <row r="3132">
          <cell r="F3132" t="str">
            <v xml:space="preserve"> _</v>
          </cell>
          <cell r="BW3132">
            <v>0</v>
          </cell>
          <cell r="BX3132">
            <v>-1357000</v>
          </cell>
          <cell r="BY3132">
            <v>-1969600</v>
          </cell>
          <cell r="CB3132">
            <v>0</v>
          </cell>
          <cell r="CC3132">
            <v>0</v>
          </cell>
          <cell r="CD3132">
            <v>-1969600</v>
          </cell>
          <cell r="CE3132">
            <v>-1357000</v>
          </cell>
        </row>
        <row r="3133">
          <cell r="F3133" t="str">
            <v xml:space="preserve"> _</v>
          </cell>
          <cell r="BW3133">
            <v>0</v>
          </cell>
          <cell r="BX3133">
            <v>177000</v>
          </cell>
          <cell r="BY3133">
            <v>268500</v>
          </cell>
          <cell r="CB3133">
            <v>0</v>
          </cell>
          <cell r="CC3133">
            <v>0</v>
          </cell>
          <cell r="CD3133">
            <v>268500</v>
          </cell>
          <cell r="CE3133">
            <v>177000</v>
          </cell>
        </row>
        <row r="3134">
          <cell r="F3134" t="str">
            <v xml:space="preserve"> _</v>
          </cell>
          <cell r="BW3134">
            <v>0</v>
          </cell>
          <cell r="BX3134">
            <v>-920000</v>
          </cell>
          <cell r="BY3134">
            <v>-1969600</v>
          </cell>
          <cell r="CB3134">
            <v>0</v>
          </cell>
          <cell r="CC3134">
            <v>0</v>
          </cell>
          <cell r="CD3134">
            <v>-1969600</v>
          </cell>
          <cell r="CE3134">
            <v>-920000</v>
          </cell>
        </row>
        <row r="3135">
          <cell r="F3135" t="str">
            <v xml:space="preserve"> _</v>
          </cell>
          <cell r="BW3135">
            <v>0</v>
          </cell>
          <cell r="BX3135">
            <v>920000</v>
          </cell>
          <cell r="BY3135">
            <v>1969600</v>
          </cell>
          <cell r="CB3135">
            <v>0</v>
          </cell>
          <cell r="CC3135">
            <v>0</v>
          </cell>
          <cell r="CD3135">
            <v>1969600</v>
          </cell>
          <cell r="CE3135">
            <v>920000</v>
          </cell>
        </row>
        <row r="3136">
          <cell r="F3136" t="str">
            <v xml:space="preserve"> _</v>
          </cell>
          <cell r="BW3136">
            <v>0</v>
          </cell>
          <cell r="BX3136">
            <v>-437000</v>
          </cell>
          <cell r="BY3136">
            <v>0</v>
          </cell>
          <cell r="CB3136">
            <v>0</v>
          </cell>
          <cell r="CC3136">
            <v>0</v>
          </cell>
          <cell r="CD3136">
            <v>0</v>
          </cell>
          <cell r="CE3136">
            <v>-437000</v>
          </cell>
        </row>
        <row r="3137">
          <cell r="F3137" t="str">
            <v xml:space="preserve"> _</v>
          </cell>
          <cell r="BW3137">
            <v>0</v>
          </cell>
          <cell r="BX3137">
            <v>437000</v>
          </cell>
          <cell r="BY3137">
            <v>0</v>
          </cell>
          <cell r="CB3137">
            <v>0</v>
          </cell>
          <cell r="CC3137">
            <v>0</v>
          </cell>
          <cell r="CD3137">
            <v>0</v>
          </cell>
          <cell r="CE3137">
            <v>437000</v>
          </cell>
        </row>
        <row r="3138">
          <cell r="F3138" t="str">
            <v xml:space="preserve"> _</v>
          </cell>
          <cell r="BW3138">
            <v>0</v>
          </cell>
          <cell r="BX3138">
            <v>-11500</v>
          </cell>
          <cell r="BY3138">
            <v>0</v>
          </cell>
          <cell r="CB3138">
            <v>0</v>
          </cell>
          <cell r="CC3138">
            <v>0</v>
          </cell>
          <cell r="CD3138">
            <v>0</v>
          </cell>
          <cell r="CE3138">
            <v>-11500</v>
          </cell>
        </row>
        <row r="3139">
          <cell r="F3139" t="str">
            <v xml:space="preserve"> _</v>
          </cell>
          <cell r="BW3139">
            <v>0</v>
          </cell>
          <cell r="BX3139">
            <v>1500</v>
          </cell>
          <cell r="BY3139">
            <v>0</v>
          </cell>
          <cell r="CB3139">
            <v>0</v>
          </cell>
          <cell r="CC3139">
            <v>0</v>
          </cell>
          <cell r="CD3139">
            <v>0</v>
          </cell>
          <cell r="CE3139">
            <v>1500</v>
          </cell>
        </row>
        <row r="3140">
          <cell r="F3140" t="str">
            <v xml:space="preserve"> _</v>
          </cell>
          <cell r="BW3140">
            <v>0</v>
          </cell>
          <cell r="BX3140">
            <v>-11500</v>
          </cell>
          <cell r="BY3140">
            <v>0</v>
          </cell>
          <cell r="CB3140">
            <v>0</v>
          </cell>
          <cell r="CC3140">
            <v>0</v>
          </cell>
          <cell r="CD3140">
            <v>0</v>
          </cell>
          <cell r="CE3140">
            <v>-11500</v>
          </cell>
        </row>
        <row r="3141">
          <cell r="F3141" t="str">
            <v xml:space="preserve"> _</v>
          </cell>
          <cell r="BW3141">
            <v>0</v>
          </cell>
          <cell r="BX3141">
            <v>11500</v>
          </cell>
          <cell r="BY3141">
            <v>0</v>
          </cell>
          <cell r="CB3141">
            <v>0</v>
          </cell>
          <cell r="CC3141">
            <v>0</v>
          </cell>
          <cell r="CD3141">
            <v>0</v>
          </cell>
          <cell r="CE3141">
            <v>11500</v>
          </cell>
        </row>
        <row r="3142">
          <cell r="F3142" t="str">
            <v xml:space="preserve"> _</v>
          </cell>
          <cell r="BW3142">
            <v>0</v>
          </cell>
          <cell r="BX3142">
            <v>-667000</v>
          </cell>
          <cell r="BY3142">
            <v>-383825</v>
          </cell>
          <cell r="CB3142">
            <v>0</v>
          </cell>
          <cell r="CC3142">
            <v>0</v>
          </cell>
          <cell r="CD3142">
            <v>-383825</v>
          </cell>
          <cell r="CE3142">
            <v>-667000</v>
          </cell>
        </row>
        <row r="3143">
          <cell r="F3143" t="str">
            <v xml:space="preserve"> _</v>
          </cell>
          <cell r="BW3143">
            <v>0</v>
          </cell>
          <cell r="BX3143">
            <v>87000</v>
          </cell>
          <cell r="BY3143">
            <v>53325</v>
          </cell>
          <cell r="CB3143">
            <v>0</v>
          </cell>
          <cell r="CC3143">
            <v>0</v>
          </cell>
          <cell r="CD3143">
            <v>53325</v>
          </cell>
          <cell r="CE3143">
            <v>87000</v>
          </cell>
        </row>
        <row r="3144">
          <cell r="F3144" t="str">
            <v xml:space="preserve"> _</v>
          </cell>
          <cell r="BW3144">
            <v>0</v>
          </cell>
          <cell r="BX3144">
            <v>-437000</v>
          </cell>
          <cell r="BY3144">
            <v>-209600</v>
          </cell>
          <cell r="CB3144">
            <v>0</v>
          </cell>
          <cell r="CC3144">
            <v>0</v>
          </cell>
          <cell r="CD3144">
            <v>-209600</v>
          </cell>
          <cell r="CE3144">
            <v>-437000</v>
          </cell>
        </row>
        <row r="3145">
          <cell r="F3145" t="str">
            <v xml:space="preserve"> _</v>
          </cell>
          <cell r="BW3145">
            <v>0</v>
          </cell>
          <cell r="BX3145">
            <v>437000</v>
          </cell>
          <cell r="BY3145">
            <v>209600</v>
          </cell>
          <cell r="CB3145">
            <v>0</v>
          </cell>
          <cell r="CC3145">
            <v>0</v>
          </cell>
          <cell r="CD3145">
            <v>209600</v>
          </cell>
          <cell r="CE3145">
            <v>437000</v>
          </cell>
        </row>
        <row r="3146">
          <cell r="F3146" t="str">
            <v xml:space="preserve"> _</v>
          </cell>
          <cell r="BW3146">
            <v>0</v>
          </cell>
          <cell r="BX3146">
            <v>-230000</v>
          </cell>
          <cell r="BY3146">
            <v>-174225</v>
          </cell>
          <cell r="CB3146">
            <v>0</v>
          </cell>
          <cell r="CC3146">
            <v>0</v>
          </cell>
          <cell r="CD3146">
            <v>-174225</v>
          </cell>
          <cell r="CE3146">
            <v>-230000</v>
          </cell>
        </row>
        <row r="3147">
          <cell r="F3147" t="str">
            <v xml:space="preserve"> _</v>
          </cell>
          <cell r="BW3147">
            <v>0</v>
          </cell>
          <cell r="BX3147">
            <v>230000</v>
          </cell>
          <cell r="BY3147">
            <v>174225</v>
          </cell>
          <cell r="CB3147">
            <v>0</v>
          </cell>
          <cell r="CC3147">
            <v>0</v>
          </cell>
          <cell r="CD3147">
            <v>174225</v>
          </cell>
          <cell r="CE3147">
            <v>230000</v>
          </cell>
        </row>
        <row r="3148">
          <cell r="F3148" t="str">
            <v xml:space="preserve"> _</v>
          </cell>
          <cell r="BW3148">
            <v>0</v>
          </cell>
          <cell r="BX3148">
            <v>-115000</v>
          </cell>
          <cell r="BY3148">
            <v>-115000</v>
          </cell>
          <cell r="CB3148">
            <v>0</v>
          </cell>
          <cell r="CC3148">
            <v>0</v>
          </cell>
          <cell r="CD3148">
            <v>-115000</v>
          </cell>
          <cell r="CE3148">
            <v>-115000</v>
          </cell>
        </row>
        <row r="3149">
          <cell r="F3149" t="str">
            <v xml:space="preserve"> _</v>
          </cell>
          <cell r="BW3149">
            <v>0</v>
          </cell>
          <cell r="BX3149">
            <v>15000</v>
          </cell>
          <cell r="BY3149">
            <v>15000</v>
          </cell>
          <cell r="CB3149">
            <v>0</v>
          </cell>
          <cell r="CC3149">
            <v>0</v>
          </cell>
          <cell r="CD3149">
            <v>15000</v>
          </cell>
          <cell r="CE3149">
            <v>15000</v>
          </cell>
        </row>
        <row r="3150">
          <cell r="F3150" t="str">
            <v xml:space="preserve"> _</v>
          </cell>
          <cell r="BW3150">
            <v>0</v>
          </cell>
          <cell r="BX3150">
            <v>-115000</v>
          </cell>
          <cell r="BY3150">
            <v>-115000</v>
          </cell>
          <cell r="CB3150">
            <v>0</v>
          </cell>
          <cell r="CC3150">
            <v>0</v>
          </cell>
          <cell r="CD3150">
            <v>-115000</v>
          </cell>
          <cell r="CE3150">
            <v>-115000</v>
          </cell>
        </row>
        <row r="3151">
          <cell r="F3151" t="str">
            <v xml:space="preserve"> _</v>
          </cell>
          <cell r="BW3151">
            <v>0</v>
          </cell>
          <cell r="BX3151">
            <v>115000</v>
          </cell>
          <cell r="BY3151">
            <v>115000</v>
          </cell>
          <cell r="CB3151">
            <v>0</v>
          </cell>
          <cell r="CC3151">
            <v>0</v>
          </cell>
          <cell r="CD3151">
            <v>115000</v>
          </cell>
          <cell r="CE3151">
            <v>115000</v>
          </cell>
        </row>
        <row r="3152">
          <cell r="F3152" t="str">
            <v xml:space="preserve"> _</v>
          </cell>
          <cell r="BW3152">
            <v>0</v>
          </cell>
          <cell r="BX3152">
            <v>0</v>
          </cell>
          <cell r="BY3152">
            <v>0</v>
          </cell>
          <cell r="CB3152">
            <v>0</v>
          </cell>
          <cell r="CC3152">
            <v>0</v>
          </cell>
          <cell r="CD3152">
            <v>0</v>
          </cell>
          <cell r="CE3152">
            <v>0</v>
          </cell>
        </row>
        <row r="3153">
          <cell r="F3153" t="str">
            <v xml:space="preserve"> _</v>
          </cell>
          <cell r="BW3153">
            <v>0</v>
          </cell>
          <cell r="BX3153">
            <v>0</v>
          </cell>
          <cell r="BY3153">
            <v>0</v>
          </cell>
          <cell r="CB3153">
            <v>0</v>
          </cell>
          <cell r="CC3153">
            <v>0</v>
          </cell>
          <cell r="CD3153">
            <v>0</v>
          </cell>
          <cell r="CE3153">
            <v>0</v>
          </cell>
        </row>
        <row r="3154">
          <cell r="F3154" t="str">
            <v xml:space="preserve"> _</v>
          </cell>
          <cell r="BW3154">
            <v>0</v>
          </cell>
          <cell r="BX3154">
            <v>0</v>
          </cell>
          <cell r="BY3154">
            <v>0</v>
          </cell>
          <cell r="CB3154">
            <v>0</v>
          </cell>
          <cell r="CC3154">
            <v>0</v>
          </cell>
          <cell r="CD3154">
            <v>0</v>
          </cell>
          <cell r="CE3154">
            <v>0</v>
          </cell>
        </row>
        <row r="3155">
          <cell r="F3155" t="str">
            <v xml:space="preserve"> _</v>
          </cell>
          <cell r="BW3155">
            <v>0</v>
          </cell>
          <cell r="BX3155">
            <v>0</v>
          </cell>
          <cell r="BY3155">
            <v>0</v>
          </cell>
          <cell r="CB3155">
            <v>0</v>
          </cell>
          <cell r="CC3155">
            <v>0</v>
          </cell>
          <cell r="CD3155">
            <v>0</v>
          </cell>
          <cell r="CE3155">
            <v>0</v>
          </cell>
        </row>
        <row r="3156">
          <cell r="F3156" t="str">
            <v xml:space="preserve"> _</v>
          </cell>
          <cell r="BW3156">
            <v>0</v>
          </cell>
          <cell r="BX3156">
            <v>-1840743</v>
          </cell>
          <cell r="BY3156">
            <v>-1714243</v>
          </cell>
          <cell r="CB3156">
            <v>0</v>
          </cell>
          <cell r="CC3156">
            <v>0</v>
          </cell>
          <cell r="CD3156">
            <v>-1714243</v>
          </cell>
          <cell r="CE3156">
            <v>-1840743</v>
          </cell>
        </row>
        <row r="3157">
          <cell r="F3157" t="str">
            <v xml:space="preserve"> _</v>
          </cell>
          <cell r="BW3157">
            <v>0</v>
          </cell>
          <cell r="BX3157">
            <v>-200000</v>
          </cell>
          <cell r="BY3157">
            <v>-200000</v>
          </cell>
          <cell r="CB3157">
            <v>0</v>
          </cell>
          <cell r="CC3157">
            <v>0</v>
          </cell>
          <cell r="CD3157">
            <v>-200000</v>
          </cell>
          <cell r="CE3157">
            <v>-200000</v>
          </cell>
        </row>
        <row r="3158">
          <cell r="F3158" t="str">
            <v xml:space="preserve"> _</v>
          </cell>
          <cell r="BW3158">
            <v>0</v>
          </cell>
          <cell r="BX3158">
            <v>240097</v>
          </cell>
          <cell r="BY3158">
            <v>223597</v>
          </cell>
          <cell r="CB3158">
            <v>0</v>
          </cell>
          <cell r="CC3158">
            <v>0</v>
          </cell>
          <cell r="CD3158">
            <v>223597</v>
          </cell>
          <cell r="CE3158">
            <v>240097</v>
          </cell>
        </row>
        <row r="3159">
          <cell r="F3159" t="str">
            <v xml:space="preserve"> _</v>
          </cell>
          <cell r="BW3159">
            <v>0</v>
          </cell>
          <cell r="BX3159">
            <v>-1840743</v>
          </cell>
          <cell r="BY3159">
            <v>-1714243</v>
          </cell>
          <cell r="CB3159">
            <v>0</v>
          </cell>
          <cell r="CC3159">
            <v>0</v>
          </cell>
          <cell r="CD3159">
            <v>-1714243</v>
          </cell>
          <cell r="CE3159">
            <v>-1840743</v>
          </cell>
        </row>
        <row r="3160">
          <cell r="F3160" t="str">
            <v xml:space="preserve"> _</v>
          </cell>
          <cell r="BW3160">
            <v>0</v>
          </cell>
          <cell r="BX3160">
            <v>1840743</v>
          </cell>
          <cell r="BY3160">
            <v>1714243</v>
          </cell>
          <cell r="CB3160">
            <v>0</v>
          </cell>
          <cell r="CC3160">
            <v>0</v>
          </cell>
          <cell r="CD3160">
            <v>1714243</v>
          </cell>
          <cell r="CE3160">
            <v>1840743</v>
          </cell>
        </row>
        <row r="3161">
          <cell r="F3161" t="str">
            <v xml:space="preserve"> _</v>
          </cell>
          <cell r="BW3161">
            <v>0</v>
          </cell>
          <cell r="BX3161">
            <v>-230000</v>
          </cell>
          <cell r="BY3161">
            <v>-197340</v>
          </cell>
          <cell r="CB3161">
            <v>0</v>
          </cell>
          <cell r="CC3161">
            <v>0</v>
          </cell>
          <cell r="CD3161">
            <v>-197340</v>
          </cell>
          <cell r="CE3161">
            <v>-230000</v>
          </cell>
        </row>
        <row r="3162">
          <cell r="F3162" t="str">
            <v xml:space="preserve"> _</v>
          </cell>
          <cell r="BW3162">
            <v>0</v>
          </cell>
          <cell r="BX3162">
            <v>30000</v>
          </cell>
          <cell r="BY3162">
            <v>25740</v>
          </cell>
          <cell r="CB3162">
            <v>0</v>
          </cell>
          <cell r="CC3162">
            <v>0</v>
          </cell>
          <cell r="CD3162">
            <v>25740</v>
          </cell>
          <cell r="CE3162">
            <v>30000</v>
          </cell>
        </row>
        <row r="3163">
          <cell r="F3163" t="str">
            <v xml:space="preserve"> _</v>
          </cell>
          <cell r="BW3163">
            <v>0</v>
          </cell>
          <cell r="BX3163">
            <v>-230000</v>
          </cell>
          <cell r="BY3163">
            <v>-197340</v>
          </cell>
          <cell r="CB3163">
            <v>0</v>
          </cell>
          <cell r="CC3163">
            <v>0</v>
          </cell>
          <cell r="CD3163">
            <v>-197340</v>
          </cell>
          <cell r="CE3163">
            <v>-230000</v>
          </cell>
        </row>
        <row r="3164">
          <cell r="F3164" t="str">
            <v xml:space="preserve"> _</v>
          </cell>
          <cell r="BW3164">
            <v>0</v>
          </cell>
          <cell r="BX3164">
            <v>230000</v>
          </cell>
          <cell r="BY3164">
            <v>197340</v>
          </cell>
          <cell r="CB3164">
            <v>0</v>
          </cell>
          <cell r="CC3164">
            <v>0</v>
          </cell>
          <cell r="CD3164">
            <v>197340</v>
          </cell>
          <cell r="CE3164">
            <v>230000</v>
          </cell>
        </row>
        <row r="3165">
          <cell r="F3165" t="str">
            <v xml:space="preserve"> _</v>
          </cell>
          <cell r="BW3165">
            <v>0</v>
          </cell>
          <cell r="BX3165">
            <v>-57500</v>
          </cell>
          <cell r="BY3165">
            <v>-46000</v>
          </cell>
          <cell r="CB3165">
            <v>0</v>
          </cell>
          <cell r="CC3165">
            <v>0</v>
          </cell>
          <cell r="CD3165">
            <v>-46000</v>
          </cell>
          <cell r="CE3165">
            <v>-57500</v>
          </cell>
        </row>
        <row r="3166">
          <cell r="F3166" t="str">
            <v xml:space="preserve"> _</v>
          </cell>
          <cell r="BW3166">
            <v>0</v>
          </cell>
          <cell r="BX3166">
            <v>7500</v>
          </cell>
          <cell r="BY3166">
            <v>6000</v>
          </cell>
          <cell r="CB3166">
            <v>0</v>
          </cell>
          <cell r="CC3166">
            <v>0</v>
          </cell>
          <cell r="CD3166">
            <v>6000</v>
          </cell>
          <cell r="CE3166">
            <v>7500</v>
          </cell>
        </row>
        <row r="3167">
          <cell r="F3167" t="str">
            <v xml:space="preserve"> _</v>
          </cell>
          <cell r="BW3167">
            <v>0</v>
          </cell>
          <cell r="BX3167">
            <v>-34500</v>
          </cell>
          <cell r="BY3167">
            <v>-34500</v>
          </cell>
          <cell r="CB3167">
            <v>0</v>
          </cell>
          <cell r="CC3167">
            <v>0</v>
          </cell>
          <cell r="CD3167">
            <v>-34500</v>
          </cell>
          <cell r="CE3167">
            <v>-34500</v>
          </cell>
        </row>
        <row r="3168">
          <cell r="F3168" t="str">
            <v xml:space="preserve"> _</v>
          </cell>
          <cell r="BW3168">
            <v>0</v>
          </cell>
          <cell r="BX3168">
            <v>34500</v>
          </cell>
          <cell r="BY3168">
            <v>34500</v>
          </cell>
          <cell r="CB3168">
            <v>0</v>
          </cell>
          <cell r="CC3168">
            <v>0</v>
          </cell>
          <cell r="CD3168">
            <v>34500</v>
          </cell>
          <cell r="CE3168">
            <v>34500</v>
          </cell>
        </row>
        <row r="3169">
          <cell r="F3169" t="str">
            <v xml:space="preserve"> _</v>
          </cell>
          <cell r="BW3169">
            <v>0</v>
          </cell>
          <cell r="BX3169">
            <v>-23000</v>
          </cell>
          <cell r="BY3169">
            <v>-11500</v>
          </cell>
          <cell r="CB3169">
            <v>0</v>
          </cell>
          <cell r="CC3169">
            <v>0</v>
          </cell>
          <cell r="CD3169">
            <v>-11500</v>
          </cell>
          <cell r="CE3169">
            <v>-23000</v>
          </cell>
        </row>
        <row r="3170">
          <cell r="F3170" t="str">
            <v xml:space="preserve"> _</v>
          </cell>
          <cell r="BW3170">
            <v>0</v>
          </cell>
          <cell r="BX3170">
            <v>23000</v>
          </cell>
          <cell r="BY3170">
            <v>11500</v>
          </cell>
          <cell r="CB3170">
            <v>0</v>
          </cell>
          <cell r="CC3170">
            <v>0</v>
          </cell>
          <cell r="CD3170">
            <v>11500</v>
          </cell>
          <cell r="CE3170">
            <v>23000</v>
          </cell>
        </row>
        <row r="3171">
          <cell r="F3171" t="str">
            <v xml:space="preserve"> _</v>
          </cell>
          <cell r="BW3171">
            <v>0</v>
          </cell>
          <cell r="BX3171">
            <v>-126500</v>
          </cell>
          <cell r="BY3171">
            <v>-51750</v>
          </cell>
          <cell r="CB3171">
            <v>0</v>
          </cell>
          <cell r="CC3171">
            <v>0</v>
          </cell>
          <cell r="CD3171">
            <v>-51750</v>
          </cell>
          <cell r="CE3171">
            <v>-126500</v>
          </cell>
        </row>
        <row r="3172">
          <cell r="F3172" t="str">
            <v xml:space="preserve"> _</v>
          </cell>
          <cell r="BW3172">
            <v>0</v>
          </cell>
          <cell r="BX3172">
            <v>16500</v>
          </cell>
          <cell r="BY3172">
            <v>6750</v>
          </cell>
          <cell r="CB3172">
            <v>0</v>
          </cell>
          <cell r="CC3172">
            <v>0</v>
          </cell>
          <cell r="CD3172">
            <v>6750</v>
          </cell>
          <cell r="CE3172">
            <v>16500</v>
          </cell>
        </row>
        <row r="3173">
          <cell r="F3173" t="str">
            <v xml:space="preserve"> _</v>
          </cell>
          <cell r="BW3173">
            <v>0</v>
          </cell>
          <cell r="BX3173">
            <v>-92000</v>
          </cell>
          <cell r="BY3173">
            <v>-51750</v>
          </cell>
          <cell r="CB3173">
            <v>0</v>
          </cell>
          <cell r="CC3173">
            <v>0</v>
          </cell>
          <cell r="CD3173">
            <v>-51750</v>
          </cell>
          <cell r="CE3173">
            <v>-92000</v>
          </cell>
        </row>
        <row r="3174">
          <cell r="F3174" t="str">
            <v xml:space="preserve"> _</v>
          </cell>
          <cell r="BW3174">
            <v>0</v>
          </cell>
          <cell r="BX3174">
            <v>92000</v>
          </cell>
          <cell r="BY3174">
            <v>51750</v>
          </cell>
          <cell r="CB3174">
            <v>0</v>
          </cell>
          <cell r="CC3174">
            <v>0</v>
          </cell>
          <cell r="CD3174">
            <v>51750</v>
          </cell>
          <cell r="CE3174">
            <v>92000</v>
          </cell>
        </row>
        <row r="3175">
          <cell r="F3175" t="str">
            <v xml:space="preserve"> _</v>
          </cell>
          <cell r="BW3175">
            <v>0</v>
          </cell>
          <cell r="BX3175">
            <v>-34500</v>
          </cell>
          <cell r="BY3175">
            <v>0</v>
          </cell>
          <cell r="CB3175">
            <v>0</v>
          </cell>
          <cell r="CC3175">
            <v>0</v>
          </cell>
          <cell r="CD3175">
            <v>0</v>
          </cell>
          <cell r="CE3175">
            <v>-34500</v>
          </cell>
        </row>
        <row r="3176">
          <cell r="F3176" t="str">
            <v xml:space="preserve"> _</v>
          </cell>
          <cell r="BW3176">
            <v>0</v>
          </cell>
          <cell r="BX3176">
            <v>34500</v>
          </cell>
          <cell r="BY3176">
            <v>0</v>
          </cell>
          <cell r="CB3176">
            <v>0</v>
          </cell>
          <cell r="CC3176">
            <v>0</v>
          </cell>
          <cell r="CD3176">
            <v>0</v>
          </cell>
          <cell r="CE3176">
            <v>34500</v>
          </cell>
        </row>
        <row r="3177">
          <cell r="F3177" t="str">
            <v xml:space="preserve"> _</v>
          </cell>
          <cell r="BW3177">
            <v>0</v>
          </cell>
          <cell r="BX3177">
            <v>-276000</v>
          </cell>
          <cell r="BY3177">
            <v>-240000</v>
          </cell>
          <cell r="CB3177">
            <v>0</v>
          </cell>
          <cell r="CC3177">
            <v>0</v>
          </cell>
          <cell r="CD3177">
            <v>-240000</v>
          </cell>
          <cell r="CE3177">
            <v>-276000</v>
          </cell>
        </row>
        <row r="3178">
          <cell r="F3178" t="str">
            <v xml:space="preserve"> _</v>
          </cell>
          <cell r="BW3178">
            <v>0</v>
          </cell>
          <cell r="BX3178">
            <v>36000</v>
          </cell>
          <cell r="BY3178">
            <v>31304</v>
          </cell>
          <cell r="CB3178">
            <v>0</v>
          </cell>
          <cell r="CC3178">
            <v>0</v>
          </cell>
          <cell r="CD3178">
            <v>31304</v>
          </cell>
          <cell r="CE3178">
            <v>36000</v>
          </cell>
        </row>
        <row r="3179">
          <cell r="F3179" t="str">
            <v xml:space="preserve"> _</v>
          </cell>
          <cell r="BW3179">
            <v>0</v>
          </cell>
          <cell r="BX3179">
            <v>-276000</v>
          </cell>
          <cell r="BY3179">
            <v>-240000</v>
          </cell>
          <cell r="CB3179">
            <v>0</v>
          </cell>
          <cell r="CC3179">
            <v>0</v>
          </cell>
          <cell r="CD3179">
            <v>-240000</v>
          </cell>
          <cell r="CE3179">
            <v>-276000</v>
          </cell>
        </row>
        <row r="3180">
          <cell r="F3180" t="str">
            <v xml:space="preserve"> _</v>
          </cell>
          <cell r="BW3180">
            <v>0</v>
          </cell>
          <cell r="BX3180">
            <v>276000</v>
          </cell>
          <cell r="BY3180">
            <v>240000</v>
          </cell>
          <cell r="CB3180">
            <v>0</v>
          </cell>
          <cell r="CC3180">
            <v>0</v>
          </cell>
          <cell r="CD3180">
            <v>240000</v>
          </cell>
          <cell r="CE3180">
            <v>276000</v>
          </cell>
        </row>
        <row r="3181">
          <cell r="F3181" t="str">
            <v xml:space="preserve"> _</v>
          </cell>
          <cell r="BW3181">
            <v>0</v>
          </cell>
          <cell r="BX3181">
            <v>0</v>
          </cell>
          <cell r="BY3181">
            <v>0</v>
          </cell>
          <cell r="CB3181">
            <v>0</v>
          </cell>
          <cell r="CC3181">
            <v>0</v>
          </cell>
          <cell r="CD3181">
            <v>0</v>
          </cell>
          <cell r="CE3181">
            <v>0</v>
          </cell>
        </row>
        <row r="3182">
          <cell r="F3182" t="str">
            <v xml:space="preserve"> _</v>
          </cell>
          <cell r="BW3182">
            <v>0</v>
          </cell>
          <cell r="BX3182">
            <v>0</v>
          </cell>
          <cell r="BY3182">
            <v>0</v>
          </cell>
          <cell r="CB3182">
            <v>0</v>
          </cell>
          <cell r="CC3182">
            <v>0</v>
          </cell>
          <cell r="CD3182">
            <v>0</v>
          </cell>
          <cell r="CE3182">
            <v>0</v>
          </cell>
        </row>
        <row r="3183">
          <cell r="F3183" t="str">
            <v xml:space="preserve"> _</v>
          </cell>
          <cell r="BW3183">
            <v>0</v>
          </cell>
          <cell r="BX3183">
            <v>0</v>
          </cell>
          <cell r="BY3183">
            <v>0</v>
          </cell>
          <cell r="CB3183">
            <v>0</v>
          </cell>
          <cell r="CC3183">
            <v>0</v>
          </cell>
          <cell r="CD3183">
            <v>0</v>
          </cell>
          <cell r="CE3183">
            <v>0</v>
          </cell>
        </row>
        <row r="3184">
          <cell r="F3184" t="str">
            <v xml:space="preserve"> _</v>
          </cell>
          <cell r="BW3184">
            <v>0</v>
          </cell>
          <cell r="BX3184">
            <v>0</v>
          </cell>
          <cell r="BY3184">
            <v>0</v>
          </cell>
          <cell r="CB3184">
            <v>0</v>
          </cell>
          <cell r="CC3184">
            <v>0</v>
          </cell>
          <cell r="CD3184">
            <v>0</v>
          </cell>
          <cell r="CE3184">
            <v>0</v>
          </cell>
        </row>
        <row r="3185">
          <cell r="F3185" t="str">
            <v xml:space="preserve"> _</v>
          </cell>
          <cell r="BW3185">
            <v>0</v>
          </cell>
          <cell r="BX3185">
            <v>0</v>
          </cell>
          <cell r="BY3185">
            <v>0</v>
          </cell>
          <cell r="CB3185">
            <v>0</v>
          </cell>
          <cell r="CC3185">
            <v>0</v>
          </cell>
          <cell r="CD3185">
            <v>0</v>
          </cell>
          <cell r="CE3185">
            <v>0</v>
          </cell>
        </row>
        <row r="3186">
          <cell r="F3186" t="str">
            <v xml:space="preserve"> _</v>
          </cell>
          <cell r="BW3186">
            <v>0</v>
          </cell>
          <cell r="BX3186">
            <v>0</v>
          </cell>
          <cell r="BY3186">
            <v>0</v>
          </cell>
          <cell r="CB3186">
            <v>0</v>
          </cell>
          <cell r="CC3186">
            <v>0</v>
          </cell>
          <cell r="CD3186">
            <v>0</v>
          </cell>
          <cell r="CE3186">
            <v>0</v>
          </cell>
        </row>
        <row r="3187">
          <cell r="F3187" t="str">
            <v xml:space="preserve"> _</v>
          </cell>
          <cell r="BW3187">
            <v>0</v>
          </cell>
          <cell r="BX3187">
            <v>0</v>
          </cell>
          <cell r="BY3187">
            <v>0</v>
          </cell>
          <cell r="CB3187">
            <v>0</v>
          </cell>
          <cell r="CC3187">
            <v>0</v>
          </cell>
          <cell r="CD3187">
            <v>0</v>
          </cell>
          <cell r="CE3187">
            <v>0</v>
          </cell>
        </row>
        <row r="3188">
          <cell r="F3188" t="str">
            <v xml:space="preserve"> _</v>
          </cell>
          <cell r="BW3188">
            <v>0</v>
          </cell>
          <cell r="BX3188">
            <v>0</v>
          </cell>
          <cell r="BY3188">
            <v>0</v>
          </cell>
          <cell r="CB3188">
            <v>0</v>
          </cell>
          <cell r="CC3188">
            <v>0</v>
          </cell>
          <cell r="CD3188">
            <v>0</v>
          </cell>
          <cell r="CE3188">
            <v>0</v>
          </cell>
        </row>
        <row r="3189">
          <cell r="F3189" t="str">
            <v xml:space="preserve"> _</v>
          </cell>
          <cell r="BW3189">
            <v>0</v>
          </cell>
          <cell r="BX3189">
            <v>0</v>
          </cell>
          <cell r="BY3189">
            <v>0</v>
          </cell>
          <cell r="CB3189">
            <v>0</v>
          </cell>
          <cell r="CC3189">
            <v>0</v>
          </cell>
          <cell r="CD3189">
            <v>0</v>
          </cell>
          <cell r="CE3189">
            <v>0</v>
          </cell>
        </row>
        <row r="3190">
          <cell r="F3190" t="str">
            <v xml:space="preserve"> _</v>
          </cell>
          <cell r="BW3190">
            <v>0</v>
          </cell>
          <cell r="BX3190">
            <v>0</v>
          </cell>
          <cell r="BY3190">
            <v>0</v>
          </cell>
          <cell r="CB3190">
            <v>0</v>
          </cell>
          <cell r="CC3190">
            <v>0</v>
          </cell>
          <cell r="CD3190">
            <v>0</v>
          </cell>
          <cell r="CE3190">
            <v>0</v>
          </cell>
        </row>
        <row r="3191">
          <cell r="F3191" t="str">
            <v xml:space="preserve"> _</v>
          </cell>
          <cell r="BW3191">
            <v>0</v>
          </cell>
          <cell r="BX3191">
            <v>0</v>
          </cell>
          <cell r="BY3191">
            <v>0</v>
          </cell>
          <cell r="CB3191">
            <v>0</v>
          </cell>
          <cell r="CC3191">
            <v>0</v>
          </cell>
          <cell r="CD3191">
            <v>0</v>
          </cell>
          <cell r="CE3191">
            <v>0</v>
          </cell>
        </row>
        <row r="3192">
          <cell r="F3192" t="str">
            <v xml:space="preserve"> _</v>
          </cell>
          <cell r="BW3192">
            <v>0</v>
          </cell>
          <cell r="BX3192">
            <v>0</v>
          </cell>
          <cell r="BY3192">
            <v>0</v>
          </cell>
          <cell r="CB3192">
            <v>0</v>
          </cell>
          <cell r="CC3192">
            <v>0</v>
          </cell>
          <cell r="CD3192">
            <v>0</v>
          </cell>
          <cell r="CE3192">
            <v>0</v>
          </cell>
        </row>
        <row r="3193">
          <cell r="F3193" t="str">
            <v xml:space="preserve"> _</v>
          </cell>
          <cell r="BW3193">
            <v>0</v>
          </cell>
          <cell r="BX3193">
            <v>-92000</v>
          </cell>
          <cell r="BY3193">
            <v>-86250</v>
          </cell>
          <cell r="CB3193">
            <v>0</v>
          </cell>
          <cell r="CC3193">
            <v>0</v>
          </cell>
          <cell r="CD3193">
            <v>-86250</v>
          </cell>
          <cell r="CE3193">
            <v>-92000</v>
          </cell>
        </row>
        <row r="3194">
          <cell r="F3194" t="str">
            <v xml:space="preserve"> _</v>
          </cell>
          <cell r="BW3194">
            <v>0</v>
          </cell>
          <cell r="BX3194">
            <v>12000</v>
          </cell>
          <cell r="BY3194">
            <v>11250</v>
          </cell>
          <cell r="CB3194">
            <v>0</v>
          </cell>
          <cell r="CC3194">
            <v>0</v>
          </cell>
          <cell r="CD3194">
            <v>11250</v>
          </cell>
          <cell r="CE3194">
            <v>12000</v>
          </cell>
        </row>
        <row r="3195">
          <cell r="F3195" t="str">
            <v xml:space="preserve"> _</v>
          </cell>
          <cell r="BW3195">
            <v>0</v>
          </cell>
          <cell r="BX3195">
            <v>-92000</v>
          </cell>
          <cell r="BY3195">
            <v>-86250</v>
          </cell>
          <cell r="CB3195">
            <v>0</v>
          </cell>
          <cell r="CC3195">
            <v>0</v>
          </cell>
          <cell r="CD3195">
            <v>-86250</v>
          </cell>
          <cell r="CE3195">
            <v>-92000</v>
          </cell>
        </row>
        <row r="3196">
          <cell r="F3196" t="str">
            <v xml:space="preserve"> _</v>
          </cell>
          <cell r="BW3196">
            <v>0</v>
          </cell>
          <cell r="BX3196">
            <v>92000</v>
          </cell>
          <cell r="BY3196">
            <v>86250</v>
          </cell>
          <cell r="CB3196">
            <v>0</v>
          </cell>
          <cell r="CC3196">
            <v>0</v>
          </cell>
          <cell r="CD3196">
            <v>86250</v>
          </cell>
          <cell r="CE3196">
            <v>92000</v>
          </cell>
        </row>
        <row r="3197">
          <cell r="F3197" t="str">
            <v xml:space="preserve"> _</v>
          </cell>
          <cell r="BW3197">
            <v>0</v>
          </cell>
          <cell r="BX3197">
            <v>0</v>
          </cell>
          <cell r="BY3197">
            <v>0</v>
          </cell>
          <cell r="CB3197">
            <v>0</v>
          </cell>
          <cell r="CC3197">
            <v>0</v>
          </cell>
          <cell r="CD3197">
            <v>0</v>
          </cell>
          <cell r="CE3197">
            <v>0</v>
          </cell>
        </row>
        <row r="3198">
          <cell r="F3198" t="str">
            <v xml:space="preserve"> _</v>
          </cell>
          <cell r="BW3198">
            <v>0</v>
          </cell>
          <cell r="BX3198">
            <v>0</v>
          </cell>
          <cell r="BY3198">
            <v>0</v>
          </cell>
          <cell r="CB3198">
            <v>0</v>
          </cell>
          <cell r="CC3198">
            <v>0</v>
          </cell>
          <cell r="CD3198">
            <v>0</v>
          </cell>
          <cell r="CE3198">
            <v>0</v>
          </cell>
        </row>
        <row r="3199">
          <cell r="F3199" t="str">
            <v xml:space="preserve"> _</v>
          </cell>
          <cell r="BW3199">
            <v>0</v>
          </cell>
          <cell r="BX3199">
            <v>0</v>
          </cell>
          <cell r="BY3199">
            <v>0</v>
          </cell>
          <cell r="CB3199">
            <v>0</v>
          </cell>
          <cell r="CC3199">
            <v>0</v>
          </cell>
          <cell r="CD3199">
            <v>0</v>
          </cell>
          <cell r="CE3199">
            <v>0</v>
          </cell>
        </row>
        <row r="3200">
          <cell r="F3200" t="str">
            <v xml:space="preserve"> _</v>
          </cell>
          <cell r="BW3200">
            <v>0</v>
          </cell>
          <cell r="BX3200">
            <v>0</v>
          </cell>
          <cell r="BY3200">
            <v>0</v>
          </cell>
          <cell r="CB3200">
            <v>0</v>
          </cell>
          <cell r="CC3200">
            <v>0</v>
          </cell>
          <cell r="CD3200">
            <v>0</v>
          </cell>
          <cell r="CE3200">
            <v>0</v>
          </cell>
        </row>
        <row r="3201">
          <cell r="F3201" t="str">
            <v xml:space="preserve"> _</v>
          </cell>
          <cell r="BW3201">
            <v>0</v>
          </cell>
          <cell r="BX3201">
            <v>-575000</v>
          </cell>
          <cell r="BY3201">
            <v>-1500000</v>
          </cell>
          <cell r="CB3201">
            <v>0</v>
          </cell>
          <cell r="CC3201">
            <v>0</v>
          </cell>
          <cell r="CD3201">
            <v>-1500000</v>
          </cell>
          <cell r="CE3201">
            <v>-575000</v>
          </cell>
        </row>
        <row r="3202">
          <cell r="F3202" t="str">
            <v xml:space="preserve"> _</v>
          </cell>
          <cell r="BW3202">
            <v>0</v>
          </cell>
          <cell r="BX3202">
            <v>75000</v>
          </cell>
          <cell r="BY3202">
            <v>195652</v>
          </cell>
          <cell r="CB3202">
            <v>0</v>
          </cell>
          <cell r="CC3202">
            <v>0</v>
          </cell>
          <cell r="CD3202">
            <v>195652</v>
          </cell>
          <cell r="CE3202">
            <v>75000</v>
          </cell>
        </row>
        <row r="3203">
          <cell r="F3203" t="str">
            <v xml:space="preserve"> _</v>
          </cell>
          <cell r="BW3203">
            <v>0</v>
          </cell>
          <cell r="BX3203">
            <v>-575000</v>
          </cell>
          <cell r="BY3203">
            <v>-1500000</v>
          </cell>
          <cell r="CB3203">
            <v>0</v>
          </cell>
          <cell r="CC3203">
            <v>0</v>
          </cell>
          <cell r="CD3203">
            <v>-1500000</v>
          </cell>
          <cell r="CE3203">
            <v>-575000</v>
          </cell>
        </row>
        <row r="3204">
          <cell r="F3204" t="str">
            <v xml:space="preserve"> _</v>
          </cell>
          <cell r="BW3204">
            <v>0</v>
          </cell>
          <cell r="BX3204">
            <v>575000</v>
          </cell>
          <cell r="BY3204">
            <v>1500000</v>
          </cell>
          <cell r="CB3204">
            <v>0</v>
          </cell>
          <cell r="CC3204">
            <v>0</v>
          </cell>
          <cell r="CD3204">
            <v>1500000</v>
          </cell>
          <cell r="CE3204">
            <v>575000</v>
          </cell>
        </row>
        <row r="3205">
          <cell r="F3205" t="str">
            <v xml:space="preserve"> _</v>
          </cell>
          <cell r="BW3205">
            <v>0</v>
          </cell>
          <cell r="BX3205">
            <v>0</v>
          </cell>
          <cell r="BY3205">
            <v>0</v>
          </cell>
          <cell r="CB3205">
            <v>0</v>
          </cell>
          <cell r="CC3205">
            <v>0</v>
          </cell>
          <cell r="CD3205">
            <v>0</v>
          </cell>
          <cell r="CE3205">
            <v>0</v>
          </cell>
        </row>
        <row r="3206">
          <cell r="F3206" t="str">
            <v xml:space="preserve"> _</v>
          </cell>
          <cell r="BW3206">
            <v>0</v>
          </cell>
          <cell r="BX3206">
            <v>0</v>
          </cell>
          <cell r="BY3206">
            <v>0</v>
          </cell>
          <cell r="CB3206">
            <v>0</v>
          </cell>
          <cell r="CC3206">
            <v>0</v>
          </cell>
          <cell r="CD3206">
            <v>0</v>
          </cell>
          <cell r="CE3206">
            <v>0</v>
          </cell>
        </row>
        <row r="3207">
          <cell r="F3207" t="str">
            <v xml:space="preserve"> _</v>
          </cell>
          <cell r="BW3207">
            <v>0</v>
          </cell>
          <cell r="BX3207">
            <v>0</v>
          </cell>
          <cell r="BY3207">
            <v>0</v>
          </cell>
          <cell r="CB3207">
            <v>0</v>
          </cell>
          <cell r="CC3207">
            <v>0</v>
          </cell>
          <cell r="CD3207">
            <v>0</v>
          </cell>
          <cell r="CE3207">
            <v>0</v>
          </cell>
        </row>
        <row r="3208">
          <cell r="F3208" t="str">
            <v xml:space="preserve"> _</v>
          </cell>
          <cell r="BW3208">
            <v>0</v>
          </cell>
          <cell r="BX3208">
            <v>0</v>
          </cell>
          <cell r="BY3208">
            <v>0</v>
          </cell>
          <cell r="CB3208">
            <v>0</v>
          </cell>
          <cell r="CC3208">
            <v>0</v>
          </cell>
          <cell r="CD3208">
            <v>0</v>
          </cell>
          <cell r="CE3208">
            <v>0</v>
          </cell>
        </row>
        <row r="3209">
          <cell r="F3209" t="str">
            <v xml:space="preserve"> _</v>
          </cell>
          <cell r="BW3209">
            <v>0</v>
          </cell>
          <cell r="BX3209">
            <v>0</v>
          </cell>
          <cell r="BY3209">
            <v>0</v>
          </cell>
          <cell r="CB3209">
            <v>0</v>
          </cell>
          <cell r="CC3209">
            <v>0</v>
          </cell>
          <cell r="CD3209">
            <v>0</v>
          </cell>
          <cell r="CE3209">
            <v>0</v>
          </cell>
        </row>
        <row r="3210">
          <cell r="F3210" t="str">
            <v xml:space="preserve"> _</v>
          </cell>
          <cell r="BW3210">
            <v>0</v>
          </cell>
          <cell r="BX3210">
            <v>0</v>
          </cell>
          <cell r="BY3210">
            <v>0</v>
          </cell>
          <cell r="CB3210">
            <v>0</v>
          </cell>
          <cell r="CC3210">
            <v>0</v>
          </cell>
          <cell r="CD3210">
            <v>0</v>
          </cell>
          <cell r="CE3210">
            <v>0</v>
          </cell>
        </row>
        <row r="3211">
          <cell r="F3211" t="str">
            <v xml:space="preserve"> _</v>
          </cell>
          <cell r="BW3211">
            <v>0</v>
          </cell>
          <cell r="BX3211">
            <v>0</v>
          </cell>
          <cell r="BY3211">
            <v>0</v>
          </cell>
          <cell r="CB3211">
            <v>0</v>
          </cell>
          <cell r="CC3211">
            <v>0</v>
          </cell>
          <cell r="CD3211">
            <v>0</v>
          </cell>
          <cell r="CE3211">
            <v>0</v>
          </cell>
        </row>
        <row r="3212">
          <cell r="F3212" t="str">
            <v xml:space="preserve"> _</v>
          </cell>
          <cell r="BW3212">
            <v>0</v>
          </cell>
          <cell r="BX3212">
            <v>0</v>
          </cell>
          <cell r="BY3212">
            <v>0</v>
          </cell>
          <cell r="CB3212">
            <v>0</v>
          </cell>
          <cell r="CC3212">
            <v>0</v>
          </cell>
          <cell r="CD3212">
            <v>0</v>
          </cell>
          <cell r="CE3212">
            <v>0</v>
          </cell>
        </row>
        <row r="3213">
          <cell r="F3213" t="str">
            <v xml:space="preserve"> _</v>
          </cell>
          <cell r="BW3213">
            <v>0</v>
          </cell>
          <cell r="BX3213">
            <v>0</v>
          </cell>
          <cell r="BY3213">
            <v>0</v>
          </cell>
          <cell r="CB3213">
            <v>0</v>
          </cell>
          <cell r="CC3213">
            <v>0</v>
          </cell>
          <cell r="CD3213">
            <v>0</v>
          </cell>
          <cell r="CE3213">
            <v>0</v>
          </cell>
        </row>
        <row r="3214">
          <cell r="F3214" t="str">
            <v xml:space="preserve"> _</v>
          </cell>
          <cell r="BW3214">
            <v>0</v>
          </cell>
          <cell r="BX3214">
            <v>0</v>
          </cell>
          <cell r="BY3214">
            <v>0</v>
          </cell>
          <cell r="CB3214">
            <v>0</v>
          </cell>
          <cell r="CC3214">
            <v>0</v>
          </cell>
          <cell r="CD3214">
            <v>0</v>
          </cell>
          <cell r="CE3214">
            <v>0</v>
          </cell>
        </row>
        <row r="3215">
          <cell r="F3215" t="str">
            <v xml:space="preserve"> _</v>
          </cell>
          <cell r="BW3215">
            <v>0</v>
          </cell>
          <cell r="BX3215">
            <v>0</v>
          </cell>
          <cell r="BY3215">
            <v>0</v>
          </cell>
          <cell r="CB3215">
            <v>0</v>
          </cell>
          <cell r="CC3215">
            <v>0</v>
          </cell>
          <cell r="CD3215">
            <v>0</v>
          </cell>
          <cell r="CE3215">
            <v>0</v>
          </cell>
        </row>
        <row r="3216">
          <cell r="F3216" t="str">
            <v xml:space="preserve"> _</v>
          </cell>
          <cell r="BW3216">
            <v>0</v>
          </cell>
          <cell r="BX3216">
            <v>0</v>
          </cell>
          <cell r="BY3216">
            <v>0</v>
          </cell>
          <cell r="CB3216">
            <v>0</v>
          </cell>
          <cell r="CC3216">
            <v>0</v>
          </cell>
          <cell r="CD3216">
            <v>0</v>
          </cell>
          <cell r="CE3216">
            <v>0</v>
          </cell>
        </row>
        <row r="3217">
          <cell r="F3217" t="str">
            <v xml:space="preserve"> _</v>
          </cell>
          <cell r="BW3217">
            <v>0</v>
          </cell>
          <cell r="BX3217">
            <v>0</v>
          </cell>
          <cell r="BY3217">
            <v>0</v>
          </cell>
          <cell r="CB3217">
            <v>0</v>
          </cell>
          <cell r="CC3217">
            <v>0</v>
          </cell>
          <cell r="CD3217">
            <v>0</v>
          </cell>
          <cell r="CE3217">
            <v>0</v>
          </cell>
        </row>
        <row r="3218">
          <cell r="F3218" t="str">
            <v xml:space="preserve"> _</v>
          </cell>
          <cell r="BW3218">
            <v>0</v>
          </cell>
          <cell r="BX3218">
            <v>0</v>
          </cell>
          <cell r="BY3218">
            <v>0</v>
          </cell>
          <cell r="CB3218">
            <v>0</v>
          </cell>
          <cell r="CC3218">
            <v>0</v>
          </cell>
          <cell r="CD3218">
            <v>0</v>
          </cell>
          <cell r="CE3218">
            <v>0</v>
          </cell>
        </row>
        <row r="3219">
          <cell r="F3219" t="str">
            <v xml:space="preserve"> _</v>
          </cell>
          <cell r="BW3219">
            <v>0</v>
          </cell>
          <cell r="BX3219">
            <v>0</v>
          </cell>
          <cell r="BY3219">
            <v>0</v>
          </cell>
          <cell r="CB3219">
            <v>0</v>
          </cell>
          <cell r="CC3219">
            <v>0</v>
          </cell>
          <cell r="CD3219">
            <v>0</v>
          </cell>
          <cell r="CE3219">
            <v>0</v>
          </cell>
        </row>
        <row r="3220">
          <cell r="F3220" t="str">
            <v xml:space="preserve"> _</v>
          </cell>
          <cell r="BW3220">
            <v>0</v>
          </cell>
          <cell r="BX3220">
            <v>0</v>
          </cell>
          <cell r="BY3220">
            <v>0</v>
          </cell>
          <cell r="CB3220">
            <v>0</v>
          </cell>
          <cell r="CC3220">
            <v>0</v>
          </cell>
          <cell r="CD3220">
            <v>0</v>
          </cell>
          <cell r="CE3220">
            <v>0</v>
          </cell>
        </row>
        <row r="3221">
          <cell r="F3221" t="str">
            <v xml:space="preserve"> _</v>
          </cell>
          <cell r="BW3221">
            <v>0</v>
          </cell>
          <cell r="BX3221">
            <v>0</v>
          </cell>
          <cell r="BY3221">
            <v>0</v>
          </cell>
          <cell r="CB3221">
            <v>0</v>
          </cell>
          <cell r="CC3221">
            <v>0</v>
          </cell>
          <cell r="CD3221">
            <v>0</v>
          </cell>
          <cell r="CE3221">
            <v>0</v>
          </cell>
        </row>
        <row r="3222">
          <cell r="F3222" t="str">
            <v xml:space="preserve"> _</v>
          </cell>
          <cell r="BW3222">
            <v>0</v>
          </cell>
          <cell r="BX3222">
            <v>0</v>
          </cell>
          <cell r="BY3222">
            <v>0</v>
          </cell>
          <cell r="CB3222">
            <v>0</v>
          </cell>
          <cell r="CC3222">
            <v>0</v>
          </cell>
          <cell r="CD3222">
            <v>0</v>
          </cell>
          <cell r="CE3222">
            <v>0</v>
          </cell>
        </row>
        <row r="3223">
          <cell r="F3223" t="str">
            <v xml:space="preserve"> _</v>
          </cell>
          <cell r="BW3223">
            <v>0</v>
          </cell>
          <cell r="BX3223">
            <v>-18422200</v>
          </cell>
          <cell r="BY3223">
            <v>-19304190</v>
          </cell>
          <cell r="CB3223">
            <v>0</v>
          </cell>
          <cell r="CC3223">
            <v>0</v>
          </cell>
          <cell r="CD3223">
            <v>-19304190</v>
          </cell>
          <cell r="CE3223">
            <v>-18422200</v>
          </cell>
        </row>
        <row r="3224">
          <cell r="F3224" t="str">
            <v xml:space="preserve"> _</v>
          </cell>
          <cell r="BW3224">
            <v>0</v>
          </cell>
          <cell r="BX3224">
            <v>247500</v>
          </cell>
          <cell r="BY3224">
            <v>412766</v>
          </cell>
          <cell r="CB3224">
            <v>0</v>
          </cell>
          <cell r="CC3224">
            <v>0</v>
          </cell>
          <cell r="CD3224">
            <v>412766</v>
          </cell>
          <cell r="CE3224">
            <v>247500</v>
          </cell>
        </row>
        <row r="3225">
          <cell r="F3225" t="str">
            <v xml:space="preserve"> _</v>
          </cell>
          <cell r="BW3225">
            <v>0</v>
          </cell>
          <cell r="BX3225">
            <v>-1897500</v>
          </cell>
          <cell r="BY3225">
            <v>-3164537</v>
          </cell>
          <cell r="CB3225">
            <v>0</v>
          </cell>
          <cell r="CC3225">
            <v>0</v>
          </cell>
          <cell r="CD3225">
            <v>-3164537</v>
          </cell>
          <cell r="CE3225">
            <v>-1897500</v>
          </cell>
        </row>
        <row r="3226">
          <cell r="F3226" t="str">
            <v xml:space="preserve"> _</v>
          </cell>
          <cell r="BW3226">
            <v>0</v>
          </cell>
          <cell r="BX3226">
            <v>1897500</v>
          </cell>
          <cell r="BY3226">
            <v>3164537</v>
          </cell>
          <cell r="CB3226">
            <v>0</v>
          </cell>
          <cell r="CC3226">
            <v>0</v>
          </cell>
          <cell r="CD3226">
            <v>3164537</v>
          </cell>
          <cell r="CE3226">
            <v>1897500</v>
          </cell>
        </row>
        <row r="3227">
          <cell r="F3227" t="str">
            <v xml:space="preserve"> _</v>
          </cell>
          <cell r="BW3227">
            <v>0</v>
          </cell>
          <cell r="BX3227">
            <v>-10000000</v>
          </cell>
          <cell r="BY3227">
            <v>10000000</v>
          </cell>
          <cell r="CB3227">
            <v>0</v>
          </cell>
          <cell r="CC3227">
            <v>0</v>
          </cell>
          <cell r="CD3227">
            <v>-10000000</v>
          </cell>
          <cell r="CE3227">
            <v>-10000000</v>
          </cell>
        </row>
        <row r="3228">
          <cell r="F3228" t="str">
            <v xml:space="preserve"> _</v>
          </cell>
          <cell r="BW3228">
            <v>0</v>
          </cell>
          <cell r="BX3228">
            <v>0</v>
          </cell>
          <cell r="BY3228">
            <v>0</v>
          </cell>
          <cell r="CB3228">
            <v>0</v>
          </cell>
          <cell r="CC3228">
            <v>0</v>
          </cell>
          <cell r="CD3228">
            <v>0</v>
          </cell>
          <cell r="CE3228">
            <v>0</v>
          </cell>
        </row>
        <row r="3229">
          <cell r="F3229" t="str">
            <v xml:space="preserve"> _</v>
          </cell>
          <cell r="BW3229">
            <v>0</v>
          </cell>
          <cell r="BX3229">
            <v>-10000000</v>
          </cell>
          <cell r="BY3229">
            <v>0</v>
          </cell>
          <cell r="CB3229">
            <v>0</v>
          </cell>
          <cell r="CC3229">
            <v>0</v>
          </cell>
          <cell r="CD3229">
            <v>0</v>
          </cell>
          <cell r="CE3229">
            <v>-10000000</v>
          </cell>
        </row>
        <row r="3230">
          <cell r="F3230" t="str">
            <v xml:space="preserve"> _</v>
          </cell>
          <cell r="BW3230">
            <v>0</v>
          </cell>
          <cell r="BX3230">
            <v>10000000</v>
          </cell>
          <cell r="BY3230">
            <v>-10000000</v>
          </cell>
          <cell r="CB3230">
            <v>0</v>
          </cell>
          <cell r="CC3230">
            <v>0</v>
          </cell>
          <cell r="CD3230">
            <v>10000000</v>
          </cell>
          <cell r="CE3230">
            <v>10000000</v>
          </cell>
        </row>
        <row r="3231">
          <cell r="F3231" t="str">
            <v xml:space="preserve"> _</v>
          </cell>
          <cell r="BW3231">
            <v>0</v>
          </cell>
          <cell r="BX3231">
            <v>0</v>
          </cell>
          <cell r="BY3231">
            <v>0</v>
          </cell>
          <cell r="CB3231">
            <v>0</v>
          </cell>
          <cell r="CC3231">
            <v>0</v>
          </cell>
          <cell r="CD3231">
            <v>0</v>
          </cell>
          <cell r="CE3231">
            <v>0</v>
          </cell>
        </row>
        <row r="3232">
          <cell r="F3232" t="str">
            <v xml:space="preserve"> _</v>
          </cell>
          <cell r="BW3232">
            <v>0</v>
          </cell>
          <cell r="BX3232">
            <v>0</v>
          </cell>
          <cell r="BY3232">
            <v>0</v>
          </cell>
          <cell r="CB3232">
            <v>0</v>
          </cell>
          <cell r="CC3232">
            <v>0</v>
          </cell>
          <cell r="CD3232">
            <v>0</v>
          </cell>
          <cell r="CE3232">
            <v>0</v>
          </cell>
        </row>
        <row r="3233">
          <cell r="F3233" t="str">
            <v xml:space="preserve"> _</v>
          </cell>
          <cell r="BW3233">
            <v>0</v>
          </cell>
          <cell r="BX3233">
            <v>0</v>
          </cell>
          <cell r="BY3233">
            <v>0</v>
          </cell>
          <cell r="CB3233">
            <v>0</v>
          </cell>
          <cell r="CC3233">
            <v>0</v>
          </cell>
          <cell r="CD3233">
            <v>0</v>
          </cell>
          <cell r="CE3233">
            <v>0</v>
          </cell>
        </row>
        <row r="3234">
          <cell r="F3234" t="str">
            <v xml:space="preserve"> _</v>
          </cell>
          <cell r="BW3234">
            <v>0</v>
          </cell>
          <cell r="BX3234">
            <v>0</v>
          </cell>
          <cell r="BY3234">
            <v>0</v>
          </cell>
          <cell r="CB3234">
            <v>0</v>
          </cell>
          <cell r="CC3234">
            <v>0</v>
          </cell>
          <cell r="CD3234">
            <v>0</v>
          </cell>
          <cell r="CE3234">
            <v>0</v>
          </cell>
        </row>
        <row r="3235">
          <cell r="F3235" t="str">
            <v xml:space="preserve"> _</v>
          </cell>
          <cell r="BW3235">
            <v>0</v>
          </cell>
          <cell r="BX3235">
            <v>-1487500</v>
          </cell>
          <cell r="BY3235">
            <v>-819503</v>
          </cell>
          <cell r="CB3235">
            <v>0</v>
          </cell>
          <cell r="CC3235">
            <v>0</v>
          </cell>
          <cell r="CD3235">
            <v>-819503</v>
          </cell>
          <cell r="CE3235">
            <v>-1487500</v>
          </cell>
        </row>
        <row r="3236">
          <cell r="F3236" t="str">
            <v xml:space="preserve"> _</v>
          </cell>
          <cell r="BW3236">
            <v>0</v>
          </cell>
          <cell r="BX3236">
            <v>37500</v>
          </cell>
          <cell r="BY3236">
            <v>35544</v>
          </cell>
          <cell r="CB3236">
            <v>0</v>
          </cell>
          <cell r="CC3236">
            <v>0</v>
          </cell>
          <cell r="CD3236">
            <v>35544</v>
          </cell>
          <cell r="CE3236">
            <v>37500</v>
          </cell>
        </row>
        <row r="3237">
          <cell r="F3237" t="str">
            <v xml:space="preserve"> _</v>
          </cell>
          <cell r="BW3237">
            <v>0</v>
          </cell>
          <cell r="BX3237">
            <v>0</v>
          </cell>
          <cell r="BY3237">
            <v>0</v>
          </cell>
          <cell r="CB3237">
            <v>0</v>
          </cell>
          <cell r="CC3237">
            <v>0</v>
          </cell>
          <cell r="CD3237">
            <v>0</v>
          </cell>
          <cell r="CE3237">
            <v>0</v>
          </cell>
        </row>
        <row r="3238">
          <cell r="F3238" t="str">
            <v xml:space="preserve"> _</v>
          </cell>
          <cell r="BW3238">
            <v>0</v>
          </cell>
          <cell r="BX3238">
            <v>0</v>
          </cell>
          <cell r="BY3238">
            <v>0</v>
          </cell>
          <cell r="CB3238">
            <v>0</v>
          </cell>
          <cell r="CC3238">
            <v>0</v>
          </cell>
          <cell r="CD3238">
            <v>0</v>
          </cell>
          <cell r="CE3238">
            <v>0</v>
          </cell>
        </row>
        <row r="3239">
          <cell r="F3239" t="str">
            <v xml:space="preserve"> _</v>
          </cell>
          <cell r="BW3239">
            <v>0</v>
          </cell>
          <cell r="BX3239">
            <v>-11646605</v>
          </cell>
          <cell r="BY3239">
            <v>-10502305</v>
          </cell>
          <cell r="CB3239">
            <v>0</v>
          </cell>
          <cell r="CC3239">
            <v>0</v>
          </cell>
          <cell r="CD3239">
            <v>-10502305</v>
          </cell>
          <cell r="CE3239">
            <v>-11646605</v>
          </cell>
        </row>
        <row r="3240">
          <cell r="F3240" t="str">
            <v xml:space="preserve"> _</v>
          </cell>
          <cell r="BW3240">
            <v>0</v>
          </cell>
          <cell r="BX3240">
            <v>28500</v>
          </cell>
          <cell r="BY3240">
            <v>22200</v>
          </cell>
          <cell r="CB3240">
            <v>0</v>
          </cell>
          <cell r="CC3240">
            <v>0</v>
          </cell>
          <cell r="CD3240">
            <v>22200</v>
          </cell>
          <cell r="CE3240">
            <v>28500</v>
          </cell>
        </row>
        <row r="3241">
          <cell r="F3241" t="str">
            <v xml:space="preserve"> _</v>
          </cell>
          <cell r="BW3241">
            <v>0</v>
          </cell>
          <cell r="BX3241">
            <v>-218500</v>
          </cell>
          <cell r="BY3241">
            <v>-170200</v>
          </cell>
          <cell r="CB3241">
            <v>0</v>
          </cell>
          <cell r="CC3241">
            <v>0</v>
          </cell>
          <cell r="CD3241">
            <v>-170200</v>
          </cell>
          <cell r="CE3241">
            <v>-218500</v>
          </cell>
        </row>
        <row r="3242">
          <cell r="F3242" t="str">
            <v xml:space="preserve"> _</v>
          </cell>
          <cell r="BW3242">
            <v>0</v>
          </cell>
          <cell r="BX3242">
            <v>218500</v>
          </cell>
          <cell r="BY3242">
            <v>170200</v>
          </cell>
          <cell r="CB3242">
            <v>0</v>
          </cell>
          <cell r="CC3242">
            <v>0</v>
          </cell>
          <cell r="CD3242">
            <v>170200</v>
          </cell>
          <cell r="CE3242">
            <v>218500</v>
          </cell>
        </row>
        <row r="3243">
          <cell r="F3243" t="str">
            <v xml:space="preserve"> _</v>
          </cell>
          <cell r="BW3243">
            <v>0</v>
          </cell>
          <cell r="BX3243">
            <v>0</v>
          </cell>
          <cell r="BY3243">
            <v>0</v>
          </cell>
          <cell r="CB3243">
            <v>0</v>
          </cell>
          <cell r="CC3243">
            <v>0</v>
          </cell>
          <cell r="CD3243">
            <v>0</v>
          </cell>
          <cell r="CE3243">
            <v>0</v>
          </cell>
        </row>
        <row r="3244">
          <cell r="F3244" t="str">
            <v xml:space="preserve"> _</v>
          </cell>
          <cell r="BW3244">
            <v>0</v>
          </cell>
          <cell r="BX3244">
            <v>0</v>
          </cell>
          <cell r="BY3244">
            <v>0</v>
          </cell>
          <cell r="CB3244">
            <v>0</v>
          </cell>
          <cell r="CC3244">
            <v>0</v>
          </cell>
          <cell r="CD3244">
            <v>0</v>
          </cell>
          <cell r="CE3244">
            <v>0</v>
          </cell>
        </row>
        <row r="3245">
          <cell r="F3245" t="str">
            <v xml:space="preserve"> _</v>
          </cell>
          <cell r="BW3245">
            <v>0</v>
          </cell>
          <cell r="BX3245">
            <v>0</v>
          </cell>
          <cell r="BY3245">
            <v>0</v>
          </cell>
          <cell r="CB3245">
            <v>0</v>
          </cell>
          <cell r="CC3245">
            <v>0</v>
          </cell>
          <cell r="CD3245">
            <v>0</v>
          </cell>
          <cell r="CE3245">
            <v>0</v>
          </cell>
        </row>
        <row r="3246">
          <cell r="F3246" t="str">
            <v xml:space="preserve"> _</v>
          </cell>
          <cell r="BW3246">
            <v>0</v>
          </cell>
          <cell r="BX3246">
            <v>0</v>
          </cell>
          <cell r="BY3246">
            <v>0</v>
          </cell>
          <cell r="CB3246">
            <v>0</v>
          </cell>
          <cell r="CC3246">
            <v>0</v>
          </cell>
          <cell r="CD3246">
            <v>0</v>
          </cell>
          <cell r="CE3246">
            <v>0</v>
          </cell>
        </row>
        <row r="3247">
          <cell r="F3247" t="str">
            <v xml:space="preserve"> _</v>
          </cell>
          <cell r="BW3247">
            <v>0</v>
          </cell>
          <cell r="BX3247">
            <v>0</v>
          </cell>
          <cell r="BY3247">
            <v>0</v>
          </cell>
          <cell r="CB3247">
            <v>0</v>
          </cell>
          <cell r="CC3247">
            <v>0</v>
          </cell>
          <cell r="CD3247">
            <v>0</v>
          </cell>
          <cell r="CE3247">
            <v>0</v>
          </cell>
        </row>
        <row r="3248">
          <cell r="F3248" t="str">
            <v xml:space="preserve"> _</v>
          </cell>
          <cell r="BW3248">
            <v>0</v>
          </cell>
          <cell r="BX3248">
            <v>0</v>
          </cell>
          <cell r="BY3248">
            <v>0</v>
          </cell>
          <cell r="CB3248">
            <v>0</v>
          </cell>
          <cell r="CC3248">
            <v>0</v>
          </cell>
          <cell r="CD3248">
            <v>0</v>
          </cell>
          <cell r="CE3248">
            <v>0</v>
          </cell>
        </row>
        <row r="3249">
          <cell r="F3249" t="str">
            <v xml:space="preserve"> _</v>
          </cell>
          <cell r="BW3249">
            <v>0</v>
          </cell>
          <cell r="BX3249">
            <v>-1760000</v>
          </cell>
          <cell r="BY3249">
            <v>-1760000</v>
          </cell>
          <cell r="CB3249">
            <v>0</v>
          </cell>
          <cell r="CC3249">
            <v>0</v>
          </cell>
          <cell r="CD3249">
            <v>-1760000</v>
          </cell>
          <cell r="CE3249">
            <v>-1760000</v>
          </cell>
        </row>
        <row r="3250">
          <cell r="F3250" t="str">
            <v xml:space="preserve"> _</v>
          </cell>
          <cell r="BW3250">
            <v>0</v>
          </cell>
          <cell r="BX3250">
            <v>0</v>
          </cell>
          <cell r="BY3250">
            <v>0</v>
          </cell>
          <cell r="CB3250">
            <v>0</v>
          </cell>
          <cell r="CC3250">
            <v>0</v>
          </cell>
          <cell r="CD3250">
            <v>0</v>
          </cell>
          <cell r="CE3250">
            <v>0</v>
          </cell>
        </row>
        <row r="3251">
          <cell r="F3251" t="str">
            <v xml:space="preserve"> _</v>
          </cell>
          <cell r="BW3251">
            <v>0</v>
          </cell>
          <cell r="BX3251">
            <v>-1732300</v>
          </cell>
          <cell r="BY3251">
            <v>-1721846</v>
          </cell>
          <cell r="CB3251">
            <v>0</v>
          </cell>
          <cell r="CC3251">
            <v>0</v>
          </cell>
          <cell r="CD3251">
            <v>-1721846</v>
          </cell>
          <cell r="CE3251">
            <v>-1732300</v>
          </cell>
        </row>
        <row r="3252">
          <cell r="F3252" t="str">
            <v xml:space="preserve"> _</v>
          </cell>
          <cell r="BW3252">
            <v>0</v>
          </cell>
          <cell r="BX3252">
            <v>1732300</v>
          </cell>
          <cell r="BY3252">
            <v>1721846</v>
          </cell>
          <cell r="CB3252">
            <v>0</v>
          </cell>
          <cell r="CC3252">
            <v>0</v>
          </cell>
          <cell r="CD3252">
            <v>1721846</v>
          </cell>
          <cell r="CE3252">
            <v>1732300</v>
          </cell>
        </row>
        <row r="3253">
          <cell r="F3253" t="str">
            <v xml:space="preserve"> _</v>
          </cell>
          <cell r="BW3253">
            <v>0</v>
          </cell>
          <cell r="BX3253">
            <v>-2004001</v>
          </cell>
          <cell r="BY3253">
            <v>-2003998</v>
          </cell>
          <cell r="CB3253">
            <v>0</v>
          </cell>
          <cell r="CC3253">
            <v>0</v>
          </cell>
          <cell r="CD3253">
            <v>-2003998</v>
          </cell>
          <cell r="CE3253">
            <v>-2004001</v>
          </cell>
        </row>
        <row r="3254">
          <cell r="F3254" t="str">
            <v xml:space="preserve"> _</v>
          </cell>
          <cell r="BW3254">
            <v>0</v>
          </cell>
          <cell r="BX3254">
            <v>0</v>
          </cell>
          <cell r="BY3254">
            <v>0</v>
          </cell>
          <cell r="CB3254">
            <v>0</v>
          </cell>
          <cell r="CC3254">
            <v>0</v>
          </cell>
          <cell r="CD3254">
            <v>0</v>
          </cell>
          <cell r="CE3254">
            <v>0</v>
          </cell>
        </row>
        <row r="3255">
          <cell r="F3255" t="str">
            <v xml:space="preserve"> _</v>
          </cell>
          <cell r="BW3255">
            <v>0</v>
          </cell>
          <cell r="BX3255">
            <v>-58421</v>
          </cell>
          <cell r="BY3255">
            <v>-12460</v>
          </cell>
          <cell r="CB3255">
            <v>0</v>
          </cell>
          <cell r="CC3255">
            <v>0</v>
          </cell>
          <cell r="CD3255">
            <v>-12460</v>
          </cell>
          <cell r="CE3255">
            <v>-58421</v>
          </cell>
        </row>
        <row r="3256">
          <cell r="F3256" t="str">
            <v xml:space="preserve"> _</v>
          </cell>
          <cell r="BW3256">
            <v>0</v>
          </cell>
          <cell r="BX3256">
            <v>58421</v>
          </cell>
          <cell r="BY3256">
            <v>12460</v>
          </cell>
          <cell r="CB3256">
            <v>0</v>
          </cell>
          <cell r="CC3256">
            <v>0</v>
          </cell>
          <cell r="CD3256">
            <v>12460</v>
          </cell>
          <cell r="CE3256">
            <v>58421</v>
          </cell>
        </row>
        <row r="3257">
          <cell r="F3257" t="str">
            <v xml:space="preserve"> _</v>
          </cell>
          <cell r="BW3257">
            <v>0</v>
          </cell>
          <cell r="BX3257">
            <v>-402500</v>
          </cell>
          <cell r="BY3257">
            <v>-455000</v>
          </cell>
          <cell r="CB3257">
            <v>0</v>
          </cell>
          <cell r="CC3257">
            <v>0</v>
          </cell>
          <cell r="CD3257">
            <v>-455000</v>
          </cell>
          <cell r="CE3257">
            <v>-402500</v>
          </cell>
        </row>
        <row r="3258">
          <cell r="F3258" t="str">
            <v xml:space="preserve"> _</v>
          </cell>
          <cell r="BW3258">
            <v>0</v>
          </cell>
          <cell r="BX3258">
            <v>52500</v>
          </cell>
          <cell r="BY3258">
            <v>105000</v>
          </cell>
          <cell r="CB3258">
            <v>0</v>
          </cell>
          <cell r="CC3258">
            <v>0</v>
          </cell>
          <cell r="CD3258">
            <v>105000</v>
          </cell>
          <cell r="CE3258">
            <v>52500</v>
          </cell>
        </row>
        <row r="3259">
          <cell r="F3259" t="str">
            <v xml:space="preserve"> _</v>
          </cell>
          <cell r="BW3259">
            <v>0</v>
          </cell>
          <cell r="BX3259">
            <v>-402500</v>
          </cell>
          <cell r="BY3259">
            <v>-455000</v>
          </cell>
          <cell r="CB3259">
            <v>0</v>
          </cell>
          <cell r="CC3259">
            <v>0</v>
          </cell>
          <cell r="CD3259">
            <v>-455000</v>
          </cell>
          <cell r="CE3259">
            <v>-402500</v>
          </cell>
        </row>
        <row r="3260">
          <cell r="F3260" t="str">
            <v xml:space="preserve"> _</v>
          </cell>
          <cell r="BW3260">
            <v>0</v>
          </cell>
          <cell r="BX3260">
            <v>402500</v>
          </cell>
          <cell r="BY3260">
            <v>455000</v>
          </cell>
          <cell r="CB3260">
            <v>0</v>
          </cell>
          <cell r="CC3260">
            <v>0</v>
          </cell>
          <cell r="CD3260">
            <v>455000</v>
          </cell>
          <cell r="CE3260">
            <v>402500</v>
          </cell>
        </row>
        <row r="3261">
          <cell r="F3261" t="str">
            <v xml:space="preserve"> _</v>
          </cell>
          <cell r="BW3261">
            <v>0</v>
          </cell>
          <cell r="BX3261">
            <v>-4075180</v>
          </cell>
          <cell r="BY3261">
            <v>-8420221</v>
          </cell>
          <cell r="CB3261">
            <v>0</v>
          </cell>
          <cell r="CC3261">
            <v>0</v>
          </cell>
          <cell r="CD3261">
            <v>-8420221</v>
          </cell>
          <cell r="CE3261">
            <v>-4075180</v>
          </cell>
        </row>
        <row r="3262">
          <cell r="F3262" t="str">
            <v xml:space="preserve"> _</v>
          </cell>
          <cell r="BW3262">
            <v>0</v>
          </cell>
          <cell r="BX3262">
            <v>0</v>
          </cell>
          <cell r="BY3262">
            <v>0</v>
          </cell>
          <cell r="CB3262">
            <v>0</v>
          </cell>
          <cell r="CC3262">
            <v>0</v>
          </cell>
          <cell r="CD3262">
            <v>0</v>
          </cell>
          <cell r="CE3262">
            <v>0</v>
          </cell>
        </row>
        <row r="3263">
          <cell r="F3263" t="str">
            <v xml:space="preserve"> _</v>
          </cell>
          <cell r="BW3263">
            <v>0</v>
          </cell>
          <cell r="BX3263">
            <v>-500000</v>
          </cell>
          <cell r="BY3263">
            <v>-428639</v>
          </cell>
          <cell r="CB3263">
            <v>0</v>
          </cell>
          <cell r="CC3263">
            <v>0</v>
          </cell>
          <cell r="CD3263">
            <v>-428639</v>
          </cell>
          <cell r="CE3263">
            <v>-500000</v>
          </cell>
        </row>
        <row r="3264">
          <cell r="F3264" t="str">
            <v xml:space="preserve"> _</v>
          </cell>
          <cell r="BW3264">
            <v>0</v>
          </cell>
          <cell r="BX3264">
            <v>500000</v>
          </cell>
          <cell r="BY3264">
            <v>428639</v>
          </cell>
          <cell r="CB3264">
            <v>0</v>
          </cell>
          <cell r="CC3264">
            <v>0</v>
          </cell>
          <cell r="CD3264">
            <v>428639</v>
          </cell>
          <cell r="CE3264">
            <v>500000</v>
          </cell>
        </row>
        <row r="3265">
          <cell r="F3265" t="str">
            <v xml:space="preserve"> _</v>
          </cell>
          <cell r="BW3265">
            <v>0</v>
          </cell>
          <cell r="BX3265">
            <v>0</v>
          </cell>
          <cell r="BY3265">
            <v>0</v>
          </cell>
          <cell r="CB3265">
            <v>0</v>
          </cell>
          <cell r="CC3265">
            <v>0</v>
          </cell>
          <cell r="CD3265">
            <v>0</v>
          </cell>
          <cell r="CE3265">
            <v>0</v>
          </cell>
        </row>
        <row r="3266">
          <cell r="F3266" t="str">
            <v xml:space="preserve"> _</v>
          </cell>
          <cell r="BW3266">
            <v>0</v>
          </cell>
          <cell r="BX3266">
            <v>0</v>
          </cell>
          <cell r="BY3266">
            <v>0</v>
          </cell>
          <cell r="CB3266">
            <v>0</v>
          </cell>
          <cell r="CC3266">
            <v>0</v>
          </cell>
          <cell r="CD3266">
            <v>0</v>
          </cell>
          <cell r="CE3266">
            <v>0</v>
          </cell>
        </row>
        <row r="3267">
          <cell r="F3267" t="str">
            <v xml:space="preserve"> _</v>
          </cell>
          <cell r="BW3267">
            <v>0</v>
          </cell>
          <cell r="BX3267">
            <v>0</v>
          </cell>
          <cell r="BY3267">
            <v>0</v>
          </cell>
          <cell r="CB3267">
            <v>0</v>
          </cell>
          <cell r="CC3267">
            <v>0</v>
          </cell>
          <cell r="CD3267">
            <v>0</v>
          </cell>
          <cell r="CE3267">
            <v>0</v>
          </cell>
        </row>
        <row r="3268">
          <cell r="F3268" t="str">
            <v xml:space="preserve"> _</v>
          </cell>
          <cell r="BW3268">
            <v>0</v>
          </cell>
          <cell r="BX3268">
            <v>0</v>
          </cell>
          <cell r="BY3268">
            <v>0</v>
          </cell>
          <cell r="CB3268">
            <v>0</v>
          </cell>
          <cell r="CC3268">
            <v>0</v>
          </cell>
          <cell r="CD3268">
            <v>0</v>
          </cell>
          <cell r="CE3268">
            <v>0</v>
          </cell>
        </row>
        <row r="3269">
          <cell r="F3269" t="str">
            <v xml:space="preserve"> _</v>
          </cell>
          <cell r="BW3269">
            <v>0</v>
          </cell>
          <cell r="BX3269">
            <v>-172500</v>
          </cell>
          <cell r="BY3269">
            <v>-172328</v>
          </cell>
          <cell r="CB3269">
            <v>0</v>
          </cell>
          <cell r="CC3269">
            <v>0</v>
          </cell>
          <cell r="CD3269">
            <v>-172328</v>
          </cell>
          <cell r="CE3269">
            <v>-172500</v>
          </cell>
        </row>
        <row r="3270">
          <cell r="F3270" t="str">
            <v xml:space="preserve"> _</v>
          </cell>
          <cell r="BW3270">
            <v>0</v>
          </cell>
          <cell r="BX3270">
            <v>22500</v>
          </cell>
          <cell r="BY3270">
            <v>22478</v>
          </cell>
          <cell r="CB3270">
            <v>0</v>
          </cell>
          <cell r="CC3270">
            <v>0</v>
          </cell>
          <cell r="CD3270">
            <v>22478</v>
          </cell>
          <cell r="CE3270">
            <v>22500</v>
          </cell>
        </row>
        <row r="3271">
          <cell r="F3271" t="str">
            <v xml:space="preserve"> _</v>
          </cell>
          <cell r="BW3271">
            <v>0</v>
          </cell>
          <cell r="BX3271">
            <v>-172500</v>
          </cell>
          <cell r="BY3271">
            <v>-172328</v>
          </cell>
          <cell r="CB3271">
            <v>0</v>
          </cell>
          <cell r="CC3271">
            <v>0</v>
          </cell>
          <cell r="CD3271">
            <v>-172328</v>
          </cell>
          <cell r="CE3271">
            <v>-172500</v>
          </cell>
        </row>
        <row r="3272">
          <cell r="F3272" t="str">
            <v xml:space="preserve"> _</v>
          </cell>
          <cell r="BW3272">
            <v>0</v>
          </cell>
          <cell r="BX3272">
            <v>172500</v>
          </cell>
          <cell r="BY3272">
            <v>172328</v>
          </cell>
          <cell r="CB3272">
            <v>0</v>
          </cell>
          <cell r="CC3272">
            <v>0</v>
          </cell>
          <cell r="CD3272">
            <v>172328</v>
          </cell>
          <cell r="CE3272">
            <v>172500</v>
          </cell>
        </row>
        <row r="3273">
          <cell r="F3273" t="str">
            <v xml:space="preserve"> _</v>
          </cell>
          <cell r="BW3273">
            <v>0</v>
          </cell>
          <cell r="BX3273">
            <v>0</v>
          </cell>
          <cell r="BY3273">
            <v>0</v>
          </cell>
          <cell r="CB3273">
            <v>0</v>
          </cell>
          <cell r="CC3273">
            <v>0</v>
          </cell>
          <cell r="CD3273">
            <v>0</v>
          </cell>
          <cell r="CE3273">
            <v>0</v>
          </cell>
        </row>
        <row r="3274">
          <cell r="F3274" t="str">
            <v xml:space="preserve"> _</v>
          </cell>
          <cell r="BW3274">
            <v>0</v>
          </cell>
          <cell r="BX3274">
            <v>0</v>
          </cell>
          <cell r="BY3274">
            <v>0</v>
          </cell>
          <cell r="CB3274">
            <v>0</v>
          </cell>
          <cell r="CC3274">
            <v>0</v>
          </cell>
          <cell r="CD3274">
            <v>0</v>
          </cell>
          <cell r="CE3274">
            <v>0</v>
          </cell>
        </row>
        <row r="3275">
          <cell r="F3275" t="str">
            <v xml:space="preserve"> _</v>
          </cell>
          <cell r="BW3275">
            <v>0</v>
          </cell>
          <cell r="BX3275">
            <v>-345000</v>
          </cell>
          <cell r="BY3275">
            <v>-343093</v>
          </cell>
          <cell r="CB3275">
            <v>0</v>
          </cell>
          <cell r="CC3275">
            <v>0</v>
          </cell>
          <cell r="CD3275">
            <v>-343093</v>
          </cell>
          <cell r="CE3275">
            <v>-345000</v>
          </cell>
        </row>
        <row r="3276">
          <cell r="F3276" t="str">
            <v xml:space="preserve"> _</v>
          </cell>
          <cell r="BW3276">
            <v>0</v>
          </cell>
          <cell r="BX3276">
            <v>45000</v>
          </cell>
          <cell r="BY3276">
            <v>44752</v>
          </cell>
          <cell r="CB3276">
            <v>0</v>
          </cell>
          <cell r="CC3276">
            <v>0</v>
          </cell>
          <cell r="CD3276">
            <v>44752</v>
          </cell>
          <cell r="CE3276">
            <v>45000</v>
          </cell>
        </row>
        <row r="3277">
          <cell r="F3277" t="str">
            <v xml:space="preserve"> _</v>
          </cell>
          <cell r="BW3277">
            <v>0</v>
          </cell>
          <cell r="BX3277">
            <v>-345000</v>
          </cell>
          <cell r="BY3277">
            <v>-343093</v>
          </cell>
          <cell r="CB3277">
            <v>0</v>
          </cell>
          <cell r="CC3277">
            <v>0</v>
          </cell>
          <cell r="CD3277">
            <v>-343093</v>
          </cell>
          <cell r="CE3277">
            <v>-345000</v>
          </cell>
        </row>
        <row r="3278">
          <cell r="F3278" t="str">
            <v xml:space="preserve"> _</v>
          </cell>
          <cell r="BW3278">
            <v>0</v>
          </cell>
          <cell r="BX3278">
            <v>345000</v>
          </cell>
          <cell r="BY3278">
            <v>343093</v>
          </cell>
          <cell r="CB3278">
            <v>0</v>
          </cell>
          <cell r="CC3278">
            <v>0</v>
          </cell>
          <cell r="CD3278">
            <v>343093</v>
          </cell>
          <cell r="CE3278">
            <v>345000</v>
          </cell>
        </row>
        <row r="3279">
          <cell r="F3279" t="str">
            <v xml:space="preserve"> _</v>
          </cell>
          <cell r="BW3279">
            <v>0</v>
          </cell>
          <cell r="BX3279">
            <v>-207000</v>
          </cell>
          <cell r="BY3279">
            <v>-191245</v>
          </cell>
          <cell r="CB3279">
            <v>0</v>
          </cell>
          <cell r="CC3279">
            <v>0</v>
          </cell>
          <cell r="CD3279">
            <v>-191245</v>
          </cell>
          <cell r="CE3279">
            <v>-207000</v>
          </cell>
        </row>
        <row r="3280">
          <cell r="F3280" t="str">
            <v xml:space="preserve"> _</v>
          </cell>
          <cell r="BW3280">
            <v>0</v>
          </cell>
          <cell r="BX3280">
            <v>27000</v>
          </cell>
          <cell r="BY3280">
            <v>24945</v>
          </cell>
          <cell r="CB3280">
            <v>0</v>
          </cell>
          <cell r="CC3280">
            <v>0</v>
          </cell>
          <cell r="CD3280">
            <v>24945</v>
          </cell>
          <cell r="CE3280">
            <v>27000</v>
          </cell>
        </row>
        <row r="3281">
          <cell r="F3281" t="str">
            <v xml:space="preserve"> _</v>
          </cell>
          <cell r="BW3281">
            <v>0</v>
          </cell>
          <cell r="BX3281">
            <v>-103500</v>
          </cell>
          <cell r="BY3281">
            <v>-103270</v>
          </cell>
          <cell r="CB3281">
            <v>0</v>
          </cell>
          <cell r="CC3281">
            <v>0</v>
          </cell>
          <cell r="CD3281">
            <v>-103270</v>
          </cell>
          <cell r="CE3281">
            <v>-103500</v>
          </cell>
        </row>
        <row r="3282">
          <cell r="F3282" t="str">
            <v xml:space="preserve"> _</v>
          </cell>
          <cell r="BW3282">
            <v>0</v>
          </cell>
          <cell r="BX3282">
            <v>103500</v>
          </cell>
          <cell r="BY3282">
            <v>103270</v>
          </cell>
          <cell r="CB3282">
            <v>0</v>
          </cell>
          <cell r="CC3282">
            <v>0</v>
          </cell>
          <cell r="CD3282">
            <v>103270</v>
          </cell>
          <cell r="CE3282">
            <v>103500</v>
          </cell>
        </row>
        <row r="3283">
          <cell r="F3283" t="str">
            <v xml:space="preserve"> _</v>
          </cell>
          <cell r="BW3283">
            <v>0</v>
          </cell>
          <cell r="BX3283">
            <v>-103500</v>
          </cell>
          <cell r="BY3283">
            <v>-87975</v>
          </cell>
          <cell r="CB3283">
            <v>0</v>
          </cell>
          <cell r="CC3283">
            <v>0</v>
          </cell>
          <cell r="CD3283">
            <v>-87975</v>
          </cell>
          <cell r="CE3283">
            <v>-103500</v>
          </cell>
        </row>
        <row r="3284">
          <cell r="F3284" t="str">
            <v xml:space="preserve"> _</v>
          </cell>
          <cell r="BW3284">
            <v>0</v>
          </cell>
          <cell r="BX3284">
            <v>103500</v>
          </cell>
          <cell r="BY3284">
            <v>87975</v>
          </cell>
          <cell r="CB3284">
            <v>0</v>
          </cell>
          <cell r="CC3284">
            <v>0</v>
          </cell>
          <cell r="CD3284">
            <v>87975</v>
          </cell>
          <cell r="CE3284">
            <v>103500</v>
          </cell>
        </row>
        <row r="3285">
          <cell r="F3285" t="str">
            <v xml:space="preserve"> _</v>
          </cell>
          <cell r="BW3285">
            <v>0</v>
          </cell>
          <cell r="BX3285">
            <v>0</v>
          </cell>
          <cell r="BY3285">
            <v>0</v>
          </cell>
          <cell r="CB3285">
            <v>0</v>
          </cell>
          <cell r="CC3285">
            <v>0</v>
          </cell>
          <cell r="CD3285">
            <v>0</v>
          </cell>
          <cell r="CE3285">
            <v>0</v>
          </cell>
        </row>
        <row r="3286">
          <cell r="F3286" t="str">
            <v xml:space="preserve"> _</v>
          </cell>
          <cell r="BW3286">
            <v>0</v>
          </cell>
          <cell r="BX3286">
            <v>0</v>
          </cell>
          <cell r="BY3286">
            <v>0</v>
          </cell>
          <cell r="CB3286">
            <v>0</v>
          </cell>
          <cell r="CC3286">
            <v>0</v>
          </cell>
          <cell r="CD3286">
            <v>0</v>
          </cell>
          <cell r="CE3286">
            <v>0</v>
          </cell>
        </row>
        <row r="3287">
          <cell r="F3287" t="str">
            <v xml:space="preserve"> _</v>
          </cell>
          <cell r="BW3287">
            <v>0</v>
          </cell>
          <cell r="BX3287">
            <v>0</v>
          </cell>
          <cell r="BY3287">
            <v>0</v>
          </cell>
          <cell r="CB3287">
            <v>0</v>
          </cell>
          <cell r="CC3287">
            <v>0</v>
          </cell>
          <cell r="CD3287">
            <v>0</v>
          </cell>
          <cell r="CE3287">
            <v>0</v>
          </cell>
        </row>
        <row r="3288">
          <cell r="F3288" t="str">
            <v xml:space="preserve"> _</v>
          </cell>
          <cell r="BW3288">
            <v>0</v>
          </cell>
          <cell r="BX3288">
            <v>0</v>
          </cell>
          <cell r="BY3288">
            <v>0</v>
          </cell>
          <cell r="CB3288">
            <v>0</v>
          </cell>
          <cell r="CC3288">
            <v>0</v>
          </cell>
          <cell r="CD3288">
            <v>0</v>
          </cell>
          <cell r="CE3288">
            <v>0</v>
          </cell>
        </row>
        <row r="3289">
          <cell r="F3289" t="str">
            <v xml:space="preserve"> _</v>
          </cell>
          <cell r="BW3289">
            <v>0</v>
          </cell>
          <cell r="BX3289">
            <v>0</v>
          </cell>
          <cell r="BY3289">
            <v>0</v>
          </cell>
          <cell r="CB3289">
            <v>0</v>
          </cell>
          <cell r="CC3289">
            <v>0</v>
          </cell>
          <cell r="CD3289">
            <v>0</v>
          </cell>
          <cell r="CE3289">
            <v>0</v>
          </cell>
        </row>
        <row r="3290">
          <cell r="F3290" t="str">
            <v xml:space="preserve"> _</v>
          </cell>
          <cell r="BW3290">
            <v>0</v>
          </cell>
          <cell r="BX3290">
            <v>0</v>
          </cell>
          <cell r="BY3290">
            <v>0</v>
          </cell>
          <cell r="CB3290">
            <v>0</v>
          </cell>
          <cell r="CC3290">
            <v>0</v>
          </cell>
          <cell r="CD3290">
            <v>0</v>
          </cell>
          <cell r="CE3290">
            <v>0</v>
          </cell>
        </row>
        <row r="3291">
          <cell r="F3291" t="str">
            <v xml:space="preserve"> _</v>
          </cell>
          <cell r="BW3291">
            <v>0</v>
          </cell>
          <cell r="BX3291">
            <v>0</v>
          </cell>
          <cell r="BY3291">
            <v>0</v>
          </cell>
          <cell r="CB3291">
            <v>0</v>
          </cell>
          <cell r="CC3291">
            <v>0</v>
          </cell>
          <cell r="CD3291">
            <v>0</v>
          </cell>
          <cell r="CE3291">
            <v>0</v>
          </cell>
        </row>
        <row r="3292">
          <cell r="F3292" t="str">
            <v xml:space="preserve"> _</v>
          </cell>
          <cell r="BW3292">
            <v>0</v>
          </cell>
          <cell r="BX3292">
            <v>0</v>
          </cell>
          <cell r="BY3292">
            <v>0</v>
          </cell>
          <cell r="CB3292">
            <v>0</v>
          </cell>
          <cell r="CC3292">
            <v>0</v>
          </cell>
          <cell r="CD3292">
            <v>0</v>
          </cell>
          <cell r="CE3292">
            <v>0</v>
          </cell>
        </row>
        <row r="3293">
          <cell r="F3293" t="str">
            <v xml:space="preserve"> _</v>
          </cell>
          <cell r="BW3293">
            <v>0</v>
          </cell>
          <cell r="BX3293">
            <v>0</v>
          </cell>
          <cell r="BY3293">
            <v>0</v>
          </cell>
          <cell r="CB3293">
            <v>0</v>
          </cell>
          <cell r="CC3293">
            <v>0</v>
          </cell>
          <cell r="CD3293">
            <v>0</v>
          </cell>
          <cell r="CE3293">
            <v>0</v>
          </cell>
        </row>
        <row r="3294">
          <cell r="F3294" t="str">
            <v xml:space="preserve"> _</v>
          </cell>
          <cell r="BW3294">
            <v>0</v>
          </cell>
          <cell r="BX3294">
            <v>0</v>
          </cell>
          <cell r="BY3294">
            <v>0</v>
          </cell>
          <cell r="CB3294">
            <v>0</v>
          </cell>
          <cell r="CC3294">
            <v>0</v>
          </cell>
          <cell r="CD3294">
            <v>0</v>
          </cell>
          <cell r="CE3294">
            <v>0</v>
          </cell>
        </row>
        <row r="3295">
          <cell r="F3295" t="str">
            <v xml:space="preserve"> _</v>
          </cell>
          <cell r="BW3295">
            <v>0</v>
          </cell>
          <cell r="BX3295">
            <v>0</v>
          </cell>
          <cell r="BY3295">
            <v>0</v>
          </cell>
          <cell r="CB3295">
            <v>0</v>
          </cell>
          <cell r="CC3295">
            <v>0</v>
          </cell>
          <cell r="CD3295">
            <v>0</v>
          </cell>
          <cell r="CE3295">
            <v>0</v>
          </cell>
        </row>
        <row r="3296">
          <cell r="F3296" t="str">
            <v xml:space="preserve"> _</v>
          </cell>
          <cell r="BW3296">
            <v>0</v>
          </cell>
          <cell r="BX3296">
            <v>0</v>
          </cell>
          <cell r="BY3296">
            <v>0</v>
          </cell>
          <cell r="CB3296">
            <v>0</v>
          </cell>
          <cell r="CC3296">
            <v>0</v>
          </cell>
          <cell r="CD3296">
            <v>0</v>
          </cell>
          <cell r="CE3296">
            <v>0</v>
          </cell>
        </row>
        <row r="3297">
          <cell r="F3297" t="str">
            <v xml:space="preserve"> _</v>
          </cell>
          <cell r="BW3297">
            <v>0</v>
          </cell>
          <cell r="BX3297">
            <v>0</v>
          </cell>
          <cell r="BY3297">
            <v>0</v>
          </cell>
          <cell r="CB3297">
            <v>0</v>
          </cell>
          <cell r="CC3297">
            <v>0</v>
          </cell>
          <cell r="CD3297">
            <v>0</v>
          </cell>
          <cell r="CE3297">
            <v>0</v>
          </cell>
        </row>
        <row r="3298">
          <cell r="F3298" t="str">
            <v xml:space="preserve"> _</v>
          </cell>
          <cell r="BW3298">
            <v>0</v>
          </cell>
          <cell r="BX3298">
            <v>0</v>
          </cell>
          <cell r="BY3298">
            <v>0</v>
          </cell>
          <cell r="CB3298">
            <v>0</v>
          </cell>
          <cell r="CC3298">
            <v>0</v>
          </cell>
          <cell r="CD3298">
            <v>0</v>
          </cell>
          <cell r="CE3298">
            <v>0</v>
          </cell>
        </row>
        <row r="3299">
          <cell r="F3299" t="str">
            <v xml:space="preserve"> _</v>
          </cell>
          <cell r="BW3299">
            <v>0</v>
          </cell>
          <cell r="BX3299">
            <v>0</v>
          </cell>
          <cell r="BY3299">
            <v>0</v>
          </cell>
          <cell r="CB3299">
            <v>0</v>
          </cell>
          <cell r="CC3299">
            <v>0</v>
          </cell>
          <cell r="CD3299">
            <v>0</v>
          </cell>
          <cell r="CE3299">
            <v>0</v>
          </cell>
        </row>
        <row r="3300">
          <cell r="F3300" t="str">
            <v xml:space="preserve"> _</v>
          </cell>
          <cell r="BW3300">
            <v>0</v>
          </cell>
          <cell r="BX3300">
            <v>0</v>
          </cell>
          <cell r="BY3300">
            <v>0</v>
          </cell>
          <cell r="CB3300">
            <v>0</v>
          </cell>
          <cell r="CC3300">
            <v>0</v>
          </cell>
          <cell r="CD3300">
            <v>0</v>
          </cell>
          <cell r="CE3300">
            <v>0</v>
          </cell>
        </row>
        <row r="3301">
          <cell r="F3301" t="str">
            <v xml:space="preserve"> _</v>
          </cell>
          <cell r="BW3301">
            <v>0</v>
          </cell>
          <cell r="BX3301">
            <v>0</v>
          </cell>
          <cell r="BY3301">
            <v>0</v>
          </cell>
          <cell r="CB3301">
            <v>0</v>
          </cell>
          <cell r="CC3301">
            <v>0</v>
          </cell>
          <cell r="CD3301">
            <v>0</v>
          </cell>
          <cell r="CE3301">
            <v>0</v>
          </cell>
        </row>
        <row r="3302">
          <cell r="F3302" t="str">
            <v xml:space="preserve"> _</v>
          </cell>
          <cell r="BW3302">
            <v>0</v>
          </cell>
          <cell r="BX3302">
            <v>0</v>
          </cell>
          <cell r="BY3302">
            <v>0</v>
          </cell>
          <cell r="CB3302">
            <v>0</v>
          </cell>
          <cell r="CC3302">
            <v>0</v>
          </cell>
          <cell r="CD3302">
            <v>0</v>
          </cell>
          <cell r="CE3302">
            <v>0</v>
          </cell>
        </row>
        <row r="3303">
          <cell r="F3303" t="str">
            <v xml:space="preserve"> _</v>
          </cell>
          <cell r="BW3303">
            <v>0</v>
          </cell>
          <cell r="BX3303">
            <v>0</v>
          </cell>
          <cell r="BY3303">
            <v>0</v>
          </cell>
          <cell r="CB3303">
            <v>0</v>
          </cell>
          <cell r="CC3303">
            <v>0</v>
          </cell>
          <cell r="CD3303">
            <v>0</v>
          </cell>
          <cell r="CE3303">
            <v>0</v>
          </cell>
        </row>
        <row r="3304">
          <cell r="F3304" t="str">
            <v xml:space="preserve"> _</v>
          </cell>
          <cell r="BW3304">
            <v>0</v>
          </cell>
          <cell r="BX3304">
            <v>0</v>
          </cell>
          <cell r="BY3304">
            <v>0</v>
          </cell>
          <cell r="CB3304">
            <v>0</v>
          </cell>
          <cell r="CC3304">
            <v>0</v>
          </cell>
          <cell r="CD3304">
            <v>0</v>
          </cell>
          <cell r="CE3304">
            <v>0</v>
          </cell>
        </row>
        <row r="3305">
          <cell r="F3305" t="str">
            <v xml:space="preserve"> _</v>
          </cell>
          <cell r="BW3305">
            <v>0</v>
          </cell>
          <cell r="BX3305">
            <v>-69000</v>
          </cell>
          <cell r="BY3305">
            <v>0</v>
          </cell>
          <cell r="CB3305">
            <v>0</v>
          </cell>
          <cell r="CC3305">
            <v>0</v>
          </cell>
          <cell r="CD3305">
            <v>0</v>
          </cell>
          <cell r="CE3305">
            <v>-69000</v>
          </cell>
        </row>
        <row r="3306">
          <cell r="F3306" t="str">
            <v xml:space="preserve"> _</v>
          </cell>
          <cell r="BW3306">
            <v>0</v>
          </cell>
          <cell r="BX3306">
            <v>9000</v>
          </cell>
          <cell r="BY3306">
            <v>0</v>
          </cell>
          <cell r="CB3306">
            <v>0</v>
          </cell>
          <cell r="CC3306">
            <v>0</v>
          </cell>
          <cell r="CD3306">
            <v>0</v>
          </cell>
          <cell r="CE3306">
            <v>9000</v>
          </cell>
        </row>
        <row r="3307">
          <cell r="F3307" t="str">
            <v xml:space="preserve"> _</v>
          </cell>
          <cell r="BW3307">
            <v>0</v>
          </cell>
          <cell r="BX3307">
            <v>-23000</v>
          </cell>
          <cell r="BY3307">
            <v>0</v>
          </cell>
          <cell r="CB3307">
            <v>0</v>
          </cell>
          <cell r="CC3307">
            <v>0</v>
          </cell>
          <cell r="CD3307">
            <v>0</v>
          </cell>
          <cell r="CE3307">
            <v>-23000</v>
          </cell>
        </row>
        <row r="3308">
          <cell r="F3308" t="str">
            <v xml:space="preserve"> _</v>
          </cell>
          <cell r="BW3308">
            <v>0</v>
          </cell>
          <cell r="BX3308">
            <v>23000</v>
          </cell>
          <cell r="BY3308">
            <v>0</v>
          </cell>
          <cell r="CB3308">
            <v>0</v>
          </cell>
          <cell r="CC3308">
            <v>0</v>
          </cell>
          <cell r="CD3308">
            <v>0</v>
          </cell>
          <cell r="CE3308">
            <v>23000</v>
          </cell>
        </row>
        <row r="3309">
          <cell r="F3309" t="str">
            <v xml:space="preserve"> _</v>
          </cell>
          <cell r="BW3309">
            <v>0</v>
          </cell>
          <cell r="BX3309">
            <v>-46000</v>
          </cell>
          <cell r="BY3309">
            <v>0</v>
          </cell>
          <cell r="CB3309">
            <v>0</v>
          </cell>
          <cell r="CC3309">
            <v>0</v>
          </cell>
          <cell r="CD3309">
            <v>0</v>
          </cell>
          <cell r="CE3309">
            <v>-46000</v>
          </cell>
        </row>
        <row r="3310">
          <cell r="F3310" t="str">
            <v xml:space="preserve"> _</v>
          </cell>
          <cell r="BW3310">
            <v>0</v>
          </cell>
          <cell r="BX3310">
            <v>46000</v>
          </cell>
          <cell r="BY3310">
            <v>0</v>
          </cell>
          <cell r="CB3310">
            <v>0</v>
          </cell>
          <cell r="CC3310">
            <v>0</v>
          </cell>
          <cell r="CD3310">
            <v>0</v>
          </cell>
          <cell r="CE3310">
            <v>46000</v>
          </cell>
        </row>
        <row r="3311">
          <cell r="F3311" t="str">
            <v xml:space="preserve"> _</v>
          </cell>
          <cell r="BW3311">
            <v>0</v>
          </cell>
          <cell r="BX3311">
            <v>-120750</v>
          </cell>
          <cell r="BY3311">
            <v>-117760</v>
          </cell>
          <cell r="CB3311">
            <v>0</v>
          </cell>
          <cell r="CC3311">
            <v>0</v>
          </cell>
          <cell r="CD3311">
            <v>-117760</v>
          </cell>
          <cell r="CE3311">
            <v>-120750</v>
          </cell>
        </row>
        <row r="3312">
          <cell r="F3312" t="str">
            <v xml:space="preserve"> _</v>
          </cell>
          <cell r="BW3312">
            <v>0</v>
          </cell>
          <cell r="BX3312">
            <v>15750</v>
          </cell>
          <cell r="BY3312">
            <v>15360</v>
          </cell>
          <cell r="CB3312">
            <v>0</v>
          </cell>
          <cell r="CC3312">
            <v>0</v>
          </cell>
          <cell r="CD3312">
            <v>15360</v>
          </cell>
          <cell r="CE3312">
            <v>15750</v>
          </cell>
        </row>
        <row r="3313">
          <cell r="F3313" t="str">
            <v xml:space="preserve"> _</v>
          </cell>
          <cell r="BW3313">
            <v>0</v>
          </cell>
          <cell r="BX3313">
            <v>-34500</v>
          </cell>
          <cell r="BY3313">
            <v>-34500</v>
          </cell>
          <cell r="CB3313">
            <v>0</v>
          </cell>
          <cell r="CC3313">
            <v>0</v>
          </cell>
          <cell r="CD3313">
            <v>-34500</v>
          </cell>
          <cell r="CE3313">
            <v>-34500</v>
          </cell>
        </row>
        <row r="3314">
          <cell r="F3314" t="str">
            <v xml:space="preserve"> _</v>
          </cell>
          <cell r="BW3314">
            <v>0</v>
          </cell>
          <cell r="BX3314">
            <v>34500</v>
          </cell>
          <cell r="BY3314">
            <v>34500</v>
          </cell>
          <cell r="CB3314">
            <v>0</v>
          </cell>
          <cell r="CC3314">
            <v>0</v>
          </cell>
          <cell r="CD3314">
            <v>34500</v>
          </cell>
          <cell r="CE3314">
            <v>34500</v>
          </cell>
        </row>
        <row r="3315">
          <cell r="F3315" t="str">
            <v xml:space="preserve"> _</v>
          </cell>
          <cell r="BW3315">
            <v>0</v>
          </cell>
          <cell r="BX3315">
            <v>-86250</v>
          </cell>
          <cell r="BY3315">
            <v>-83260</v>
          </cell>
          <cell r="CB3315">
            <v>0</v>
          </cell>
          <cell r="CC3315">
            <v>0</v>
          </cell>
          <cell r="CD3315">
            <v>-83260</v>
          </cell>
          <cell r="CE3315">
            <v>-86250</v>
          </cell>
        </row>
        <row r="3316">
          <cell r="F3316" t="str">
            <v xml:space="preserve"> _</v>
          </cell>
          <cell r="BW3316">
            <v>0</v>
          </cell>
          <cell r="BX3316">
            <v>86250</v>
          </cell>
          <cell r="BY3316">
            <v>83260</v>
          </cell>
          <cell r="CB3316">
            <v>0</v>
          </cell>
          <cell r="CC3316">
            <v>0</v>
          </cell>
          <cell r="CD3316">
            <v>83260</v>
          </cell>
          <cell r="CE3316">
            <v>86250</v>
          </cell>
        </row>
        <row r="3317">
          <cell r="F3317" t="str">
            <v xml:space="preserve"> _</v>
          </cell>
          <cell r="BW3317">
            <v>0</v>
          </cell>
          <cell r="BX3317">
            <v>0</v>
          </cell>
          <cell r="BY3317">
            <v>0</v>
          </cell>
          <cell r="CB3317">
            <v>0</v>
          </cell>
          <cell r="CC3317">
            <v>0</v>
          </cell>
          <cell r="CD3317">
            <v>0</v>
          </cell>
          <cell r="CE3317">
            <v>0</v>
          </cell>
        </row>
        <row r="3318">
          <cell r="F3318" t="str">
            <v xml:space="preserve"> _</v>
          </cell>
          <cell r="BW3318">
            <v>0</v>
          </cell>
          <cell r="BX3318">
            <v>0</v>
          </cell>
          <cell r="BY3318">
            <v>0</v>
          </cell>
          <cell r="CB3318">
            <v>0</v>
          </cell>
          <cell r="CC3318">
            <v>0</v>
          </cell>
          <cell r="CD3318">
            <v>0</v>
          </cell>
          <cell r="CE3318">
            <v>0</v>
          </cell>
        </row>
        <row r="3319">
          <cell r="F3319" t="str">
            <v xml:space="preserve"> _</v>
          </cell>
          <cell r="BW3319">
            <v>0</v>
          </cell>
          <cell r="BX3319">
            <v>0</v>
          </cell>
          <cell r="BY3319">
            <v>0</v>
          </cell>
          <cell r="CB3319">
            <v>0</v>
          </cell>
          <cell r="CC3319">
            <v>0</v>
          </cell>
          <cell r="CD3319">
            <v>0</v>
          </cell>
          <cell r="CE3319">
            <v>0</v>
          </cell>
        </row>
        <row r="3320">
          <cell r="F3320" t="str">
            <v xml:space="preserve"> _</v>
          </cell>
          <cell r="BW3320">
            <v>0</v>
          </cell>
          <cell r="BX3320">
            <v>0</v>
          </cell>
          <cell r="BY3320">
            <v>0</v>
          </cell>
          <cell r="CB3320">
            <v>0</v>
          </cell>
          <cell r="CC3320">
            <v>0</v>
          </cell>
          <cell r="CD3320">
            <v>0</v>
          </cell>
          <cell r="CE3320">
            <v>0</v>
          </cell>
        </row>
        <row r="3321">
          <cell r="F3321" t="str">
            <v xml:space="preserve"> _</v>
          </cell>
          <cell r="BW3321">
            <v>0</v>
          </cell>
          <cell r="BX3321">
            <v>0</v>
          </cell>
          <cell r="BY3321">
            <v>0</v>
          </cell>
          <cell r="CB3321">
            <v>0</v>
          </cell>
          <cell r="CC3321">
            <v>0</v>
          </cell>
          <cell r="CD3321">
            <v>0</v>
          </cell>
          <cell r="CE3321">
            <v>0</v>
          </cell>
        </row>
        <row r="3322">
          <cell r="F3322" t="str">
            <v xml:space="preserve"> _</v>
          </cell>
          <cell r="BW3322">
            <v>0</v>
          </cell>
          <cell r="BX3322">
            <v>0</v>
          </cell>
          <cell r="BY3322">
            <v>0</v>
          </cell>
          <cell r="CB3322">
            <v>0</v>
          </cell>
          <cell r="CC3322">
            <v>0</v>
          </cell>
          <cell r="CD3322">
            <v>0</v>
          </cell>
          <cell r="CE3322">
            <v>0</v>
          </cell>
        </row>
        <row r="3323">
          <cell r="F3323" t="str">
            <v xml:space="preserve"> _</v>
          </cell>
          <cell r="BW3323">
            <v>0</v>
          </cell>
          <cell r="BX3323">
            <v>0</v>
          </cell>
          <cell r="BY3323">
            <v>0</v>
          </cell>
          <cell r="CB3323">
            <v>0</v>
          </cell>
          <cell r="CC3323">
            <v>0</v>
          </cell>
          <cell r="CD3323">
            <v>0</v>
          </cell>
          <cell r="CE3323">
            <v>0</v>
          </cell>
        </row>
        <row r="3324">
          <cell r="F3324" t="str">
            <v xml:space="preserve"> _</v>
          </cell>
          <cell r="BW3324">
            <v>0</v>
          </cell>
          <cell r="BX3324">
            <v>0</v>
          </cell>
          <cell r="BY3324">
            <v>0</v>
          </cell>
          <cell r="CB3324">
            <v>0</v>
          </cell>
          <cell r="CC3324">
            <v>0</v>
          </cell>
          <cell r="CD3324">
            <v>0</v>
          </cell>
          <cell r="CE3324">
            <v>0</v>
          </cell>
        </row>
        <row r="3325">
          <cell r="F3325" t="str">
            <v xml:space="preserve"> _</v>
          </cell>
          <cell r="BW3325">
            <v>0</v>
          </cell>
          <cell r="BX3325">
            <v>0</v>
          </cell>
          <cell r="BY3325">
            <v>0</v>
          </cell>
          <cell r="CB3325">
            <v>0</v>
          </cell>
          <cell r="CC3325">
            <v>0</v>
          </cell>
          <cell r="CD3325">
            <v>0</v>
          </cell>
          <cell r="CE3325">
            <v>0</v>
          </cell>
        </row>
        <row r="3326">
          <cell r="F3326" t="str">
            <v xml:space="preserve"> _</v>
          </cell>
          <cell r="BW3326">
            <v>0</v>
          </cell>
          <cell r="BX3326">
            <v>0</v>
          </cell>
          <cell r="BY3326">
            <v>0</v>
          </cell>
          <cell r="CB3326">
            <v>0</v>
          </cell>
          <cell r="CC3326">
            <v>0</v>
          </cell>
          <cell r="CD3326">
            <v>0</v>
          </cell>
          <cell r="CE3326">
            <v>0</v>
          </cell>
        </row>
        <row r="3327">
          <cell r="F3327" t="str">
            <v xml:space="preserve"> _</v>
          </cell>
          <cell r="BW3327">
            <v>0</v>
          </cell>
          <cell r="BX3327">
            <v>0</v>
          </cell>
          <cell r="BY3327">
            <v>0</v>
          </cell>
          <cell r="CB3327">
            <v>0</v>
          </cell>
          <cell r="CC3327">
            <v>0</v>
          </cell>
          <cell r="CD3327">
            <v>0</v>
          </cell>
          <cell r="CE3327">
            <v>0</v>
          </cell>
        </row>
        <row r="3328">
          <cell r="F3328" t="str">
            <v xml:space="preserve"> _</v>
          </cell>
          <cell r="BW3328">
            <v>0</v>
          </cell>
          <cell r="BX3328">
            <v>0</v>
          </cell>
          <cell r="BY3328">
            <v>0</v>
          </cell>
          <cell r="CB3328">
            <v>0</v>
          </cell>
          <cell r="CC3328">
            <v>0</v>
          </cell>
          <cell r="CD3328">
            <v>0</v>
          </cell>
          <cell r="CE3328">
            <v>0</v>
          </cell>
        </row>
        <row r="3329">
          <cell r="F3329" t="str">
            <v xml:space="preserve"> _</v>
          </cell>
          <cell r="BW3329">
            <v>0</v>
          </cell>
          <cell r="BX3329">
            <v>0</v>
          </cell>
          <cell r="BY3329">
            <v>0</v>
          </cell>
          <cell r="CB3329">
            <v>0</v>
          </cell>
          <cell r="CC3329">
            <v>0</v>
          </cell>
          <cell r="CD3329">
            <v>0</v>
          </cell>
          <cell r="CE3329">
            <v>0</v>
          </cell>
        </row>
        <row r="3330">
          <cell r="F3330" t="str">
            <v xml:space="preserve"> _</v>
          </cell>
          <cell r="BW3330">
            <v>0</v>
          </cell>
          <cell r="BX3330">
            <v>0</v>
          </cell>
          <cell r="BY3330">
            <v>0</v>
          </cell>
          <cell r="CB3330">
            <v>0</v>
          </cell>
          <cell r="CC3330">
            <v>0</v>
          </cell>
          <cell r="CD3330">
            <v>0</v>
          </cell>
          <cell r="CE3330">
            <v>0</v>
          </cell>
        </row>
        <row r="3331">
          <cell r="F3331" t="str">
            <v xml:space="preserve"> _</v>
          </cell>
          <cell r="BW3331">
            <v>0</v>
          </cell>
          <cell r="BX3331">
            <v>0</v>
          </cell>
          <cell r="BY3331">
            <v>0</v>
          </cell>
          <cell r="CB3331">
            <v>0</v>
          </cell>
          <cell r="CC3331">
            <v>0</v>
          </cell>
          <cell r="CD3331">
            <v>0</v>
          </cell>
          <cell r="CE3331">
            <v>0</v>
          </cell>
        </row>
        <row r="3332">
          <cell r="F3332" t="str">
            <v xml:space="preserve"> _</v>
          </cell>
          <cell r="BW3332">
            <v>0</v>
          </cell>
          <cell r="BX3332">
            <v>0</v>
          </cell>
          <cell r="BY3332">
            <v>0</v>
          </cell>
          <cell r="CB3332">
            <v>0</v>
          </cell>
          <cell r="CC3332">
            <v>0</v>
          </cell>
          <cell r="CD3332">
            <v>0</v>
          </cell>
          <cell r="CE3332">
            <v>0</v>
          </cell>
        </row>
        <row r="3333">
          <cell r="F3333" t="str">
            <v xml:space="preserve"> _</v>
          </cell>
          <cell r="BW3333">
            <v>0</v>
          </cell>
          <cell r="BX3333">
            <v>0</v>
          </cell>
          <cell r="BY3333">
            <v>0</v>
          </cell>
          <cell r="CB3333">
            <v>0</v>
          </cell>
          <cell r="CC3333">
            <v>0</v>
          </cell>
          <cell r="CD3333">
            <v>0</v>
          </cell>
          <cell r="CE3333">
            <v>0</v>
          </cell>
        </row>
        <row r="3334">
          <cell r="F3334" t="str">
            <v xml:space="preserve"> _</v>
          </cell>
          <cell r="BW3334">
            <v>0</v>
          </cell>
          <cell r="BX3334">
            <v>0</v>
          </cell>
          <cell r="BY3334">
            <v>0</v>
          </cell>
          <cell r="CB3334">
            <v>0</v>
          </cell>
          <cell r="CC3334">
            <v>0</v>
          </cell>
          <cell r="CD3334">
            <v>0</v>
          </cell>
          <cell r="CE3334">
            <v>0</v>
          </cell>
        </row>
        <row r="3335">
          <cell r="F3335" t="str">
            <v xml:space="preserve"> _</v>
          </cell>
          <cell r="BW3335">
            <v>0</v>
          </cell>
          <cell r="BX3335">
            <v>0</v>
          </cell>
          <cell r="BY3335">
            <v>0</v>
          </cell>
          <cell r="CB3335">
            <v>0</v>
          </cell>
          <cell r="CC3335">
            <v>0</v>
          </cell>
          <cell r="CD3335">
            <v>0</v>
          </cell>
          <cell r="CE3335">
            <v>0</v>
          </cell>
        </row>
        <row r="3336">
          <cell r="F3336" t="str">
            <v xml:space="preserve"> _</v>
          </cell>
          <cell r="BW3336">
            <v>0</v>
          </cell>
          <cell r="BX3336">
            <v>0</v>
          </cell>
          <cell r="BY3336">
            <v>0</v>
          </cell>
          <cell r="CB3336">
            <v>0</v>
          </cell>
          <cell r="CC3336">
            <v>0</v>
          </cell>
          <cell r="CD3336">
            <v>0</v>
          </cell>
          <cell r="CE3336">
            <v>0</v>
          </cell>
        </row>
        <row r="3337">
          <cell r="F3337" t="str">
            <v xml:space="preserve"> _</v>
          </cell>
          <cell r="BW3337">
            <v>0</v>
          </cell>
          <cell r="BX3337">
            <v>0</v>
          </cell>
          <cell r="BY3337">
            <v>0</v>
          </cell>
          <cell r="CB3337">
            <v>0</v>
          </cell>
          <cell r="CC3337">
            <v>0</v>
          </cell>
          <cell r="CD3337">
            <v>0</v>
          </cell>
          <cell r="CE3337">
            <v>0</v>
          </cell>
        </row>
        <row r="3338">
          <cell r="F3338" t="str">
            <v xml:space="preserve"> _</v>
          </cell>
          <cell r="BW3338">
            <v>0</v>
          </cell>
          <cell r="BX3338">
            <v>0</v>
          </cell>
          <cell r="BY3338">
            <v>0</v>
          </cell>
          <cell r="CB3338">
            <v>0</v>
          </cell>
          <cell r="CC3338">
            <v>0</v>
          </cell>
          <cell r="CD3338">
            <v>0</v>
          </cell>
          <cell r="CE3338">
            <v>0</v>
          </cell>
        </row>
        <row r="3339">
          <cell r="F3339" t="str">
            <v xml:space="preserve"> _</v>
          </cell>
          <cell r="BW3339">
            <v>0</v>
          </cell>
          <cell r="BX3339">
            <v>-253000</v>
          </cell>
          <cell r="BY3339">
            <v>-124775</v>
          </cell>
          <cell r="CB3339">
            <v>0</v>
          </cell>
          <cell r="CC3339">
            <v>0</v>
          </cell>
          <cell r="CD3339">
            <v>-124775</v>
          </cell>
          <cell r="CE3339">
            <v>-253000</v>
          </cell>
        </row>
        <row r="3340">
          <cell r="F3340" t="str">
            <v xml:space="preserve"> _</v>
          </cell>
          <cell r="BW3340">
            <v>0</v>
          </cell>
          <cell r="BX3340">
            <v>33000</v>
          </cell>
          <cell r="BY3340">
            <v>16275</v>
          </cell>
          <cell r="CB3340">
            <v>0</v>
          </cell>
          <cell r="CC3340">
            <v>0</v>
          </cell>
          <cell r="CD3340">
            <v>16275</v>
          </cell>
          <cell r="CE3340">
            <v>33000</v>
          </cell>
        </row>
        <row r="3341">
          <cell r="F3341" t="str">
            <v xml:space="preserve"> _</v>
          </cell>
          <cell r="BW3341">
            <v>0</v>
          </cell>
          <cell r="BX3341">
            <v>-103500</v>
          </cell>
          <cell r="BY3341">
            <v>-32775</v>
          </cell>
          <cell r="CB3341">
            <v>0</v>
          </cell>
          <cell r="CC3341">
            <v>0</v>
          </cell>
          <cell r="CD3341">
            <v>-32775</v>
          </cell>
          <cell r="CE3341">
            <v>-103500</v>
          </cell>
        </row>
        <row r="3342">
          <cell r="F3342" t="str">
            <v xml:space="preserve"> _</v>
          </cell>
          <cell r="BW3342">
            <v>0</v>
          </cell>
          <cell r="BX3342">
            <v>103500</v>
          </cell>
          <cell r="BY3342">
            <v>32775</v>
          </cell>
          <cell r="CB3342">
            <v>0</v>
          </cell>
          <cell r="CC3342">
            <v>0</v>
          </cell>
          <cell r="CD3342">
            <v>32775</v>
          </cell>
          <cell r="CE3342">
            <v>103500</v>
          </cell>
        </row>
        <row r="3343">
          <cell r="F3343" t="str">
            <v xml:space="preserve"> _</v>
          </cell>
          <cell r="BW3343">
            <v>0</v>
          </cell>
          <cell r="BX3343">
            <v>-149500</v>
          </cell>
          <cell r="BY3343">
            <v>-92000</v>
          </cell>
          <cell r="CB3343">
            <v>0</v>
          </cell>
          <cell r="CC3343">
            <v>0</v>
          </cell>
          <cell r="CD3343">
            <v>-92000</v>
          </cell>
          <cell r="CE3343">
            <v>-149500</v>
          </cell>
        </row>
        <row r="3344">
          <cell r="F3344" t="str">
            <v xml:space="preserve"> _</v>
          </cell>
          <cell r="BW3344">
            <v>0</v>
          </cell>
          <cell r="BX3344">
            <v>149500</v>
          </cell>
          <cell r="BY3344">
            <v>92000</v>
          </cell>
          <cell r="CB3344">
            <v>0</v>
          </cell>
          <cell r="CC3344">
            <v>0</v>
          </cell>
          <cell r="CD3344">
            <v>92000</v>
          </cell>
          <cell r="CE3344">
            <v>149500</v>
          </cell>
        </row>
        <row r="3345">
          <cell r="F3345" t="str">
            <v xml:space="preserve"> _</v>
          </cell>
          <cell r="BW3345">
            <v>0</v>
          </cell>
          <cell r="BX3345">
            <v>-149500</v>
          </cell>
          <cell r="BY3345">
            <v>-80500</v>
          </cell>
          <cell r="CB3345">
            <v>0</v>
          </cell>
          <cell r="CC3345">
            <v>0</v>
          </cell>
          <cell r="CD3345">
            <v>-80500</v>
          </cell>
          <cell r="CE3345">
            <v>-149500</v>
          </cell>
        </row>
        <row r="3346">
          <cell r="F3346" t="str">
            <v xml:space="preserve"> _</v>
          </cell>
          <cell r="BW3346">
            <v>0</v>
          </cell>
          <cell r="BX3346">
            <v>19500</v>
          </cell>
          <cell r="BY3346">
            <v>10500</v>
          </cell>
          <cell r="CB3346">
            <v>0</v>
          </cell>
          <cell r="CC3346">
            <v>0</v>
          </cell>
          <cell r="CD3346">
            <v>10500</v>
          </cell>
          <cell r="CE3346">
            <v>19500</v>
          </cell>
        </row>
        <row r="3347">
          <cell r="F3347" t="str">
            <v xml:space="preserve"> _</v>
          </cell>
          <cell r="BW3347">
            <v>0</v>
          </cell>
          <cell r="BX3347">
            <v>-34500</v>
          </cell>
          <cell r="BY3347">
            <v>0</v>
          </cell>
          <cell r="CB3347">
            <v>0</v>
          </cell>
          <cell r="CC3347">
            <v>0</v>
          </cell>
          <cell r="CD3347">
            <v>0</v>
          </cell>
          <cell r="CE3347">
            <v>-34500</v>
          </cell>
        </row>
        <row r="3348">
          <cell r="F3348" t="str">
            <v xml:space="preserve"> _</v>
          </cell>
          <cell r="BW3348">
            <v>0</v>
          </cell>
          <cell r="BX3348">
            <v>34500</v>
          </cell>
          <cell r="BY3348">
            <v>0</v>
          </cell>
          <cell r="CB3348">
            <v>0</v>
          </cell>
          <cell r="CC3348">
            <v>0</v>
          </cell>
          <cell r="CD3348">
            <v>0</v>
          </cell>
          <cell r="CE3348">
            <v>34500</v>
          </cell>
        </row>
        <row r="3349">
          <cell r="F3349" t="str">
            <v xml:space="preserve"> _</v>
          </cell>
          <cell r="BW3349">
            <v>0</v>
          </cell>
          <cell r="BX3349">
            <v>-115000</v>
          </cell>
          <cell r="BY3349">
            <v>-80500</v>
          </cell>
          <cell r="CB3349">
            <v>0</v>
          </cell>
          <cell r="CC3349">
            <v>0</v>
          </cell>
          <cell r="CD3349">
            <v>-80500</v>
          </cell>
          <cell r="CE3349">
            <v>-115000</v>
          </cell>
        </row>
        <row r="3350">
          <cell r="F3350" t="str">
            <v xml:space="preserve"> _</v>
          </cell>
          <cell r="BW3350">
            <v>0</v>
          </cell>
          <cell r="BX3350">
            <v>115000</v>
          </cell>
          <cell r="BY3350">
            <v>80500</v>
          </cell>
          <cell r="CB3350">
            <v>0</v>
          </cell>
          <cell r="CC3350">
            <v>0</v>
          </cell>
          <cell r="CD3350">
            <v>80500</v>
          </cell>
          <cell r="CE3350">
            <v>115000</v>
          </cell>
        </row>
        <row r="3351">
          <cell r="F3351" t="str">
            <v xml:space="preserve"> _</v>
          </cell>
          <cell r="BW3351">
            <v>0</v>
          </cell>
          <cell r="BX3351">
            <v>-161000</v>
          </cell>
          <cell r="BY3351">
            <v>-124770</v>
          </cell>
          <cell r="CB3351">
            <v>0</v>
          </cell>
          <cell r="CC3351">
            <v>0</v>
          </cell>
          <cell r="CD3351">
            <v>-124770</v>
          </cell>
          <cell r="CE3351">
            <v>-161000</v>
          </cell>
        </row>
        <row r="3352">
          <cell r="F3352" t="str">
            <v xml:space="preserve"> _</v>
          </cell>
          <cell r="BW3352">
            <v>0</v>
          </cell>
          <cell r="BX3352">
            <v>21000</v>
          </cell>
          <cell r="BY3352">
            <v>16470</v>
          </cell>
          <cell r="CB3352">
            <v>0</v>
          </cell>
          <cell r="CC3352">
            <v>0</v>
          </cell>
          <cell r="CD3352">
            <v>16470</v>
          </cell>
          <cell r="CE3352">
            <v>21000</v>
          </cell>
        </row>
        <row r="3353">
          <cell r="F3353" t="str">
            <v xml:space="preserve"> _</v>
          </cell>
          <cell r="BW3353">
            <v>0</v>
          </cell>
          <cell r="BX3353">
            <v>-46000</v>
          </cell>
          <cell r="BY3353">
            <v>-17020</v>
          </cell>
          <cell r="CB3353">
            <v>0</v>
          </cell>
          <cell r="CC3353">
            <v>0</v>
          </cell>
          <cell r="CD3353">
            <v>-17020</v>
          </cell>
          <cell r="CE3353">
            <v>-46000</v>
          </cell>
        </row>
        <row r="3354">
          <cell r="F3354" t="str">
            <v xml:space="preserve"> _</v>
          </cell>
          <cell r="BW3354">
            <v>0</v>
          </cell>
          <cell r="BX3354">
            <v>46000</v>
          </cell>
          <cell r="BY3354">
            <v>17020</v>
          </cell>
          <cell r="CB3354">
            <v>0</v>
          </cell>
          <cell r="CC3354">
            <v>0</v>
          </cell>
          <cell r="CD3354">
            <v>17020</v>
          </cell>
          <cell r="CE3354">
            <v>46000</v>
          </cell>
        </row>
        <row r="3355">
          <cell r="F3355" t="str">
            <v xml:space="preserve"> _</v>
          </cell>
          <cell r="BW3355">
            <v>0</v>
          </cell>
          <cell r="BX3355">
            <v>-115000</v>
          </cell>
          <cell r="BY3355">
            <v>-107750</v>
          </cell>
          <cell r="CB3355">
            <v>0</v>
          </cell>
          <cell r="CC3355">
            <v>0</v>
          </cell>
          <cell r="CD3355">
            <v>-107750</v>
          </cell>
          <cell r="CE3355">
            <v>-115000</v>
          </cell>
        </row>
        <row r="3356">
          <cell r="F3356" t="str">
            <v xml:space="preserve"> _</v>
          </cell>
          <cell r="BW3356">
            <v>0</v>
          </cell>
          <cell r="BX3356">
            <v>115000</v>
          </cell>
          <cell r="BY3356">
            <v>107750</v>
          </cell>
          <cell r="CB3356">
            <v>0</v>
          </cell>
          <cell r="CC3356">
            <v>0</v>
          </cell>
          <cell r="CD3356">
            <v>107750</v>
          </cell>
          <cell r="CE3356">
            <v>115000</v>
          </cell>
        </row>
        <row r="3357">
          <cell r="F3357" t="str">
            <v xml:space="preserve"> _</v>
          </cell>
          <cell r="BW3357">
            <v>0</v>
          </cell>
          <cell r="BX3357">
            <v>-736000</v>
          </cell>
          <cell r="BY3357">
            <v>-534908</v>
          </cell>
          <cell r="CB3357">
            <v>0</v>
          </cell>
          <cell r="CC3357">
            <v>0</v>
          </cell>
          <cell r="CD3357">
            <v>-534908</v>
          </cell>
          <cell r="CE3357">
            <v>-736000</v>
          </cell>
        </row>
        <row r="3358">
          <cell r="F3358" t="str">
            <v xml:space="preserve"> _</v>
          </cell>
          <cell r="BW3358">
            <v>0</v>
          </cell>
          <cell r="BX3358">
            <v>96000</v>
          </cell>
          <cell r="BY3358">
            <v>70358</v>
          </cell>
          <cell r="CB3358">
            <v>0</v>
          </cell>
          <cell r="CC3358">
            <v>0</v>
          </cell>
          <cell r="CD3358">
            <v>70358</v>
          </cell>
          <cell r="CE3358">
            <v>96000</v>
          </cell>
        </row>
        <row r="3359">
          <cell r="F3359" t="str">
            <v xml:space="preserve"> _</v>
          </cell>
          <cell r="BW3359">
            <v>0</v>
          </cell>
          <cell r="BX3359">
            <v>-690000</v>
          </cell>
          <cell r="BY3359">
            <v>-435908</v>
          </cell>
          <cell r="CB3359">
            <v>0</v>
          </cell>
          <cell r="CC3359">
            <v>0</v>
          </cell>
          <cell r="CD3359">
            <v>-435908</v>
          </cell>
          <cell r="CE3359">
            <v>-690000</v>
          </cell>
        </row>
        <row r="3360">
          <cell r="F3360" t="str">
            <v xml:space="preserve"> _</v>
          </cell>
          <cell r="BW3360">
            <v>0</v>
          </cell>
          <cell r="BX3360">
            <v>690000</v>
          </cell>
          <cell r="BY3360">
            <v>435908</v>
          </cell>
          <cell r="CB3360">
            <v>0</v>
          </cell>
          <cell r="CC3360">
            <v>0</v>
          </cell>
          <cell r="CD3360">
            <v>435908</v>
          </cell>
          <cell r="CE3360">
            <v>690000</v>
          </cell>
        </row>
        <row r="3361">
          <cell r="F3361" t="str">
            <v xml:space="preserve"> _</v>
          </cell>
          <cell r="BW3361">
            <v>0</v>
          </cell>
          <cell r="BX3361">
            <v>-46000</v>
          </cell>
          <cell r="BY3361">
            <v>-99000</v>
          </cell>
          <cell r="CB3361">
            <v>0</v>
          </cell>
          <cell r="CC3361">
            <v>0</v>
          </cell>
          <cell r="CD3361">
            <v>-99000</v>
          </cell>
          <cell r="CE3361">
            <v>-46000</v>
          </cell>
        </row>
        <row r="3362">
          <cell r="F3362" t="str">
            <v xml:space="preserve"> _</v>
          </cell>
          <cell r="BW3362">
            <v>0</v>
          </cell>
          <cell r="BX3362">
            <v>46000</v>
          </cell>
          <cell r="BY3362">
            <v>99000</v>
          </cell>
          <cell r="CB3362">
            <v>0</v>
          </cell>
          <cell r="CC3362">
            <v>0</v>
          </cell>
          <cell r="CD3362">
            <v>99000</v>
          </cell>
          <cell r="CE3362">
            <v>46000</v>
          </cell>
        </row>
        <row r="3363">
          <cell r="F3363" t="str">
            <v xml:space="preserve"> _</v>
          </cell>
          <cell r="BW3363">
            <v>0</v>
          </cell>
          <cell r="BX3363">
            <v>-184000</v>
          </cell>
          <cell r="BY3363">
            <v>-70883</v>
          </cell>
          <cell r="CB3363">
            <v>0</v>
          </cell>
          <cell r="CC3363">
            <v>0</v>
          </cell>
          <cell r="CD3363">
            <v>-70883</v>
          </cell>
          <cell r="CE3363">
            <v>-184000</v>
          </cell>
        </row>
        <row r="3364">
          <cell r="F3364" t="str">
            <v xml:space="preserve"> _</v>
          </cell>
          <cell r="BW3364">
            <v>0</v>
          </cell>
          <cell r="BX3364">
            <v>24000</v>
          </cell>
          <cell r="BY3364">
            <v>9833</v>
          </cell>
          <cell r="CB3364">
            <v>0</v>
          </cell>
          <cell r="CC3364">
            <v>0</v>
          </cell>
          <cell r="CD3364">
            <v>9833</v>
          </cell>
          <cell r="CE3364">
            <v>24000</v>
          </cell>
        </row>
        <row r="3365">
          <cell r="F3365" t="str">
            <v xml:space="preserve"> _</v>
          </cell>
          <cell r="BW3365">
            <v>0</v>
          </cell>
          <cell r="BX3365">
            <v>-57500</v>
          </cell>
          <cell r="BY3365">
            <v>0</v>
          </cell>
          <cell r="CB3365">
            <v>0</v>
          </cell>
          <cell r="CC3365">
            <v>0</v>
          </cell>
          <cell r="CD3365">
            <v>0</v>
          </cell>
          <cell r="CE3365">
            <v>-57500</v>
          </cell>
        </row>
        <row r="3366">
          <cell r="F3366" t="str">
            <v xml:space="preserve"> _</v>
          </cell>
          <cell r="BW3366">
            <v>0</v>
          </cell>
          <cell r="BX3366">
            <v>57500</v>
          </cell>
          <cell r="BY3366">
            <v>0</v>
          </cell>
          <cell r="CB3366">
            <v>0</v>
          </cell>
          <cell r="CC3366">
            <v>0</v>
          </cell>
          <cell r="CD3366">
            <v>0</v>
          </cell>
          <cell r="CE3366">
            <v>57500</v>
          </cell>
        </row>
        <row r="3367">
          <cell r="F3367" t="str">
            <v xml:space="preserve"> _</v>
          </cell>
          <cell r="BW3367">
            <v>0</v>
          </cell>
          <cell r="BX3367">
            <v>-126500</v>
          </cell>
          <cell r="BY3367">
            <v>-70883</v>
          </cell>
          <cell r="CB3367">
            <v>0</v>
          </cell>
          <cell r="CC3367">
            <v>0</v>
          </cell>
          <cell r="CD3367">
            <v>-70883</v>
          </cell>
          <cell r="CE3367">
            <v>-126500</v>
          </cell>
        </row>
        <row r="3368">
          <cell r="F3368" t="str">
            <v xml:space="preserve"> _</v>
          </cell>
          <cell r="BW3368">
            <v>0</v>
          </cell>
          <cell r="BX3368">
            <v>126500</v>
          </cell>
          <cell r="BY3368">
            <v>70883</v>
          </cell>
          <cell r="CB3368">
            <v>0</v>
          </cell>
          <cell r="CC3368">
            <v>0</v>
          </cell>
          <cell r="CD3368">
            <v>70883</v>
          </cell>
          <cell r="CE3368">
            <v>126500</v>
          </cell>
        </row>
        <row r="3369">
          <cell r="F3369" t="str">
            <v xml:space="preserve"> _</v>
          </cell>
          <cell r="BW3369">
            <v>0</v>
          </cell>
          <cell r="BX3369">
            <v>-218500</v>
          </cell>
          <cell r="BY3369">
            <v>-204700</v>
          </cell>
          <cell r="CB3369">
            <v>0</v>
          </cell>
          <cell r="CC3369">
            <v>0</v>
          </cell>
          <cell r="CD3369">
            <v>-204700</v>
          </cell>
          <cell r="CE3369">
            <v>-218500</v>
          </cell>
        </row>
        <row r="3370">
          <cell r="F3370" t="str">
            <v xml:space="preserve"> _</v>
          </cell>
          <cell r="BW3370">
            <v>0</v>
          </cell>
          <cell r="BX3370">
            <v>28500</v>
          </cell>
          <cell r="BY3370">
            <v>26700</v>
          </cell>
          <cell r="CB3370">
            <v>0</v>
          </cell>
          <cell r="CC3370">
            <v>0</v>
          </cell>
          <cell r="CD3370">
            <v>26700</v>
          </cell>
          <cell r="CE3370">
            <v>28500</v>
          </cell>
        </row>
        <row r="3371">
          <cell r="F3371" t="str">
            <v xml:space="preserve"> _</v>
          </cell>
          <cell r="BW3371">
            <v>0</v>
          </cell>
          <cell r="BX3371">
            <v>0</v>
          </cell>
          <cell r="BY3371">
            <v>0</v>
          </cell>
          <cell r="CB3371">
            <v>0</v>
          </cell>
          <cell r="CC3371">
            <v>0</v>
          </cell>
          <cell r="CD3371">
            <v>0</v>
          </cell>
          <cell r="CE3371">
            <v>0</v>
          </cell>
        </row>
        <row r="3372">
          <cell r="F3372" t="str">
            <v xml:space="preserve"> _</v>
          </cell>
          <cell r="BW3372">
            <v>0</v>
          </cell>
          <cell r="BX3372">
            <v>0</v>
          </cell>
          <cell r="BY3372">
            <v>0</v>
          </cell>
          <cell r="CB3372">
            <v>0</v>
          </cell>
          <cell r="CC3372">
            <v>0</v>
          </cell>
          <cell r="CD3372">
            <v>0</v>
          </cell>
          <cell r="CE3372">
            <v>0</v>
          </cell>
        </row>
        <row r="3373">
          <cell r="F3373" t="str">
            <v xml:space="preserve"> _</v>
          </cell>
          <cell r="BW3373">
            <v>0</v>
          </cell>
          <cell r="BX3373">
            <v>-218500</v>
          </cell>
          <cell r="BY3373">
            <v>-204700</v>
          </cell>
          <cell r="CB3373">
            <v>0</v>
          </cell>
          <cell r="CC3373">
            <v>0</v>
          </cell>
          <cell r="CD3373">
            <v>-204700</v>
          </cell>
          <cell r="CE3373">
            <v>-218500</v>
          </cell>
        </row>
        <row r="3374">
          <cell r="F3374" t="str">
            <v xml:space="preserve"> _</v>
          </cell>
          <cell r="BW3374">
            <v>0</v>
          </cell>
          <cell r="BX3374">
            <v>218500</v>
          </cell>
          <cell r="BY3374">
            <v>204700</v>
          </cell>
          <cell r="CB3374">
            <v>0</v>
          </cell>
          <cell r="CC3374">
            <v>0</v>
          </cell>
          <cell r="CD3374">
            <v>204700</v>
          </cell>
          <cell r="CE3374">
            <v>218500</v>
          </cell>
        </row>
        <row r="3375">
          <cell r="F3375" t="str">
            <v xml:space="preserve"> _</v>
          </cell>
          <cell r="BW3375">
            <v>0</v>
          </cell>
          <cell r="BX3375">
            <v>-322000</v>
          </cell>
          <cell r="BY3375">
            <v>-346898</v>
          </cell>
          <cell r="CB3375">
            <v>0</v>
          </cell>
          <cell r="CC3375">
            <v>0</v>
          </cell>
          <cell r="CD3375">
            <v>-346898</v>
          </cell>
          <cell r="CE3375">
            <v>-322000</v>
          </cell>
        </row>
        <row r="3376">
          <cell r="F3376" t="str">
            <v xml:space="preserve"> _</v>
          </cell>
          <cell r="BW3376">
            <v>0</v>
          </cell>
          <cell r="BX3376">
            <v>42000</v>
          </cell>
          <cell r="BY3376">
            <v>45248</v>
          </cell>
          <cell r="CB3376">
            <v>0</v>
          </cell>
          <cell r="CC3376">
            <v>0</v>
          </cell>
          <cell r="CD3376">
            <v>45248</v>
          </cell>
          <cell r="CE3376">
            <v>42000</v>
          </cell>
        </row>
        <row r="3377">
          <cell r="F3377" t="str">
            <v xml:space="preserve"> _</v>
          </cell>
          <cell r="BW3377">
            <v>0</v>
          </cell>
          <cell r="BX3377">
            <v>-46000</v>
          </cell>
          <cell r="BY3377">
            <v>-45138</v>
          </cell>
          <cell r="CB3377">
            <v>0</v>
          </cell>
          <cell r="CC3377">
            <v>0</v>
          </cell>
          <cell r="CD3377">
            <v>-45138</v>
          </cell>
          <cell r="CE3377">
            <v>-46000</v>
          </cell>
        </row>
        <row r="3378">
          <cell r="F3378" t="str">
            <v xml:space="preserve"> _</v>
          </cell>
          <cell r="BW3378">
            <v>0</v>
          </cell>
          <cell r="BX3378">
            <v>46000</v>
          </cell>
          <cell r="BY3378">
            <v>45138</v>
          </cell>
          <cell r="CB3378">
            <v>0</v>
          </cell>
          <cell r="CC3378">
            <v>0</v>
          </cell>
          <cell r="CD3378">
            <v>45138</v>
          </cell>
          <cell r="CE3378">
            <v>46000</v>
          </cell>
        </row>
        <row r="3379">
          <cell r="F3379" t="str">
            <v xml:space="preserve"> _</v>
          </cell>
          <cell r="BW3379">
            <v>0</v>
          </cell>
          <cell r="BX3379">
            <v>-276000</v>
          </cell>
          <cell r="BY3379">
            <v>-301760</v>
          </cell>
          <cell r="CB3379">
            <v>0</v>
          </cell>
          <cell r="CC3379">
            <v>0</v>
          </cell>
          <cell r="CD3379">
            <v>-301760</v>
          </cell>
          <cell r="CE3379">
            <v>-276000</v>
          </cell>
        </row>
        <row r="3380">
          <cell r="F3380" t="str">
            <v xml:space="preserve"> _</v>
          </cell>
          <cell r="BW3380">
            <v>0</v>
          </cell>
          <cell r="BX3380">
            <v>276000</v>
          </cell>
          <cell r="BY3380">
            <v>301760</v>
          </cell>
          <cell r="CB3380">
            <v>0</v>
          </cell>
          <cell r="CC3380">
            <v>0</v>
          </cell>
          <cell r="CD3380">
            <v>301760</v>
          </cell>
          <cell r="CE3380">
            <v>276000</v>
          </cell>
        </row>
        <row r="3381">
          <cell r="F3381" t="str">
            <v xml:space="preserve"> _</v>
          </cell>
          <cell r="BW3381">
            <v>0</v>
          </cell>
          <cell r="BX3381">
            <v>-34500</v>
          </cell>
          <cell r="BY3381">
            <v>-101246</v>
          </cell>
          <cell r="CB3381">
            <v>0</v>
          </cell>
          <cell r="CC3381">
            <v>0</v>
          </cell>
          <cell r="CD3381">
            <v>-101246</v>
          </cell>
          <cell r="CE3381">
            <v>-34500</v>
          </cell>
        </row>
        <row r="3382">
          <cell r="F3382" t="str">
            <v xml:space="preserve"> _</v>
          </cell>
          <cell r="BW3382">
            <v>0</v>
          </cell>
          <cell r="BX3382">
            <v>4500</v>
          </cell>
          <cell r="BY3382">
            <v>13206</v>
          </cell>
          <cell r="CB3382">
            <v>0</v>
          </cell>
          <cell r="CC3382">
            <v>0</v>
          </cell>
          <cell r="CD3382">
            <v>13206</v>
          </cell>
          <cell r="CE3382">
            <v>4500</v>
          </cell>
        </row>
        <row r="3383">
          <cell r="F3383" t="str">
            <v xml:space="preserve"> _</v>
          </cell>
          <cell r="BW3383">
            <v>0</v>
          </cell>
          <cell r="BX3383">
            <v>0</v>
          </cell>
          <cell r="BY3383">
            <v>-34500</v>
          </cell>
          <cell r="CB3383">
            <v>0</v>
          </cell>
          <cell r="CC3383">
            <v>0</v>
          </cell>
          <cell r="CD3383">
            <v>-34500</v>
          </cell>
          <cell r="CE3383">
            <v>0</v>
          </cell>
        </row>
        <row r="3384">
          <cell r="F3384" t="str">
            <v xml:space="preserve"> _</v>
          </cell>
          <cell r="BW3384">
            <v>0</v>
          </cell>
          <cell r="BX3384">
            <v>0</v>
          </cell>
          <cell r="BY3384">
            <v>34500</v>
          </cell>
          <cell r="CB3384">
            <v>0</v>
          </cell>
          <cell r="CC3384">
            <v>0</v>
          </cell>
          <cell r="CD3384">
            <v>34500</v>
          </cell>
          <cell r="CE3384">
            <v>0</v>
          </cell>
        </row>
        <row r="3385">
          <cell r="F3385" t="str">
            <v xml:space="preserve"> _</v>
          </cell>
          <cell r="BW3385">
            <v>0</v>
          </cell>
          <cell r="BX3385">
            <v>-34500</v>
          </cell>
          <cell r="BY3385">
            <v>-66746</v>
          </cell>
          <cell r="CB3385">
            <v>0</v>
          </cell>
          <cell r="CC3385">
            <v>0</v>
          </cell>
          <cell r="CD3385">
            <v>-66746</v>
          </cell>
          <cell r="CE3385">
            <v>-34500</v>
          </cell>
        </row>
        <row r="3386">
          <cell r="F3386" t="str">
            <v xml:space="preserve"> _</v>
          </cell>
          <cell r="BW3386">
            <v>0</v>
          </cell>
          <cell r="BX3386">
            <v>34500</v>
          </cell>
          <cell r="BY3386">
            <v>66746</v>
          </cell>
          <cell r="CB3386">
            <v>0</v>
          </cell>
          <cell r="CC3386">
            <v>0</v>
          </cell>
          <cell r="CD3386">
            <v>66746</v>
          </cell>
          <cell r="CE3386">
            <v>34500</v>
          </cell>
        </row>
        <row r="3387">
          <cell r="F3387" t="str">
            <v xml:space="preserve"> _</v>
          </cell>
          <cell r="BW3387">
            <v>0</v>
          </cell>
          <cell r="BX3387">
            <v>-57500</v>
          </cell>
          <cell r="BY3387">
            <v>0</v>
          </cell>
          <cell r="CB3387">
            <v>0</v>
          </cell>
          <cell r="CC3387">
            <v>0</v>
          </cell>
          <cell r="CD3387">
            <v>0</v>
          </cell>
          <cell r="CE3387">
            <v>-57500</v>
          </cell>
        </row>
        <row r="3388">
          <cell r="F3388" t="str">
            <v xml:space="preserve"> _</v>
          </cell>
          <cell r="BW3388">
            <v>0</v>
          </cell>
          <cell r="BX3388">
            <v>7500</v>
          </cell>
          <cell r="BY3388">
            <v>0</v>
          </cell>
          <cell r="CB3388">
            <v>0</v>
          </cell>
          <cell r="CC3388">
            <v>0</v>
          </cell>
          <cell r="CD3388">
            <v>0</v>
          </cell>
          <cell r="CE3388">
            <v>7500</v>
          </cell>
        </row>
        <row r="3389">
          <cell r="F3389" t="str">
            <v xml:space="preserve"> _</v>
          </cell>
          <cell r="BW3389">
            <v>0</v>
          </cell>
          <cell r="BX3389">
            <v>-57500</v>
          </cell>
          <cell r="BY3389">
            <v>0</v>
          </cell>
          <cell r="CB3389">
            <v>0</v>
          </cell>
          <cell r="CC3389">
            <v>0</v>
          </cell>
          <cell r="CD3389">
            <v>0</v>
          </cell>
          <cell r="CE3389">
            <v>-57500</v>
          </cell>
        </row>
        <row r="3390">
          <cell r="F3390" t="str">
            <v xml:space="preserve"> _</v>
          </cell>
          <cell r="BW3390">
            <v>0</v>
          </cell>
          <cell r="BX3390">
            <v>57500</v>
          </cell>
          <cell r="BY3390">
            <v>0</v>
          </cell>
          <cell r="CB3390">
            <v>0</v>
          </cell>
          <cell r="CC3390">
            <v>0</v>
          </cell>
          <cell r="CD3390">
            <v>0</v>
          </cell>
          <cell r="CE3390">
            <v>57500</v>
          </cell>
        </row>
        <row r="3391">
          <cell r="F3391" t="str">
            <v xml:space="preserve"> _</v>
          </cell>
          <cell r="BW3391">
            <v>0</v>
          </cell>
          <cell r="BX3391">
            <v>-241500</v>
          </cell>
          <cell r="BY3391">
            <v>-239775</v>
          </cell>
          <cell r="CB3391">
            <v>0</v>
          </cell>
          <cell r="CC3391">
            <v>0</v>
          </cell>
          <cell r="CD3391">
            <v>-239775</v>
          </cell>
          <cell r="CE3391">
            <v>-241500</v>
          </cell>
        </row>
        <row r="3392">
          <cell r="F3392" t="str">
            <v xml:space="preserve"> _</v>
          </cell>
          <cell r="BW3392">
            <v>0</v>
          </cell>
          <cell r="BX3392">
            <v>31500</v>
          </cell>
          <cell r="BY3392">
            <v>31275</v>
          </cell>
          <cell r="CB3392">
            <v>0</v>
          </cell>
          <cell r="CC3392">
            <v>0</v>
          </cell>
          <cell r="CD3392">
            <v>31275</v>
          </cell>
          <cell r="CE3392">
            <v>31500</v>
          </cell>
        </row>
        <row r="3393">
          <cell r="F3393" t="str">
            <v xml:space="preserve"> _</v>
          </cell>
          <cell r="BW3393">
            <v>0</v>
          </cell>
          <cell r="BX3393">
            <v>-57500</v>
          </cell>
          <cell r="BY3393">
            <v>-57500</v>
          </cell>
          <cell r="CB3393">
            <v>0</v>
          </cell>
          <cell r="CC3393">
            <v>0</v>
          </cell>
          <cell r="CD3393">
            <v>-57500</v>
          </cell>
          <cell r="CE3393">
            <v>-57500</v>
          </cell>
        </row>
        <row r="3394">
          <cell r="F3394" t="str">
            <v xml:space="preserve"> _</v>
          </cell>
          <cell r="BW3394">
            <v>0</v>
          </cell>
          <cell r="BX3394">
            <v>57500</v>
          </cell>
          <cell r="BY3394">
            <v>57500</v>
          </cell>
          <cell r="CB3394">
            <v>0</v>
          </cell>
          <cell r="CC3394">
            <v>0</v>
          </cell>
          <cell r="CD3394">
            <v>57500</v>
          </cell>
          <cell r="CE3394">
            <v>57500</v>
          </cell>
        </row>
        <row r="3395">
          <cell r="F3395" t="str">
            <v xml:space="preserve"> _</v>
          </cell>
          <cell r="BW3395">
            <v>0</v>
          </cell>
          <cell r="BX3395">
            <v>-184000</v>
          </cell>
          <cell r="BY3395">
            <v>-182275</v>
          </cell>
          <cell r="CB3395">
            <v>0</v>
          </cell>
          <cell r="CC3395">
            <v>0</v>
          </cell>
          <cell r="CD3395">
            <v>-182275</v>
          </cell>
          <cell r="CE3395">
            <v>-184000</v>
          </cell>
        </row>
        <row r="3396">
          <cell r="F3396" t="str">
            <v xml:space="preserve"> _</v>
          </cell>
          <cell r="BW3396">
            <v>0</v>
          </cell>
          <cell r="BX3396">
            <v>184000</v>
          </cell>
          <cell r="BY3396">
            <v>182275</v>
          </cell>
          <cell r="CB3396">
            <v>0</v>
          </cell>
          <cell r="CC3396">
            <v>0</v>
          </cell>
          <cell r="CD3396">
            <v>182275</v>
          </cell>
          <cell r="CE3396">
            <v>184000</v>
          </cell>
        </row>
        <row r="3397">
          <cell r="F3397" t="str">
            <v xml:space="preserve"> _</v>
          </cell>
          <cell r="BW3397">
            <v>0</v>
          </cell>
          <cell r="BX3397">
            <v>-402500</v>
          </cell>
          <cell r="BY3397">
            <v>-362045</v>
          </cell>
          <cell r="CB3397">
            <v>0</v>
          </cell>
          <cell r="CC3397">
            <v>0</v>
          </cell>
          <cell r="CD3397">
            <v>-362045</v>
          </cell>
          <cell r="CE3397">
            <v>-402500</v>
          </cell>
        </row>
        <row r="3398">
          <cell r="F3398" t="str">
            <v xml:space="preserve"> _</v>
          </cell>
          <cell r="BW3398">
            <v>0</v>
          </cell>
          <cell r="BX3398">
            <v>52500</v>
          </cell>
          <cell r="BY3398">
            <v>50745</v>
          </cell>
          <cell r="CB3398">
            <v>0</v>
          </cell>
          <cell r="CC3398">
            <v>0</v>
          </cell>
          <cell r="CD3398">
            <v>50745</v>
          </cell>
          <cell r="CE3398">
            <v>52500</v>
          </cell>
        </row>
        <row r="3399">
          <cell r="F3399" t="str">
            <v xml:space="preserve"> _</v>
          </cell>
          <cell r="BW3399">
            <v>0</v>
          </cell>
          <cell r="BX3399">
            <v>-115000</v>
          </cell>
          <cell r="BY3399">
            <v>-124545</v>
          </cell>
          <cell r="CB3399">
            <v>0</v>
          </cell>
          <cell r="CC3399">
            <v>0</v>
          </cell>
          <cell r="CD3399">
            <v>-124545</v>
          </cell>
          <cell r="CE3399">
            <v>-115000</v>
          </cell>
        </row>
        <row r="3400">
          <cell r="F3400" t="str">
            <v xml:space="preserve"> _</v>
          </cell>
          <cell r="BW3400">
            <v>0</v>
          </cell>
          <cell r="BX3400">
            <v>115000</v>
          </cell>
          <cell r="BY3400">
            <v>124545</v>
          </cell>
          <cell r="CB3400">
            <v>0</v>
          </cell>
          <cell r="CC3400">
            <v>0</v>
          </cell>
          <cell r="CD3400">
            <v>124545</v>
          </cell>
          <cell r="CE3400">
            <v>115000</v>
          </cell>
        </row>
        <row r="3401">
          <cell r="F3401" t="str">
            <v xml:space="preserve"> _</v>
          </cell>
          <cell r="BW3401">
            <v>0</v>
          </cell>
          <cell r="BX3401">
            <v>-287500</v>
          </cell>
          <cell r="BY3401">
            <v>-237500</v>
          </cell>
          <cell r="CB3401">
            <v>0</v>
          </cell>
          <cell r="CC3401">
            <v>0</v>
          </cell>
          <cell r="CD3401">
            <v>-237500</v>
          </cell>
          <cell r="CE3401">
            <v>-287500</v>
          </cell>
        </row>
        <row r="3402">
          <cell r="F3402" t="str">
            <v xml:space="preserve"> _</v>
          </cell>
          <cell r="BW3402">
            <v>0</v>
          </cell>
          <cell r="BX3402">
            <v>287500</v>
          </cell>
          <cell r="BY3402">
            <v>237500</v>
          </cell>
          <cell r="CB3402">
            <v>0</v>
          </cell>
          <cell r="CC3402">
            <v>0</v>
          </cell>
          <cell r="CD3402">
            <v>237500</v>
          </cell>
          <cell r="CE3402">
            <v>287500</v>
          </cell>
        </row>
        <row r="3403">
          <cell r="F3403" t="str">
            <v xml:space="preserve"> _</v>
          </cell>
          <cell r="BW3403">
            <v>0</v>
          </cell>
          <cell r="BX3403">
            <v>-4533500</v>
          </cell>
          <cell r="BY3403">
            <v>-240350</v>
          </cell>
          <cell r="CB3403">
            <v>0</v>
          </cell>
          <cell r="CC3403">
            <v>0</v>
          </cell>
          <cell r="CD3403">
            <v>-240350</v>
          </cell>
          <cell r="CE3403">
            <v>-4533500</v>
          </cell>
        </row>
        <row r="3404">
          <cell r="F3404" t="str">
            <v xml:space="preserve"> _</v>
          </cell>
          <cell r="BW3404">
            <v>0</v>
          </cell>
          <cell r="BX3404">
            <v>43500</v>
          </cell>
          <cell r="BY3404">
            <v>31350</v>
          </cell>
          <cell r="CB3404">
            <v>0</v>
          </cell>
          <cell r="CC3404">
            <v>0</v>
          </cell>
          <cell r="CD3404">
            <v>31350</v>
          </cell>
          <cell r="CE3404">
            <v>43500</v>
          </cell>
        </row>
        <row r="3405">
          <cell r="F3405" t="str">
            <v xml:space="preserve"> _</v>
          </cell>
          <cell r="BW3405">
            <v>0</v>
          </cell>
          <cell r="BX3405">
            <v>-172500</v>
          </cell>
          <cell r="BY3405">
            <v>-159850</v>
          </cell>
          <cell r="CB3405">
            <v>0</v>
          </cell>
          <cell r="CC3405">
            <v>0</v>
          </cell>
          <cell r="CD3405">
            <v>-159850</v>
          </cell>
          <cell r="CE3405">
            <v>-172500</v>
          </cell>
        </row>
        <row r="3406">
          <cell r="F3406" t="str">
            <v xml:space="preserve"> _</v>
          </cell>
          <cell r="BW3406">
            <v>0</v>
          </cell>
          <cell r="BX3406">
            <v>172500</v>
          </cell>
          <cell r="BY3406">
            <v>159850</v>
          </cell>
          <cell r="CB3406">
            <v>0</v>
          </cell>
          <cell r="CC3406">
            <v>0</v>
          </cell>
          <cell r="CD3406">
            <v>159850</v>
          </cell>
          <cell r="CE3406">
            <v>172500</v>
          </cell>
        </row>
        <row r="3407">
          <cell r="F3407" t="str">
            <v xml:space="preserve"> _</v>
          </cell>
          <cell r="BW3407">
            <v>0</v>
          </cell>
          <cell r="BX3407">
            <v>-161000</v>
          </cell>
          <cell r="BY3407">
            <v>-80500</v>
          </cell>
          <cell r="CB3407">
            <v>0</v>
          </cell>
          <cell r="CC3407">
            <v>0</v>
          </cell>
          <cell r="CD3407">
            <v>-80500</v>
          </cell>
          <cell r="CE3407">
            <v>-161000</v>
          </cell>
        </row>
        <row r="3408">
          <cell r="F3408" t="str">
            <v xml:space="preserve"> _</v>
          </cell>
          <cell r="BW3408">
            <v>0</v>
          </cell>
          <cell r="BX3408">
            <v>161000</v>
          </cell>
          <cell r="BY3408">
            <v>80500</v>
          </cell>
          <cell r="CB3408">
            <v>0</v>
          </cell>
          <cell r="CC3408">
            <v>0</v>
          </cell>
          <cell r="CD3408">
            <v>80500</v>
          </cell>
          <cell r="CE3408">
            <v>161000</v>
          </cell>
        </row>
        <row r="3409">
          <cell r="F3409" t="str">
            <v xml:space="preserve"> _</v>
          </cell>
          <cell r="BW3409">
            <v>0</v>
          </cell>
          <cell r="BX3409">
            <v>-345000</v>
          </cell>
          <cell r="BY3409">
            <v>-143750</v>
          </cell>
          <cell r="CB3409">
            <v>0</v>
          </cell>
          <cell r="CC3409">
            <v>0</v>
          </cell>
          <cell r="CD3409">
            <v>-143750</v>
          </cell>
          <cell r="CE3409">
            <v>-345000</v>
          </cell>
        </row>
        <row r="3410">
          <cell r="F3410" t="str">
            <v xml:space="preserve"> _</v>
          </cell>
          <cell r="BW3410">
            <v>0</v>
          </cell>
          <cell r="BX3410">
            <v>45000</v>
          </cell>
          <cell r="BY3410">
            <v>18750</v>
          </cell>
          <cell r="CB3410">
            <v>0</v>
          </cell>
          <cell r="CC3410">
            <v>0</v>
          </cell>
          <cell r="CD3410">
            <v>18750</v>
          </cell>
          <cell r="CE3410">
            <v>45000</v>
          </cell>
        </row>
        <row r="3411">
          <cell r="F3411" t="str">
            <v xml:space="preserve"> _</v>
          </cell>
          <cell r="BW3411">
            <v>0</v>
          </cell>
          <cell r="BX3411">
            <v>-138000</v>
          </cell>
          <cell r="BY3411">
            <v>-57500</v>
          </cell>
          <cell r="CB3411">
            <v>0</v>
          </cell>
          <cell r="CC3411">
            <v>0</v>
          </cell>
          <cell r="CD3411">
            <v>-57500</v>
          </cell>
          <cell r="CE3411">
            <v>-138000</v>
          </cell>
        </row>
        <row r="3412">
          <cell r="F3412" t="str">
            <v xml:space="preserve"> _</v>
          </cell>
          <cell r="BW3412">
            <v>0</v>
          </cell>
          <cell r="BX3412">
            <v>138000</v>
          </cell>
          <cell r="BY3412">
            <v>57500</v>
          </cell>
          <cell r="CB3412">
            <v>0</v>
          </cell>
          <cell r="CC3412">
            <v>0</v>
          </cell>
          <cell r="CD3412">
            <v>57500</v>
          </cell>
          <cell r="CE3412">
            <v>138000</v>
          </cell>
        </row>
        <row r="3413">
          <cell r="F3413" t="str">
            <v xml:space="preserve"> _</v>
          </cell>
          <cell r="BW3413">
            <v>0</v>
          </cell>
          <cell r="BX3413">
            <v>-207000</v>
          </cell>
          <cell r="BY3413">
            <v>-86250</v>
          </cell>
          <cell r="CB3413">
            <v>0</v>
          </cell>
          <cell r="CC3413">
            <v>0</v>
          </cell>
          <cell r="CD3413">
            <v>-86250</v>
          </cell>
          <cell r="CE3413">
            <v>-207000</v>
          </cell>
        </row>
        <row r="3414">
          <cell r="F3414" t="str">
            <v xml:space="preserve"> _</v>
          </cell>
          <cell r="BW3414">
            <v>0</v>
          </cell>
          <cell r="BX3414">
            <v>207000</v>
          </cell>
          <cell r="BY3414">
            <v>86250</v>
          </cell>
          <cell r="CB3414">
            <v>0</v>
          </cell>
          <cell r="CC3414">
            <v>0</v>
          </cell>
          <cell r="CD3414">
            <v>86250</v>
          </cell>
          <cell r="CE3414">
            <v>207000</v>
          </cell>
        </row>
        <row r="3415">
          <cell r="F3415" t="str">
            <v xml:space="preserve"> _</v>
          </cell>
          <cell r="BW3415">
            <v>0</v>
          </cell>
          <cell r="BX3415">
            <v>-598000</v>
          </cell>
          <cell r="BY3415">
            <v>-461162</v>
          </cell>
          <cell r="CB3415">
            <v>0</v>
          </cell>
          <cell r="CC3415">
            <v>0</v>
          </cell>
          <cell r="CD3415">
            <v>-461162</v>
          </cell>
          <cell r="CE3415">
            <v>-598000</v>
          </cell>
        </row>
        <row r="3416">
          <cell r="F3416" t="str">
            <v xml:space="preserve"> _</v>
          </cell>
          <cell r="BW3416">
            <v>0</v>
          </cell>
          <cell r="BX3416">
            <v>78000</v>
          </cell>
          <cell r="BY3416">
            <v>60152</v>
          </cell>
          <cell r="CB3416">
            <v>0</v>
          </cell>
          <cell r="CC3416">
            <v>0</v>
          </cell>
          <cell r="CD3416">
            <v>60152</v>
          </cell>
          <cell r="CE3416">
            <v>78000</v>
          </cell>
        </row>
        <row r="3417">
          <cell r="F3417" t="str">
            <v xml:space="preserve"> _</v>
          </cell>
          <cell r="BW3417">
            <v>0</v>
          </cell>
          <cell r="BX3417">
            <v>-184000</v>
          </cell>
          <cell r="BY3417">
            <v>-89597</v>
          </cell>
          <cell r="CB3417">
            <v>0</v>
          </cell>
          <cell r="CC3417">
            <v>0</v>
          </cell>
          <cell r="CD3417">
            <v>-89597</v>
          </cell>
          <cell r="CE3417">
            <v>-184000</v>
          </cell>
        </row>
        <row r="3418">
          <cell r="F3418" t="str">
            <v xml:space="preserve"> _</v>
          </cell>
          <cell r="BW3418">
            <v>0</v>
          </cell>
          <cell r="BX3418">
            <v>184000</v>
          </cell>
          <cell r="BY3418">
            <v>89597</v>
          </cell>
          <cell r="CB3418">
            <v>0</v>
          </cell>
          <cell r="CC3418">
            <v>0</v>
          </cell>
          <cell r="CD3418">
            <v>89597</v>
          </cell>
          <cell r="CE3418">
            <v>184000</v>
          </cell>
        </row>
        <row r="3419">
          <cell r="F3419" t="str">
            <v xml:space="preserve"> _</v>
          </cell>
          <cell r="BW3419">
            <v>0</v>
          </cell>
          <cell r="BX3419">
            <v>-414000</v>
          </cell>
          <cell r="BY3419">
            <v>-371565</v>
          </cell>
          <cell r="CB3419">
            <v>0</v>
          </cell>
          <cell r="CC3419">
            <v>0</v>
          </cell>
          <cell r="CD3419">
            <v>-371565</v>
          </cell>
          <cell r="CE3419">
            <v>-414000</v>
          </cell>
        </row>
        <row r="3420">
          <cell r="F3420" t="str">
            <v xml:space="preserve"> _</v>
          </cell>
          <cell r="BW3420">
            <v>0</v>
          </cell>
          <cell r="BX3420">
            <v>414000</v>
          </cell>
          <cell r="BY3420">
            <v>371565</v>
          </cell>
          <cell r="CB3420">
            <v>0</v>
          </cell>
          <cell r="CC3420">
            <v>0</v>
          </cell>
          <cell r="CD3420">
            <v>371565</v>
          </cell>
          <cell r="CE3420">
            <v>414000</v>
          </cell>
        </row>
        <row r="3421">
          <cell r="F3421" t="str">
            <v xml:space="preserve"> _</v>
          </cell>
          <cell r="BW3421">
            <v>0</v>
          </cell>
          <cell r="BX3421">
            <v>-552000</v>
          </cell>
          <cell r="BY3421">
            <v>-454876</v>
          </cell>
          <cell r="CB3421">
            <v>0</v>
          </cell>
          <cell r="CC3421">
            <v>0</v>
          </cell>
          <cell r="CD3421">
            <v>-454876</v>
          </cell>
          <cell r="CE3421">
            <v>-552000</v>
          </cell>
        </row>
        <row r="3422">
          <cell r="F3422" t="str">
            <v xml:space="preserve"> _</v>
          </cell>
          <cell r="BW3422">
            <v>0</v>
          </cell>
          <cell r="BX3422">
            <v>72000</v>
          </cell>
          <cell r="BY3422">
            <v>59332</v>
          </cell>
          <cell r="CB3422">
            <v>0</v>
          </cell>
          <cell r="CC3422">
            <v>0</v>
          </cell>
          <cell r="CD3422">
            <v>59332</v>
          </cell>
          <cell r="CE3422">
            <v>72000</v>
          </cell>
        </row>
        <row r="3423">
          <cell r="F3423" t="str">
            <v xml:space="preserve"> _</v>
          </cell>
          <cell r="BW3423">
            <v>0</v>
          </cell>
          <cell r="BX3423">
            <v>-115000</v>
          </cell>
          <cell r="BY3423">
            <v>-149385</v>
          </cell>
          <cell r="CB3423">
            <v>0</v>
          </cell>
          <cell r="CC3423">
            <v>0</v>
          </cell>
          <cell r="CD3423">
            <v>-149385</v>
          </cell>
          <cell r="CE3423">
            <v>-115000</v>
          </cell>
        </row>
        <row r="3424">
          <cell r="F3424" t="str">
            <v xml:space="preserve"> _</v>
          </cell>
          <cell r="BW3424">
            <v>0</v>
          </cell>
          <cell r="BX3424">
            <v>115000</v>
          </cell>
          <cell r="BY3424">
            <v>149385</v>
          </cell>
          <cell r="CB3424">
            <v>0</v>
          </cell>
          <cell r="CC3424">
            <v>0</v>
          </cell>
          <cell r="CD3424">
            <v>149385</v>
          </cell>
          <cell r="CE3424">
            <v>115000</v>
          </cell>
        </row>
        <row r="3425">
          <cell r="F3425" t="str">
            <v xml:space="preserve"> _</v>
          </cell>
          <cell r="BW3425">
            <v>0</v>
          </cell>
          <cell r="BX3425">
            <v>-437000</v>
          </cell>
          <cell r="BY3425">
            <v>-305491</v>
          </cell>
          <cell r="CB3425">
            <v>0</v>
          </cell>
          <cell r="CC3425">
            <v>0</v>
          </cell>
          <cell r="CD3425">
            <v>-305491</v>
          </cell>
          <cell r="CE3425">
            <v>-437000</v>
          </cell>
        </row>
        <row r="3426">
          <cell r="F3426" t="str">
            <v xml:space="preserve"> _</v>
          </cell>
          <cell r="BW3426">
            <v>0</v>
          </cell>
          <cell r="BX3426">
            <v>437000</v>
          </cell>
          <cell r="BY3426">
            <v>305491</v>
          </cell>
          <cell r="CB3426">
            <v>0</v>
          </cell>
          <cell r="CC3426">
            <v>0</v>
          </cell>
          <cell r="CD3426">
            <v>305491</v>
          </cell>
          <cell r="CE3426">
            <v>437000</v>
          </cell>
        </row>
        <row r="3427">
          <cell r="F3427" t="str">
            <v xml:space="preserve"> _</v>
          </cell>
          <cell r="BW3427">
            <v>0</v>
          </cell>
          <cell r="BX3427">
            <v>0</v>
          </cell>
          <cell r="BY3427">
            <v>0</v>
          </cell>
          <cell r="CB3427">
            <v>0</v>
          </cell>
          <cell r="CC3427">
            <v>0</v>
          </cell>
          <cell r="CD3427">
            <v>0</v>
          </cell>
          <cell r="CE3427">
            <v>0</v>
          </cell>
        </row>
        <row r="3428">
          <cell r="F3428" t="str">
            <v xml:space="preserve"> _</v>
          </cell>
          <cell r="BW3428">
            <v>0</v>
          </cell>
          <cell r="BX3428">
            <v>0</v>
          </cell>
          <cell r="BY3428">
            <v>0</v>
          </cell>
          <cell r="CB3428">
            <v>0</v>
          </cell>
          <cell r="CC3428">
            <v>0</v>
          </cell>
          <cell r="CD3428">
            <v>0</v>
          </cell>
          <cell r="CE3428">
            <v>0</v>
          </cell>
        </row>
        <row r="3429">
          <cell r="F3429" t="str">
            <v xml:space="preserve"> _</v>
          </cell>
          <cell r="BW3429">
            <v>0</v>
          </cell>
          <cell r="BX3429">
            <v>0</v>
          </cell>
          <cell r="BY3429">
            <v>0</v>
          </cell>
          <cell r="CB3429">
            <v>0</v>
          </cell>
          <cell r="CC3429">
            <v>0</v>
          </cell>
          <cell r="CD3429">
            <v>0</v>
          </cell>
          <cell r="CE3429">
            <v>0</v>
          </cell>
        </row>
        <row r="3430">
          <cell r="F3430" t="str">
            <v xml:space="preserve"> _</v>
          </cell>
          <cell r="BW3430">
            <v>0</v>
          </cell>
          <cell r="BX3430">
            <v>0</v>
          </cell>
          <cell r="BY3430">
            <v>0</v>
          </cell>
          <cell r="CB3430">
            <v>0</v>
          </cell>
          <cell r="CC3430">
            <v>0</v>
          </cell>
          <cell r="CD3430">
            <v>0</v>
          </cell>
          <cell r="CE3430">
            <v>0</v>
          </cell>
        </row>
        <row r="3431">
          <cell r="F3431" t="str">
            <v xml:space="preserve"> _</v>
          </cell>
          <cell r="BW3431">
            <v>0</v>
          </cell>
          <cell r="BX3431">
            <v>0</v>
          </cell>
          <cell r="BY3431">
            <v>-680000</v>
          </cell>
          <cell r="CB3431">
            <v>0</v>
          </cell>
          <cell r="CC3431">
            <v>0</v>
          </cell>
          <cell r="CD3431">
            <v>-680000</v>
          </cell>
          <cell r="CE3431">
            <v>0</v>
          </cell>
        </row>
        <row r="3432">
          <cell r="F3432" t="str">
            <v xml:space="preserve"> _</v>
          </cell>
          <cell r="BW3432">
            <v>0</v>
          </cell>
          <cell r="BX3432">
            <v>0</v>
          </cell>
          <cell r="BY3432">
            <v>105000</v>
          </cell>
          <cell r="CB3432">
            <v>0</v>
          </cell>
          <cell r="CC3432">
            <v>0</v>
          </cell>
          <cell r="CD3432">
            <v>105000</v>
          </cell>
          <cell r="CE3432">
            <v>0</v>
          </cell>
        </row>
        <row r="3433">
          <cell r="F3433" t="str">
            <v xml:space="preserve"> _</v>
          </cell>
          <cell r="BW3433">
            <v>0</v>
          </cell>
          <cell r="BX3433">
            <v>0</v>
          </cell>
          <cell r="BY3433">
            <v>-680000</v>
          </cell>
          <cell r="CB3433">
            <v>0</v>
          </cell>
          <cell r="CC3433">
            <v>0</v>
          </cell>
          <cell r="CD3433">
            <v>-680000</v>
          </cell>
          <cell r="CE3433">
            <v>0</v>
          </cell>
        </row>
        <row r="3434">
          <cell r="F3434" t="str">
            <v xml:space="preserve"> _</v>
          </cell>
          <cell r="BW3434">
            <v>0</v>
          </cell>
          <cell r="BX3434">
            <v>0</v>
          </cell>
          <cell r="BY3434">
            <v>680000</v>
          </cell>
          <cell r="CB3434">
            <v>0</v>
          </cell>
          <cell r="CC3434">
            <v>0</v>
          </cell>
          <cell r="CD3434">
            <v>680000</v>
          </cell>
          <cell r="CE3434">
            <v>0</v>
          </cell>
        </row>
        <row r="3435">
          <cell r="F3435" t="str">
            <v xml:space="preserve"> _</v>
          </cell>
          <cell r="BW3435">
            <v>0</v>
          </cell>
          <cell r="BX3435">
            <v>0</v>
          </cell>
          <cell r="BY3435">
            <v>0</v>
          </cell>
          <cell r="CB3435">
            <v>0</v>
          </cell>
          <cell r="CC3435">
            <v>0</v>
          </cell>
          <cell r="CD3435">
            <v>0</v>
          </cell>
          <cell r="CE3435">
            <v>0</v>
          </cell>
        </row>
        <row r="3436">
          <cell r="F3436" t="str">
            <v xml:space="preserve"> _</v>
          </cell>
          <cell r="BW3436">
            <v>0</v>
          </cell>
          <cell r="BX3436">
            <v>0</v>
          </cell>
          <cell r="BY3436">
            <v>0</v>
          </cell>
          <cell r="CB3436">
            <v>0</v>
          </cell>
          <cell r="CC3436">
            <v>0</v>
          </cell>
          <cell r="CD3436">
            <v>0</v>
          </cell>
          <cell r="CE3436">
            <v>0</v>
          </cell>
        </row>
        <row r="3437">
          <cell r="F3437" t="str">
            <v xml:space="preserve"> _</v>
          </cell>
          <cell r="BW3437">
            <v>0</v>
          </cell>
          <cell r="BX3437">
            <v>0</v>
          </cell>
          <cell r="BY3437">
            <v>0</v>
          </cell>
          <cell r="CB3437">
            <v>0</v>
          </cell>
          <cell r="CC3437">
            <v>0</v>
          </cell>
          <cell r="CD3437">
            <v>0</v>
          </cell>
          <cell r="CE3437">
            <v>0</v>
          </cell>
        </row>
        <row r="3438">
          <cell r="F3438" t="str">
            <v xml:space="preserve"> _</v>
          </cell>
          <cell r="BW3438">
            <v>0</v>
          </cell>
          <cell r="BX3438">
            <v>0</v>
          </cell>
          <cell r="BY3438">
            <v>0</v>
          </cell>
          <cell r="CB3438">
            <v>0</v>
          </cell>
          <cell r="CC3438">
            <v>0</v>
          </cell>
          <cell r="CD3438">
            <v>0</v>
          </cell>
          <cell r="CE3438">
            <v>0</v>
          </cell>
        </row>
        <row r="3439">
          <cell r="F3439" t="str">
            <v xml:space="preserve"> _</v>
          </cell>
          <cell r="BW3439">
            <v>0</v>
          </cell>
          <cell r="BX3439">
            <v>0</v>
          </cell>
          <cell r="BY3439">
            <v>0</v>
          </cell>
          <cell r="CB3439">
            <v>0</v>
          </cell>
          <cell r="CC3439">
            <v>0</v>
          </cell>
          <cell r="CD3439">
            <v>0</v>
          </cell>
          <cell r="CE3439">
            <v>0</v>
          </cell>
        </row>
        <row r="3440">
          <cell r="F3440" t="str">
            <v xml:space="preserve"> _</v>
          </cell>
          <cell r="BW3440">
            <v>0</v>
          </cell>
          <cell r="BX3440">
            <v>0</v>
          </cell>
          <cell r="BY3440">
            <v>0</v>
          </cell>
          <cell r="CB3440">
            <v>0</v>
          </cell>
          <cell r="CC3440">
            <v>0</v>
          </cell>
          <cell r="CD3440">
            <v>0</v>
          </cell>
          <cell r="CE3440">
            <v>0</v>
          </cell>
        </row>
        <row r="3441">
          <cell r="F3441" t="str">
            <v xml:space="preserve"> _</v>
          </cell>
          <cell r="BW3441">
            <v>0</v>
          </cell>
          <cell r="BX3441">
            <v>0</v>
          </cell>
          <cell r="BY3441">
            <v>0</v>
          </cell>
          <cell r="CB3441">
            <v>0</v>
          </cell>
          <cell r="CC3441">
            <v>0</v>
          </cell>
          <cell r="CD3441">
            <v>0</v>
          </cell>
          <cell r="CE3441">
            <v>0</v>
          </cell>
        </row>
        <row r="3442">
          <cell r="F3442" t="str">
            <v xml:space="preserve"> _</v>
          </cell>
          <cell r="BW3442">
            <v>0</v>
          </cell>
          <cell r="BX3442">
            <v>0</v>
          </cell>
          <cell r="BY3442">
            <v>0</v>
          </cell>
          <cell r="CB3442">
            <v>0</v>
          </cell>
          <cell r="CC3442">
            <v>0</v>
          </cell>
          <cell r="CD3442">
            <v>0</v>
          </cell>
          <cell r="CE3442">
            <v>0</v>
          </cell>
        </row>
        <row r="3443">
          <cell r="F3443" t="str">
            <v xml:space="preserve"> _</v>
          </cell>
          <cell r="BW3443">
            <v>0</v>
          </cell>
          <cell r="BX3443">
            <v>0</v>
          </cell>
          <cell r="BY3443">
            <v>0</v>
          </cell>
          <cell r="CB3443">
            <v>0</v>
          </cell>
          <cell r="CC3443">
            <v>0</v>
          </cell>
          <cell r="CD3443">
            <v>0</v>
          </cell>
          <cell r="CE3443">
            <v>0</v>
          </cell>
        </row>
        <row r="3444">
          <cell r="F3444" t="str">
            <v xml:space="preserve"> _</v>
          </cell>
          <cell r="BW3444">
            <v>0</v>
          </cell>
          <cell r="BX3444">
            <v>0</v>
          </cell>
          <cell r="BY3444">
            <v>0</v>
          </cell>
          <cell r="CB3444">
            <v>0</v>
          </cell>
          <cell r="CC3444">
            <v>0</v>
          </cell>
          <cell r="CD3444">
            <v>0</v>
          </cell>
          <cell r="CE3444">
            <v>0</v>
          </cell>
        </row>
        <row r="3445">
          <cell r="F3445" t="str">
            <v xml:space="preserve"> _</v>
          </cell>
          <cell r="BW3445">
            <v>0</v>
          </cell>
          <cell r="BX3445">
            <v>0</v>
          </cell>
          <cell r="BY3445">
            <v>0</v>
          </cell>
          <cell r="CB3445">
            <v>0</v>
          </cell>
          <cell r="CC3445">
            <v>0</v>
          </cell>
          <cell r="CD3445">
            <v>0</v>
          </cell>
          <cell r="CE3445">
            <v>0</v>
          </cell>
        </row>
        <row r="3446">
          <cell r="F3446" t="str">
            <v xml:space="preserve"> _</v>
          </cell>
          <cell r="BW3446">
            <v>0</v>
          </cell>
          <cell r="BX3446">
            <v>0</v>
          </cell>
          <cell r="BY3446">
            <v>0</v>
          </cell>
          <cell r="CB3446">
            <v>0</v>
          </cell>
          <cell r="CC3446">
            <v>0</v>
          </cell>
          <cell r="CD3446">
            <v>0</v>
          </cell>
          <cell r="CE3446">
            <v>0</v>
          </cell>
        </row>
        <row r="3447">
          <cell r="F3447" t="str">
            <v xml:space="preserve"> _</v>
          </cell>
          <cell r="BW3447">
            <v>0</v>
          </cell>
          <cell r="BX3447">
            <v>-18376588</v>
          </cell>
          <cell r="BY3447">
            <v>-18121141</v>
          </cell>
          <cell r="CB3447">
            <v>0</v>
          </cell>
          <cell r="CC3447">
            <v>0</v>
          </cell>
          <cell r="CD3447">
            <v>-18121141</v>
          </cell>
          <cell r="CE3447">
            <v>-18376588</v>
          </cell>
        </row>
        <row r="3448">
          <cell r="F3448" t="str">
            <v xml:space="preserve"> _</v>
          </cell>
          <cell r="BW3448">
            <v>0</v>
          </cell>
          <cell r="BX3448">
            <v>37500</v>
          </cell>
          <cell r="BY3448">
            <v>72383</v>
          </cell>
          <cell r="CB3448">
            <v>0</v>
          </cell>
          <cell r="CC3448">
            <v>0</v>
          </cell>
          <cell r="CD3448">
            <v>72383</v>
          </cell>
          <cell r="CE3448">
            <v>37500</v>
          </cell>
        </row>
        <row r="3449">
          <cell r="F3449" t="str">
            <v xml:space="preserve"> _</v>
          </cell>
          <cell r="BW3449">
            <v>0</v>
          </cell>
          <cell r="BX3449">
            <v>-4137500</v>
          </cell>
          <cell r="BY3449">
            <v>-4214936</v>
          </cell>
          <cell r="CB3449">
            <v>0</v>
          </cell>
          <cell r="CC3449">
            <v>0</v>
          </cell>
          <cell r="CD3449">
            <v>-4214936</v>
          </cell>
          <cell r="CE3449">
            <v>-4137500</v>
          </cell>
        </row>
        <row r="3450">
          <cell r="F3450" t="str">
            <v xml:space="preserve"> _</v>
          </cell>
          <cell r="BW3450">
            <v>0</v>
          </cell>
          <cell r="BX3450">
            <v>4137500</v>
          </cell>
          <cell r="BY3450">
            <v>4214936</v>
          </cell>
          <cell r="CB3450">
            <v>0</v>
          </cell>
          <cell r="CC3450">
            <v>0</v>
          </cell>
          <cell r="CD3450">
            <v>4214936</v>
          </cell>
          <cell r="CE3450">
            <v>4137500</v>
          </cell>
        </row>
        <row r="3451">
          <cell r="F3451" t="str">
            <v xml:space="preserve"> _</v>
          </cell>
          <cell r="BW3451">
            <v>0</v>
          </cell>
          <cell r="BX3451">
            <v>0</v>
          </cell>
          <cell r="BY3451">
            <v>0</v>
          </cell>
          <cell r="CB3451">
            <v>0</v>
          </cell>
          <cell r="CC3451">
            <v>0</v>
          </cell>
          <cell r="CD3451">
            <v>0</v>
          </cell>
          <cell r="CE3451">
            <v>0</v>
          </cell>
        </row>
        <row r="3452">
          <cell r="F3452" t="str">
            <v xml:space="preserve"> _</v>
          </cell>
          <cell r="BW3452">
            <v>0</v>
          </cell>
          <cell r="BX3452">
            <v>0</v>
          </cell>
          <cell r="BY3452">
            <v>0</v>
          </cell>
          <cell r="CB3452">
            <v>0</v>
          </cell>
          <cell r="CC3452">
            <v>0</v>
          </cell>
          <cell r="CD3452">
            <v>0</v>
          </cell>
          <cell r="CE3452">
            <v>0</v>
          </cell>
        </row>
        <row r="3453">
          <cell r="F3453" t="str">
            <v xml:space="preserve"> _</v>
          </cell>
          <cell r="BW3453">
            <v>0</v>
          </cell>
          <cell r="BX3453">
            <v>0</v>
          </cell>
          <cell r="BY3453">
            <v>0</v>
          </cell>
          <cell r="CB3453">
            <v>0</v>
          </cell>
          <cell r="CC3453">
            <v>0</v>
          </cell>
          <cell r="CD3453">
            <v>0</v>
          </cell>
          <cell r="CE3453">
            <v>0</v>
          </cell>
        </row>
        <row r="3454">
          <cell r="F3454" t="str">
            <v xml:space="preserve"> _</v>
          </cell>
          <cell r="BW3454">
            <v>0</v>
          </cell>
          <cell r="BX3454">
            <v>0</v>
          </cell>
          <cell r="BY3454">
            <v>0</v>
          </cell>
          <cell r="CB3454">
            <v>0</v>
          </cell>
          <cell r="CC3454">
            <v>0</v>
          </cell>
          <cell r="CD3454">
            <v>0</v>
          </cell>
          <cell r="CE3454">
            <v>0</v>
          </cell>
        </row>
        <row r="3455">
          <cell r="F3455" t="str">
            <v xml:space="preserve"> _</v>
          </cell>
          <cell r="BW3455">
            <v>0</v>
          </cell>
          <cell r="BX3455">
            <v>-57500</v>
          </cell>
          <cell r="BY3455">
            <v>0</v>
          </cell>
          <cell r="CB3455">
            <v>0</v>
          </cell>
          <cell r="CC3455">
            <v>0</v>
          </cell>
          <cell r="CD3455">
            <v>0</v>
          </cell>
          <cell r="CE3455">
            <v>-57500</v>
          </cell>
        </row>
        <row r="3456">
          <cell r="F3456" t="str">
            <v xml:space="preserve"> _</v>
          </cell>
          <cell r="BW3456">
            <v>0</v>
          </cell>
          <cell r="BX3456">
            <v>7500</v>
          </cell>
          <cell r="BY3456">
            <v>0</v>
          </cell>
          <cell r="CB3456">
            <v>0</v>
          </cell>
          <cell r="CC3456">
            <v>0</v>
          </cell>
          <cell r="CD3456">
            <v>0</v>
          </cell>
          <cell r="CE3456">
            <v>7500</v>
          </cell>
        </row>
        <row r="3457">
          <cell r="F3457" t="str">
            <v xml:space="preserve"> _</v>
          </cell>
          <cell r="BW3457">
            <v>0</v>
          </cell>
          <cell r="BX3457">
            <v>-57500</v>
          </cell>
          <cell r="BY3457">
            <v>0</v>
          </cell>
          <cell r="CB3457">
            <v>0</v>
          </cell>
          <cell r="CC3457">
            <v>0</v>
          </cell>
          <cell r="CD3457">
            <v>0</v>
          </cell>
          <cell r="CE3457">
            <v>-57500</v>
          </cell>
        </row>
        <row r="3458">
          <cell r="F3458" t="str">
            <v xml:space="preserve"> _</v>
          </cell>
          <cell r="BW3458">
            <v>0</v>
          </cell>
          <cell r="BX3458">
            <v>57500</v>
          </cell>
          <cell r="BY3458">
            <v>0</v>
          </cell>
          <cell r="CB3458">
            <v>0</v>
          </cell>
          <cell r="CC3458">
            <v>0</v>
          </cell>
          <cell r="CD3458">
            <v>0</v>
          </cell>
          <cell r="CE3458">
            <v>57500</v>
          </cell>
        </row>
        <row r="3459">
          <cell r="F3459" t="str">
            <v xml:space="preserve"> _</v>
          </cell>
          <cell r="BW3459">
            <v>0</v>
          </cell>
          <cell r="BX3459">
            <v>-3622500</v>
          </cell>
          <cell r="BY3459">
            <v>-6446706</v>
          </cell>
          <cell r="CB3459">
            <v>0</v>
          </cell>
          <cell r="CC3459">
            <v>0</v>
          </cell>
          <cell r="CD3459">
            <v>-6446706</v>
          </cell>
          <cell r="CE3459">
            <v>-3622500</v>
          </cell>
        </row>
        <row r="3460">
          <cell r="F3460" t="str">
            <v xml:space="preserve"> _</v>
          </cell>
          <cell r="BW3460">
            <v>0</v>
          </cell>
          <cell r="BX3460">
            <v>3622500</v>
          </cell>
          <cell r="BY3460">
            <v>6446706</v>
          </cell>
          <cell r="CB3460">
            <v>0</v>
          </cell>
          <cell r="CC3460">
            <v>0</v>
          </cell>
          <cell r="CD3460">
            <v>6446706</v>
          </cell>
          <cell r="CE3460">
            <v>3622500</v>
          </cell>
        </row>
        <row r="3461">
          <cell r="F3461" t="str">
            <v xml:space="preserve"> _</v>
          </cell>
          <cell r="BW3461">
            <v>0</v>
          </cell>
          <cell r="BX3461">
            <v>0</v>
          </cell>
          <cell r="BY3461">
            <v>0</v>
          </cell>
          <cell r="CB3461">
            <v>0</v>
          </cell>
          <cell r="CC3461">
            <v>0</v>
          </cell>
          <cell r="CD3461">
            <v>0</v>
          </cell>
          <cell r="CE3461">
            <v>0</v>
          </cell>
        </row>
        <row r="3462">
          <cell r="F3462" t="str">
            <v xml:space="preserve"> _</v>
          </cell>
          <cell r="BW3462">
            <v>0</v>
          </cell>
          <cell r="BX3462">
            <v>0</v>
          </cell>
          <cell r="BY3462">
            <v>0</v>
          </cell>
          <cell r="CB3462">
            <v>0</v>
          </cell>
          <cell r="CC3462">
            <v>0</v>
          </cell>
          <cell r="CD3462">
            <v>0</v>
          </cell>
          <cell r="CE3462">
            <v>0</v>
          </cell>
        </row>
        <row r="3463">
          <cell r="F3463" t="str">
            <v xml:space="preserve"> _</v>
          </cell>
          <cell r="BW3463">
            <v>0</v>
          </cell>
          <cell r="BX3463">
            <v>0</v>
          </cell>
          <cell r="BY3463">
            <v>0</v>
          </cell>
          <cell r="CB3463">
            <v>0</v>
          </cell>
          <cell r="CC3463">
            <v>0</v>
          </cell>
          <cell r="CD3463">
            <v>0</v>
          </cell>
          <cell r="CE3463">
            <v>0</v>
          </cell>
        </row>
        <row r="3464">
          <cell r="F3464" t="str">
            <v xml:space="preserve"> _</v>
          </cell>
          <cell r="BW3464">
            <v>0</v>
          </cell>
          <cell r="BX3464">
            <v>0</v>
          </cell>
          <cell r="BY3464">
            <v>0</v>
          </cell>
          <cell r="CB3464">
            <v>0</v>
          </cell>
          <cell r="CC3464">
            <v>0</v>
          </cell>
          <cell r="CD3464">
            <v>0</v>
          </cell>
          <cell r="CE3464">
            <v>0</v>
          </cell>
        </row>
        <row r="3465">
          <cell r="F3465" t="str">
            <v xml:space="preserve"> _</v>
          </cell>
          <cell r="BW3465">
            <v>0</v>
          </cell>
          <cell r="BX3465">
            <v>-1092500</v>
          </cell>
          <cell r="BY3465">
            <v>-1104967</v>
          </cell>
          <cell r="CB3465">
            <v>0</v>
          </cell>
          <cell r="CC3465">
            <v>0</v>
          </cell>
          <cell r="CD3465">
            <v>-1104967</v>
          </cell>
          <cell r="CE3465">
            <v>-1092500</v>
          </cell>
        </row>
        <row r="3466">
          <cell r="F3466" t="str">
            <v xml:space="preserve"> _</v>
          </cell>
          <cell r="BW3466">
            <v>0</v>
          </cell>
          <cell r="BX3466">
            <v>142500</v>
          </cell>
          <cell r="BY3466">
            <v>144126</v>
          </cell>
          <cell r="CB3466">
            <v>0</v>
          </cell>
          <cell r="CC3466">
            <v>0</v>
          </cell>
          <cell r="CD3466">
            <v>144126</v>
          </cell>
          <cell r="CE3466">
            <v>142500</v>
          </cell>
        </row>
        <row r="3467">
          <cell r="F3467" t="str">
            <v xml:space="preserve"> _</v>
          </cell>
          <cell r="BW3467">
            <v>0</v>
          </cell>
          <cell r="BX3467">
            <v>-1092500</v>
          </cell>
          <cell r="BY3467">
            <v>-1104967</v>
          </cell>
          <cell r="CB3467">
            <v>0</v>
          </cell>
          <cell r="CC3467">
            <v>0</v>
          </cell>
          <cell r="CD3467">
            <v>-1104967</v>
          </cell>
          <cell r="CE3467">
            <v>-1092500</v>
          </cell>
        </row>
        <row r="3468">
          <cell r="F3468" t="str">
            <v xml:space="preserve"> _</v>
          </cell>
          <cell r="BW3468">
            <v>0</v>
          </cell>
          <cell r="BX3468">
            <v>1092500</v>
          </cell>
          <cell r="BY3468">
            <v>1104967</v>
          </cell>
          <cell r="CB3468">
            <v>0</v>
          </cell>
          <cell r="CC3468">
            <v>0</v>
          </cell>
          <cell r="CD3468">
            <v>1104967</v>
          </cell>
          <cell r="CE3468">
            <v>1092500</v>
          </cell>
        </row>
        <row r="3469">
          <cell r="F3469" t="str">
            <v xml:space="preserve"> _</v>
          </cell>
          <cell r="BW3469">
            <v>0</v>
          </cell>
          <cell r="BX3469">
            <v>0</v>
          </cell>
          <cell r="BY3469">
            <v>0</v>
          </cell>
          <cell r="CB3469">
            <v>0</v>
          </cell>
          <cell r="CC3469">
            <v>0</v>
          </cell>
          <cell r="CD3469">
            <v>0</v>
          </cell>
          <cell r="CE3469">
            <v>0</v>
          </cell>
        </row>
        <row r="3470">
          <cell r="F3470" t="str">
            <v xml:space="preserve"> _</v>
          </cell>
          <cell r="BW3470">
            <v>0</v>
          </cell>
          <cell r="BX3470">
            <v>0</v>
          </cell>
          <cell r="BY3470">
            <v>0</v>
          </cell>
          <cell r="CB3470">
            <v>0</v>
          </cell>
          <cell r="CC3470">
            <v>0</v>
          </cell>
          <cell r="CD3470">
            <v>0</v>
          </cell>
          <cell r="CE3470">
            <v>0</v>
          </cell>
        </row>
        <row r="3471">
          <cell r="F3471" t="str">
            <v xml:space="preserve"> _</v>
          </cell>
          <cell r="BW3471">
            <v>0</v>
          </cell>
          <cell r="BX3471">
            <v>0</v>
          </cell>
          <cell r="BY3471">
            <v>0</v>
          </cell>
          <cell r="CB3471">
            <v>0</v>
          </cell>
          <cell r="CC3471">
            <v>0</v>
          </cell>
          <cell r="CD3471">
            <v>0</v>
          </cell>
          <cell r="CE3471">
            <v>0</v>
          </cell>
        </row>
        <row r="3472">
          <cell r="F3472" t="str">
            <v xml:space="preserve"> _</v>
          </cell>
          <cell r="BW3472">
            <v>0</v>
          </cell>
          <cell r="BX3472">
            <v>0</v>
          </cell>
          <cell r="BY3472">
            <v>0</v>
          </cell>
          <cell r="CB3472">
            <v>0</v>
          </cell>
          <cell r="CC3472">
            <v>0</v>
          </cell>
          <cell r="CD3472">
            <v>0</v>
          </cell>
          <cell r="CE3472">
            <v>0</v>
          </cell>
        </row>
        <row r="3473">
          <cell r="F3473" t="str">
            <v xml:space="preserve"> _</v>
          </cell>
          <cell r="BW3473">
            <v>0</v>
          </cell>
          <cell r="BX3473">
            <v>-115000</v>
          </cell>
          <cell r="BY3473">
            <v>0</v>
          </cell>
          <cell r="CB3473">
            <v>0</v>
          </cell>
          <cell r="CC3473">
            <v>0</v>
          </cell>
          <cell r="CD3473">
            <v>0</v>
          </cell>
          <cell r="CE3473">
            <v>-115000</v>
          </cell>
        </row>
        <row r="3474">
          <cell r="F3474" t="str">
            <v xml:space="preserve"> _</v>
          </cell>
          <cell r="BW3474">
            <v>0</v>
          </cell>
          <cell r="BX3474">
            <v>15000</v>
          </cell>
          <cell r="BY3474">
            <v>0</v>
          </cell>
          <cell r="CB3474">
            <v>0</v>
          </cell>
          <cell r="CC3474">
            <v>0</v>
          </cell>
          <cell r="CD3474">
            <v>0</v>
          </cell>
          <cell r="CE3474">
            <v>15000</v>
          </cell>
        </row>
        <row r="3475">
          <cell r="F3475" t="str">
            <v xml:space="preserve"> _</v>
          </cell>
          <cell r="BW3475">
            <v>0</v>
          </cell>
          <cell r="BX3475">
            <v>-115000</v>
          </cell>
          <cell r="BY3475">
            <v>0</v>
          </cell>
          <cell r="CB3475">
            <v>0</v>
          </cell>
          <cell r="CC3475">
            <v>0</v>
          </cell>
          <cell r="CD3475">
            <v>0</v>
          </cell>
          <cell r="CE3475">
            <v>-115000</v>
          </cell>
        </row>
        <row r="3476">
          <cell r="F3476" t="str">
            <v xml:space="preserve"> _</v>
          </cell>
          <cell r="BW3476">
            <v>0</v>
          </cell>
          <cell r="BX3476">
            <v>115000</v>
          </cell>
          <cell r="BY3476">
            <v>0</v>
          </cell>
          <cell r="CB3476">
            <v>0</v>
          </cell>
          <cell r="CC3476">
            <v>0</v>
          </cell>
          <cell r="CD3476">
            <v>0</v>
          </cell>
          <cell r="CE3476">
            <v>115000</v>
          </cell>
        </row>
        <row r="3477">
          <cell r="F3477" t="str">
            <v xml:space="preserve"> _</v>
          </cell>
          <cell r="BW3477">
            <v>0</v>
          </cell>
          <cell r="BX3477">
            <v>-2530000</v>
          </cell>
          <cell r="BY3477">
            <v>-3408771</v>
          </cell>
          <cell r="CB3477">
            <v>0</v>
          </cell>
          <cell r="CC3477">
            <v>0</v>
          </cell>
          <cell r="CD3477">
            <v>-3408771</v>
          </cell>
          <cell r="CE3477">
            <v>-2530000</v>
          </cell>
        </row>
        <row r="3478">
          <cell r="F3478" t="str">
            <v xml:space="preserve"> _</v>
          </cell>
          <cell r="BW3478">
            <v>0</v>
          </cell>
          <cell r="BX3478">
            <v>330000</v>
          </cell>
          <cell r="BY3478">
            <v>444622</v>
          </cell>
          <cell r="CB3478">
            <v>0</v>
          </cell>
          <cell r="CC3478">
            <v>0</v>
          </cell>
          <cell r="CD3478">
            <v>444622</v>
          </cell>
          <cell r="CE3478">
            <v>330000</v>
          </cell>
        </row>
        <row r="3479">
          <cell r="F3479" t="str">
            <v xml:space="preserve"> _</v>
          </cell>
          <cell r="BW3479">
            <v>0</v>
          </cell>
          <cell r="BX3479">
            <v>0</v>
          </cell>
          <cell r="BY3479">
            <v>0</v>
          </cell>
          <cell r="CB3479">
            <v>0</v>
          </cell>
          <cell r="CC3479">
            <v>0</v>
          </cell>
          <cell r="CD3479">
            <v>0</v>
          </cell>
          <cell r="CE3479">
            <v>0</v>
          </cell>
        </row>
        <row r="3480">
          <cell r="F3480" t="str">
            <v xml:space="preserve"> _</v>
          </cell>
          <cell r="BW3480">
            <v>0</v>
          </cell>
          <cell r="BX3480">
            <v>0</v>
          </cell>
          <cell r="BY3480">
            <v>0</v>
          </cell>
          <cell r="CB3480">
            <v>0</v>
          </cell>
          <cell r="CC3480">
            <v>0</v>
          </cell>
          <cell r="CD3480">
            <v>0</v>
          </cell>
          <cell r="CE3480">
            <v>0</v>
          </cell>
        </row>
        <row r="3481">
          <cell r="F3481" t="str">
            <v xml:space="preserve"> _</v>
          </cell>
          <cell r="BW3481">
            <v>0</v>
          </cell>
          <cell r="BX3481">
            <v>0</v>
          </cell>
          <cell r="BY3481">
            <v>0</v>
          </cell>
          <cell r="CB3481">
            <v>0</v>
          </cell>
          <cell r="CC3481">
            <v>0</v>
          </cell>
          <cell r="CD3481">
            <v>0</v>
          </cell>
          <cell r="CE3481">
            <v>0</v>
          </cell>
        </row>
        <row r="3482">
          <cell r="F3482" t="str">
            <v xml:space="preserve"> _</v>
          </cell>
          <cell r="BW3482">
            <v>0</v>
          </cell>
          <cell r="BX3482">
            <v>0</v>
          </cell>
          <cell r="BY3482">
            <v>0</v>
          </cell>
          <cell r="CB3482">
            <v>0</v>
          </cell>
          <cell r="CC3482">
            <v>0</v>
          </cell>
          <cell r="CD3482">
            <v>0</v>
          </cell>
          <cell r="CE3482">
            <v>0</v>
          </cell>
        </row>
        <row r="3483">
          <cell r="F3483" t="str">
            <v xml:space="preserve"> _</v>
          </cell>
          <cell r="BW3483">
            <v>0</v>
          </cell>
          <cell r="BX3483">
            <v>0</v>
          </cell>
          <cell r="BY3483">
            <v>0</v>
          </cell>
          <cell r="CB3483">
            <v>0</v>
          </cell>
          <cell r="CC3483">
            <v>0</v>
          </cell>
          <cell r="CD3483">
            <v>0</v>
          </cell>
          <cell r="CE3483">
            <v>0</v>
          </cell>
        </row>
        <row r="3484">
          <cell r="F3484" t="str">
            <v xml:space="preserve"> _</v>
          </cell>
          <cell r="BW3484">
            <v>0</v>
          </cell>
          <cell r="BX3484">
            <v>0</v>
          </cell>
          <cell r="BY3484">
            <v>0</v>
          </cell>
          <cell r="CB3484">
            <v>0</v>
          </cell>
          <cell r="CC3484">
            <v>0</v>
          </cell>
          <cell r="CD3484">
            <v>0</v>
          </cell>
          <cell r="CE3484">
            <v>0</v>
          </cell>
        </row>
        <row r="3485">
          <cell r="F3485" t="str">
            <v xml:space="preserve"> _</v>
          </cell>
          <cell r="BW3485">
            <v>0</v>
          </cell>
          <cell r="BX3485">
            <v>0</v>
          </cell>
          <cell r="BY3485">
            <v>0</v>
          </cell>
          <cell r="CB3485">
            <v>0</v>
          </cell>
          <cell r="CC3485">
            <v>0</v>
          </cell>
          <cell r="CD3485">
            <v>0</v>
          </cell>
          <cell r="CE3485">
            <v>0</v>
          </cell>
        </row>
        <row r="3486">
          <cell r="F3486" t="str">
            <v xml:space="preserve"> _</v>
          </cell>
          <cell r="BW3486">
            <v>0</v>
          </cell>
          <cell r="BX3486">
            <v>0</v>
          </cell>
          <cell r="BY3486">
            <v>0</v>
          </cell>
          <cell r="CB3486">
            <v>0</v>
          </cell>
          <cell r="CC3486">
            <v>0</v>
          </cell>
          <cell r="CD3486">
            <v>0</v>
          </cell>
          <cell r="CE3486">
            <v>0</v>
          </cell>
        </row>
        <row r="3487">
          <cell r="F3487" t="str">
            <v xml:space="preserve"> _</v>
          </cell>
          <cell r="BW3487">
            <v>0</v>
          </cell>
          <cell r="BX3487">
            <v>-12578600</v>
          </cell>
          <cell r="BY3487">
            <v>-14488428</v>
          </cell>
          <cell r="CB3487">
            <v>0</v>
          </cell>
          <cell r="CC3487">
            <v>0</v>
          </cell>
          <cell r="CD3487">
            <v>-14488428</v>
          </cell>
          <cell r="CE3487">
            <v>-12578600</v>
          </cell>
        </row>
        <row r="3488">
          <cell r="F3488" t="str">
            <v xml:space="preserve"> _</v>
          </cell>
          <cell r="BW3488">
            <v>0</v>
          </cell>
          <cell r="BX3488">
            <v>1079100</v>
          </cell>
          <cell r="BY3488">
            <v>1224732</v>
          </cell>
          <cell r="CB3488">
            <v>0</v>
          </cell>
          <cell r="CC3488">
            <v>0</v>
          </cell>
          <cell r="CD3488">
            <v>1224732</v>
          </cell>
          <cell r="CE3488">
            <v>1079100</v>
          </cell>
        </row>
        <row r="3489">
          <cell r="F3489" t="str">
            <v xml:space="preserve"> _</v>
          </cell>
          <cell r="BW3489">
            <v>0</v>
          </cell>
          <cell r="BX3489">
            <v>-1798600</v>
          </cell>
          <cell r="BY3489">
            <v>-1814240</v>
          </cell>
          <cell r="CB3489">
            <v>0</v>
          </cell>
          <cell r="CC3489">
            <v>0</v>
          </cell>
          <cell r="CD3489">
            <v>-1814240</v>
          </cell>
          <cell r="CE3489">
            <v>-1798600</v>
          </cell>
        </row>
        <row r="3490">
          <cell r="F3490" t="str">
            <v xml:space="preserve"> _</v>
          </cell>
          <cell r="BW3490">
            <v>0</v>
          </cell>
          <cell r="BX3490">
            <v>1798600</v>
          </cell>
          <cell r="BY3490">
            <v>1814240</v>
          </cell>
          <cell r="CB3490">
            <v>0</v>
          </cell>
          <cell r="CC3490">
            <v>0</v>
          </cell>
          <cell r="CD3490">
            <v>1814240</v>
          </cell>
          <cell r="CE3490">
            <v>1798600</v>
          </cell>
        </row>
        <row r="3491">
          <cell r="F3491" t="str">
            <v xml:space="preserve"> _</v>
          </cell>
          <cell r="BW3491">
            <v>0</v>
          </cell>
          <cell r="BX3491">
            <v>-10780000</v>
          </cell>
          <cell r="BY3491">
            <v>-12674188</v>
          </cell>
          <cell r="CB3491">
            <v>0</v>
          </cell>
          <cell r="CC3491">
            <v>0</v>
          </cell>
          <cell r="CD3491">
            <v>-12674188</v>
          </cell>
          <cell r="CE3491">
            <v>-10780000</v>
          </cell>
        </row>
        <row r="3492">
          <cell r="F3492" t="str">
            <v xml:space="preserve"> _</v>
          </cell>
          <cell r="BW3492">
            <v>0</v>
          </cell>
          <cell r="BX3492">
            <v>10780000</v>
          </cell>
          <cell r="BY3492">
            <v>12674188</v>
          </cell>
          <cell r="CB3492">
            <v>0</v>
          </cell>
          <cell r="CC3492">
            <v>0</v>
          </cell>
          <cell r="CD3492">
            <v>12674188</v>
          </cell>
          <cell r="CE3492">
            <v>10780000</v>
          </cell>
        </row>
        <row r="3493">
          <cell r="F3493" t="str">
            <v xml:space="preserve"> _</v>
          </cell>
          <cell r="BW3493">
            <v>0</v>
          </cell>
          <cell r="BX3493">
            <v>-502105</v>
          </cell>
          <cell r="BY3493">
            <v>-363214</v>
          </cell>
          <cell r="CB3493">
            <v>0</v>
          </cell>
          <cell r="CC3493">
            <v>0</v>
          </cell>
          <cell r="CD3493">
            <v>-363214</v>
          </cell>
          <cell r="CE3493">
            <v>-502105</v>
          </cell>
        </row>
        <row r="3494">
          <cell r="F3494" t="str">
            <v xml:space="preserve"> _</v>
          </cell>
          <cell r="BW3494">
            <v>0</v>
          </cell>
          <cell r="BX3494">
            <v>502105</v>
          </cell>
          <cell r="BY3494">
            <v>363214</v>
          </cell>
          <cell r="CB3494">
            <v>0</v>
          </cell>
          <cell r="CC3494">
            <v>0</v>
          </cell>
          <cell r="CD3494">
            <v>363214</v>
          </cell>
          <cell r="CE3494">
            <v>502105</v>
          </cell>
        </row>
        <row r="3495">
          <cell r="F3495" t="str">
            <v xml:space="preserve"> _</v>
          </cell>
          <cell r="BW3495">
            <v>0</v>
          </cell>
          <cell r="BX3495">
            <v>0</v>
          </cell>
          <cell r="BY3495">
            <v>-34500</v>
          </cell>
          <cell r="CB3495">
            <v>0</v>
          </cell>
          <cell r="CC3495">
            <v>0</v>
          </cell>
          <cell r="CD3495">
            <v>-34500</v>
          </cell>
          <cell r="CE3495">
            <v>0</v>
          </cell>
        </row>
        <row r="3496">
          <cell r="F3496" t="str">
            <v xml:space="preserve"> _</v>
          </cell>
          <cell r="BW3496">
            <v>0</v>
          </cell>
          <cell r="BX3496">
            <v>0</v>
          </cell>
          <cell r="BY3496">
            <v>4500</v>
          </cell>
          <cell r="CB3496">
            <v>0</v>
          </cell>
          <cell r="CC3496">
            <v>0</v>
          </cell>
          <cell r="CD3496">
            <v>4500</v>
          </cell>
          <cell r="CE3496">
            <v>0</v>
          </cell>
        </row>
        <row r="3497">
          <cell r="F3497" t="str">
            <v xml:space="preserve"> _</v>
          </cell>
          <cell r="BW3497">
            <v>0</v>
          </cell>
          <cell r="BX3497">
            <v>0</v>
          </cell>
          <cell r="BY3497">
            <v>-34500</v>
          </cell>
          <cell r="CB3497">
            <v>0</v>
          </cell>
          <cell r="CC3497">
            <v>0</v>
          </cell>
          <cell r="CD3497">
            <v>-34500</v>
          </cell>
          <cell r="CE3497">
            <v>0</v>
          </cell>
        </row>
        <row r="3498">
          <cell r="F3498" t="str">
            <v xml:space="preserve"> _</v>
          </cell>
          <cell r="BW3498">
            <v>0</v>
          </cell>
          <cell r="BX3498">
            <v>0</v>
          </cell>
          <cell r="BY3498">
            <v>34500</v>
          </cell>
          <cell r="CB3498">
            <v>0</v>
          </cell>
          <cell r="CC3498">
            <v>0</v>
          </cell>
          <cell r="CD3498">
            <v>34500</v>
          </cell>
          <cell r="CE3498">
            <v>0</v>
          </cell>
        </row>
        <row r="3499">
          <cell r="F3499" t="str">
            <v xml:space="preserve"> _</v>
          </cell>
          <cell r="BW3499">
            <v>0</v>
          </cell>
          <cell r="BX3499">
            <v>-23000</v>
          </cell>
          <cell r="BY3499">
            <v>-41837</v>
          </cell>
          <cell r="CB3499">
            <v>0</v>
          </cell>
          <cell r="CC3499">
            <v>0</v>
          </cell>
          <cell r="CD3499">
            <v>-41837</v>
          </cell>
          <cell r="CE3499">
            <v>-23000</v>
          </cell>
        </row>
        <row r="3500">
          <cell r="F3500" t="str">
            <v xml:space="preserve"> _</v>
          </cell>
          <cell r="BW3500">
            <v>0</v>
          </cell>
          <cell r="BX3500">
            <v>3000</v>
          </cell>
          <cell r="BY3500">
            <v>5457</v>
          </cell>
          <cell r="CB3500">
            <v>0</v>
          </cell>
          <cell r="CC3500">
            <v>0</v>
          </cell>
          <cell r="CD3500">
            <v>5457</v>
          </cell>
          <cell r="CE3500">
            <v>3000</v>
          </cell>
        </row>
        <row r="3501">
          <cell r="F3501" t="str">
            <v xml:space="preserve"> _</v>
          </cell>
          <cell r="BW3501">
            <v>0</v>
          </cell>
          <cell r="BX3501">
            <v>-23000</v>
          </cell>
          <cell r="BY3501">
            <v>-41837</v>
          </cell>
          <cell r="CB3501">
            <v>0</v>
          </cell>
          <cell r="CC3501">
            <v>0</v>
          </cell>
          <cell r="CD3501">
            <v>-41837</v>
          </cell>
          <cell r="CE3501">
            <v>-23000</v>
          </cell>
        </row>
        <row r="3502">
          <cell r="F3502" t="str">
            <v xml:space="preserve"> _</v>
          </cell>
          <cell r="BW3502">
            <v>0</v>
          </cell>
          <cell r="BX3502">
            <v>23000</v>
          </cell>
          <cell r="BY3502">
            <v>41837</v>
          </cell>
          <cell r="CB3502">
            <v>0</v>
          </cell>
          <cell r="CC3502">
            <v>0</v>
          </cell>
          <cell r="CD3502">
            <v>41837</v>
          </cell>
          <cell r="CE3502">
            <v>23000</v>
          </cell>
        </row>
        <row r="3503">
          <cell r="F3503" t="str">
            <v xml:space="preserve"> _</v>
          </cell>
          <cell r="BW3503">
            <v>0</v>
          </cell>
          <cell r="BX3503">
            <v>-34500</v>
          </cell>
          <cell r="BY3503">
            <v>-62198</v>
          </cell>
          <cell r="CB3503">
            <v>0</v>
          </cell>
          <cell r="CC3503">
            <v>0</v>
          </cell>
          <cell r="CD3503">
            <v>-62198</v>
          </cell>
          <cell r="CE3503">
            <v>-34500</v>
          </cell>
        </row>
        <row r="3504">
          <cell r="F3504" t="str">
            <v xml:space="preserve"> _</v>
          </cell>
          <cell r="BW3504">
            <v>0</v>
          </cell>
          <cell r="BX3504">
            <v>4500</v>
          </cell>
          <cell r="BY3504">
            <v>8113</v>
          </cell>
          <cell r="CB3504">
            <v>0</v>
          </cell>
          <cell r="CC3504">
            <v>0</v>
          </cell>
          <cell r="CD3504">
            <v>8113</v>
          </cell>
          <cell r="CE3504">
            <v>4500</v>
          </cell>
        </row>
        <row r="3505">
          <cell r="F3505" t="str">
            <v xml:space="preserve"> _</v>
          </cell>
          <cell r="BW3505">
            <v>0</v>
          </cell>
          <cell r="BX3505">
            <v>-34500</v>
          </cell>
          <cell r="BY3505">
            <v>-62198</v>
          </cell>
          <cell r="CB3505">
            <v>0</v>
          </cell>
          <cell r="CC3505">
            <v>0</v>
          </cell>
          <cell r="CD3505">
            <v>-62198</v>
          </cell>
          <cell r="CE3505">
            <v>-34500</v>
          </cell>
        </row>
        <row r="3506">
          <cell r="F3506" t="str">
            <v xml:space="preserve"> _</v>
          </cell>
          <cell r="BW3506">
            <v>0</v>
          </cell>
          <cell r="BX3506">
            <v>34500</v>
          </cell>
          <cell r="BY3506">
            <v>62198</v>
          </cell>
          <cell r="CB3506">
            <v>0</v>
          </cell>
          <cell r="CC3506">
            <v>0</v>
          </cell>
          <cell r="CD3506">
            <v>62198</v>
          </cell>
          <cell r="CE3506">
            <v>34500</v>
          </cell>
        </row>
        <row r="3507">
          <cell r="F3507" t="str">
            <v xml:space="preserve"> _</v>
          </cell>
          <cell r="BW3507">
            <v>0</v>
          </cell>
          <cell r="BX3507">
            <v>0</v>
          </cell>
          <cell r="BY3507">
            <v>0</v>
          </cell>
          <cell r="CB3507">
            <v>0</v>
          </cell>
          <cell r="CC3507">
            <v>0</v>
          </cell>
          <cell r="CD3507">
            <v>0</v>
          </cell>
          <cell r="CE3507">
            <v>0</v>
          </cell>
        </row>
        <row r="3508">
          <cell r="F3508" t="str">
            <v xml:space="preserve"> _</v>
          </cell>
          <cell r="BW3508">
            <v>0</v>
          </cell>
          <cell r="BX3508">
            <v>0</v>
          </cell>
          <cell r="BY3508">
            <v>0</v>
          </cell>
          <cell r="CB3508">
            <v>0</v>
          </cell>
          <cell r="CC3508">
            <v>0</v>
          </cell>
          <cell r="CD3508">
            <v>0</v>
          </cell>
          <cell r="CE3508">
            <v>0</v>
          </cell>
        </row>
        <row r="3509">
          <cell r="F3509" t="str">
            <v xml:space="preserve"> _</v>
          </cell>
          <cell r="BW3509">
            <v>0</v>
          </cell>
          <cell r="BX3509">
            <v>0</v>
          </cell>
          <cell r="BY3509">
            <v>0</v>
          </cell>
          <cell r="CB3509">
            <v>0</v>
          </cell>
          <cell r="CC3509">
            <v>0</v>
          </cell>
          <cell r="CD3509">
            <v>0</v>
          </cell>
          <cell r="CE3509">
            <v>0</v>
          </cell>
        </row>
        <row r="3510">
          <cell r="F3510" t="str">
            <v xml:space="preserve"> _</v>
          </cell>
          <cell r="BW3510">
            <v>0</v>
          </cell>
          <cell r="BX3510">
            <v>0</v>
          </cell>
          <cell r="BY3510">
            <v>0</v>
          </cell>
          <cell r="CB3510">
            <v>0</v>
          </cell>
          <cell r="CC3510">
            <v>0</v>
          </cell>
          <cell r="CD3510">
            <v>0</v>
          </cell>
          <cell r="CE3510">
            <v>0</v>
          </cell>
        </row>
        <row r="3511">
          <cell r="F3511" t="str">
            <v xml:space="preserve"> _</v>
          </cell>
          <cell r="BW3511">
            <v>0</v>
          </cell>
          <cell r="BX3511">
            <v>0</v>
          </cell>
          <cell r="BY3511">
            <v>0</v>
          </cell>
          <cell r="CB3511">
            <v>0</v>
          </cell>
          <cell r="CC3511">
            <v>0</v>
          </cell>
          <cell r="CD3511">
            <v>0</v>
          </cell>
          <cell r="CE3511">
            <v>0</v>
          </cell>
        </row>
        <row r="3512">
          <cell r="F3512" t="str">
            <v xml:space="preserve"> _</v>
          </cell>
          <cell r="BW3512">
            <v>0</v>
          </cell>
          <cell r="BX3512">
            <v>0</v>
          </cell>
          <cell r="BY3512">
            <v>0</v>
          </cell>
          <cell r="CB3512">
            <v>0</v>
          </cell>
          <cell r="CC3512">
            <v>0</v>
          </cell>
          <cell r="CD3512">
            <v>0</v>
          </cell>
          <cell r="CE3512">
            <v>0</v>
          </cell>
        </row>
        <row r="3513">
          <cell r="F3513" t="str">
            <v xml:space="preserve"> _</v>
          </cell>
          <cell r="BW3513">
            <v>0</v>
          </cell>
          <cell r="BX3513">
            <v>0</v>
          </cell>
          <cell r="BY3513">
            <v>0</v>
          </cell>
          <cell r="CB3513">
            <v>0</v>
          </cell>
          <cell r="CC3513">
            <v>0</v>
          </cell>
          <cell r="CD3513">
            <v>0</v>
          </cell>
          <cell r="CE3513">
            <v>0</v>
          </cell>
        </row>
        <row r="3514">
          <cell r="F3514" t="str">
            <v xml:space="preserve"> _</v>
          </cell>
          <cell r="BW3514">
            <v>0</v>
          </cell>
          <cell r="BX3514">
            <v>0</v>
          </cell>
          <cell r="BY3514">
            <v>0</v>
          </cell>
          <cell r="CB3514">
            <v>0</v>
          </cell>
          <cell r="CC3514">
            <v>0</v>
          </cell>
          <cell r="CD3514">
            <v>0</v>
          </cell>
          <cell r="CE3514">
            <v>0</v>
          </cell>
        </row>
        <row r="3515">
          <cell r="F3515" t="str">
            <v xml:space="preserve"> _</v>
          </cell>
          <cell r="BW3515">
            <v>0</v>
          </cell>
          <cell r="BX3515">
            <v>0</v>
          </cell>
          <cell r="BY3515">
            <v>0</v>
          </cell>
          <cell r="CB3515">
            <v>0</v>
          </cell>
          <cell r="CC3515">
            <v>0</v>
          </cell>
          <cell r="CD3515">
            <v>0</v>
          </cell>
          <cell r="CE3515">
            <v>0</v>
          </cell>
        </row>
        <row r="3516">
          <cell r="F3516" t="str">
            <v xml:space="preserve"> _</v>
          </cell>
          <cell r="BW3516">
            <v>0</v>
          </cell>
          <cell r="BX3516">
            <v>0</v>
          </cell>
          <cell r="BY3516">
            <v>0</v>
          </cell>
          <cell r="CB3516">
            <v>0</v>
          </cell>
          <cell r="CC3516">
            <v>0</v>
          </cell>
          <cell r="CD3516">
            <v>0</v>
          </cell>
          <cell r="CE3516">
            <v>0</v>
          </cell>
        </row>
        <row r="3517">
          <cell r="F3517" t="str">
            <v xml:space="preserve"> _</v>
          </cell>
          <cell r="BW3517">
            <v>0</v>
          </cell>
          <cell r="BX3517">
            <v>0</v>
          </cell>
          <cell r="BY3517">
            <v>0</v>
          </cell>
          <cell r="CB3517">
            <v>0</v>
          </cell>
          <cell r="CC3517">
            <v>0</v>
          </cell>
          <cell r="CD3517">
            <v>0</v>
          </cell>
          <cell r="CE3517">
            <v>0</v>
          </cell>
        </row>
        <row r="3518">
          <cell r="F3518" t="str">
            <v xml:space="preserve"> _</v>
          </cell>
          <cell r="BW3518">
            <v>0</v>
          </cell>
          <cell r="BX3518">
            <v>0</v>
          </cell>
          <cell r="BY3518">
            <v>0</v>
          </cell>
          <cell r="CB3518">
            <v>0</v>
          </cell>
          <cell r="CC3518">
            <v>0</v>
          </cell>
          <cell r="CD3518">
            <v>0</v>
          </cell>
          <cell r="CE3518">
            <v>0</v>
          </cell>
        </row>
        <row r="3519">
          <cell r="F3519" t="str">
            <v xml:space="preserve"> _</v>
          </cell>
          <cell r="BW3519">
            <v>0</v>
          </cell>
          <cell r="BX3519">
            <v>0</v>
          </cell>
          <cell r="BY3519">
            <v>0</v>
          </cell>
          <cell r="CB3519">
            <v>0</v>
          </cell>
          <cell r="CC3519">
            <v>0</v>
          </cell>
          <cell r="CD3519">
            <v>0</v>
          </cell>
          <cell r="CE3519">
            <v>0</v>
          </cell>
        </row>
        <row r="3520">
          <cell r="F3520" t="str">
            <v xml:space="preserve"> _</v>
          </cell>
          <cell r="BW3520">
            <v>0</v>
          </cell>
          <cell r="BX3520">
            <v>0</v>
          </cell>
          <cell r="BY3520">
            <v>0</v>
          </cell>
          <cell r="CB3520">
            <v>0</v>
          </cell>
          <cell r="CC3520">
            <v>0</v>
          </cell>
          <cell r="CD3520">
            <v>0</v>
          </cell>
          <cell r="CE3520">
            <v>0</v>
          </cell>
        </row>
        <row r="3521">
          <cell r="F3521" t="str">
            <v xml:space="preserve"> _</v>
          </cell>
          <cell r="BW3521">
            <v>0</v>
          </cell>
          <cell r="BX3521">
            <v>0</v>
          </cell>
          <cell r="BY3521">
            <v>0</v>
          </cell>
          <cell r="CB3521">
            <v>0</v>
          </cell>
          <cell r="CC3521">
            <v>0</v>
          </cell>
          <cell r="CD3521">
            <v>0</v>
          </cell>
          <cell r="CE3521">
            <v>0</v>
          </cell>
        </row>
        <row r="3522">
          <cell r="F3522" t="str">
            <v xml:space="preserve"> _</v>
          </cell>
          <cell r="BW3522">
            <v>0</v>
          </cell>
          <cell r="BX3522">
            <v>0</v>
          </cell>
          <cell r="BY3522">
            <v>0</v>
          </cell>
          <cell r="CB3522">
            <v>0</v>
          </cell>
          <cell r="CC3522">
            <v>0</v>
          </cell>
          <cell r="CD3522">
            <v>0</v>
          </cell>
          <cell r="CE3522">
            <v>0</v>
          </cell>
        </row>
        <row r="3523">
          <cell r="F3523" t="str">
            <v xml:space="preserve"> _</v>
          </cell>
          <cell r="BW3523">
            <v>0</v>
          </cell>
          <cell r="BX3523">
            <v>0</v>
          </cell>
          <cell r="BY3523">
            <v>0</v>
          </cell>
          <cell r="CB3523">
            <v>0</v>
          </cell>
          <cell r="CC3523">
            <v>0</v>
          </cell>
          <cell r="CD3523">
            <v>0</v>
          </cell>
          <cell r="CE3523">
            <v>0</v>
          </cell>
        </row>
        <row r="3524">
          <cell r="F3524" t="str">
            <v xml:space="preserve"> _</v>
          </cell>
          <cell r="BW3524">
            <v>0</v>
          </cell>
          <cell r="BX3524">
            <v>0</v>
          </cell>
          <cell r="BY3524">
            <v>0</v>
          </cell>
          <cell r="CB3524">
            <v>0</v>
          </cell>
          <cell r="CC3524">
            <v>0</v>
          </cell>
          <cell r="CD3524">
            <v>0</v>
          </cell>
          <cell r="CE3524">
            <v>0</v>
          </cell>
        </row>
        <row r="3525">
          <cell r="F3525" t="str">
            <v xml:space="preserve"> _</v>
          </cell>
          <cell r="BW3525">
            <v>0</v>
          </cell>
          <cell r="BX3525">
            <v>0</v>
          </cell>
          <cell r="BY3525">
            <v>0</v>
          </cell>
          <cell r="CB3525">
            <v>0</v>
          </cell>
          <cell r="CC3525">
            <v>0</v>
          </cell>
          <cell r="CD3525">
            <v>0</v>
          </cell>
          <cell r="CE3525">
            <v>0</v>
          </cell>
        </row>
        <row r="3526">
          <cell r="F3526" t="str">
            <v xml:space="preserve"> _</v>
          </cell>
          <cell r="BW3526">
            <v>0</v>
          </cell>
          <cell r="BX3526">
            <v>0</v>
          </cell>
          <cell r="BY3526">
            <v>0</v>
          </cell>
          <cell r="CB3526">
            <v>0</v>
          </cell>
          <cell r="CC3526">
            <v>0</v>
          </cell>
          <cell r="CD3526">
            <v>0</v>
          </cell>
          <cell r="CE3526">
            <v>0</v>
          </cell>
        </row>
        <row r="3527">
          <cell r="F3527" t="str">
            <v xml:space="preserve"> _</v>
          </cell>
          <cell r="BW3527">
            <v>0</v>
          </cell>
          <cell r="BX3527">
            <v>0</v>
          </cell>
          <cell r="BY3527">
            <v>0</v>
          </cell>
          <cell r="CB3527">
            <v>0</v>
          </cell>
          <cell r="CC3527">
            <v>0</v>
          </cell>
          <cell r="CD3527">
            <v>0</v>
          </cell>
          <cell r="CE3527">
            <v>0</v>
          </cell>
        </row>
        <row r="3528">
          <cell r="F3528" t="str">
            <v xml:space="preserve"> _</v>
          </cell>
          <cell r="BW3528">
            <v>0</v>
          </cell>
          <cell r="BX3528">
            <v>0</v>
          </cell>
          <cell r="BY3528">
            <v>0</v>
          </cell>
          <cell r="CB3528">
            <v>0</v>
          </cell>
          <cell r="CC3528">
            <v>0</v>
          </cell>
          <cell r="CD3528">
            <v>0</v>
          </cell>
          <cell r="CE3528">
            <v>0</v>
          </cell>
        </row>
        <row r="3529">
          <cell r="F3529" t="str">
            <v xml:space="preserve"> _</v>
          </cell>
          <cell r="BW3529">
            <v>0</v>
          </cell>
          <cell r="BX3529">
            <v>0</v>
          </cell>
          <cell r="BY3529">
            <v>0</v>
          </cell>
          <cell r="CB3529">
            <v>0</v>
          </cell>
          <cell r="CC3529">
            <v>0</v>
          </cell>
          <cell r="CD3529">
            <v>0</v>
          </cell>
          <cell r="CE3529">
            <v>0</v>
          </cell>
        </row>
        <row r="3530">
          <cell r="F3530" t="str">
            <v xml:space="preserve"> _</v>
          </cell>
          <cell r="BW3530">
            <v>0</v>
          </cell>
          <cell r="BX3530">
            <v>0</v>
          </cell>
          <cell r="BY3530">
            <v>0</v>
          </cell>
          <cell r="CB3530">
            <v>0</v>
          </cell>
          <cell r="CC3530">
            <v>0</v>
          </cell>
          <cell r="CD3530">
            <v>0</v>
          </cell>
          <cell r="CE3530">
            <v>0</v>
          </cell>
        </row>
        <row r="3531">
          <cell r="F3531" t="str">
            <v xml:space="preserve"> _</v>
          </cell>
          <cell r="BW3531">
            <v>0</v>
          </cell>
          <cell r="BX3531">
            <v>0</v>
          </cell>
          <cell r="BY3531">
            <v>0</v>
          </cell>
          <cell r="CB3531">
            <v>0</v>
          </cell>
          <cell r="CC3531">
            <v>0</v>
          </cell>
          <cell r="CD3531">
            <v>0</v>
          </cell>
          <cell r="CE3531">
            <v>0</v>
          </cell>
        </row>
        <row r="3532">
          <cell r="F3532" t="str">
            <v xml:space="preserve"> _</v>
          </cell>
          <cell r="BW3532">
            <v>0</v>
          </cell>
          <cell r="BX3532">
            <v>0</v>
          </cell>
          <cell r="BY3532">
            <v>0</v>
          </cell>
          <cell r="CB3532">
            <v>0</v>
          </cell>
          <cell r="CC3532">
            <v>0</v>
          </cell>
          <cell r="CD3532">
            <v>0</v>
          </cell>
          <cell r="CE3532">
            <v>0</v>
          </cell>
        </row>
        <row r="3533">
          <cell r="F3533" t="str">
            <v xml:space="preserve"> _</v>
          </cell>
          <cell r="BW3533">
            <v>0</v>
          </cell>
          <cell r="BX3533">
            <v>0</v>
          </cell>
          <cell r="BY3533">
            <v>0</v>
          </cell>
          <cell r="CB3533">
            <v>0</v>
          </cell>
          <cell r="CC3533">
            <v>0</v>
          </cell>
          <cell r="CD3533">
            <v>0</v>
          </cell>
          <cell r="CE3533">
            <v>0</v>
          </cell>
        </row>
        <row r="3534">
          <cell r="F3534" t="str">
            <v xml:space="preserve"> _</v>
          </cell>
          <cell r="BW3534">
            <v>0</v>
          </cell>
          <cell r="BX3534">
            <v>0</v>
          </cell>
          <cell r="BY3534">
            <v>0</v>
          </cell>
          <cell r="CB3534">
            <v>0</v>
          </cell>
          <cell r="CC3534">
            <v>0</v>
          </cell>
          <cell r="CD3534">
            <v>0</v>
          </cell>
          <cell r="CE3534">
            <v>0</v>
          </cell>
        </row>
        <row r="3535">
          <cell r="F3535" t="str">
            <v xml:space="preserve"> _</v>
          </cell>
          <cell r="BW3535">
            <v>0</v>
          </cell>
          <cell r="BX3535">
            <v>0</v>
          </cell>
          <cell r="BY3535">
            <v>0</v>
          </cell>
          <cell r="CB3535">
            <v>0</v>
          </cell>
          <cell r="CC3535">
            <v>0</v>
          </cell>
          <cell r="CD3535">
            <v>0</v>
          </cell>
          <cell r="CE3535">
            <v>0</v>
          </cell>
        </row>
        <row r="3536">
          <cell r="F3536" t="str">
            <v xml:space="preserve"> _</v>
          </cell>
          <cell r="BW3536">
            <v>0</v>
          </cell>
          <cell r="BX3536">
            <v>0</v>
          </cell>
          <cell r="BY3536">
            <v>0</v>
          </cell>
          <cell r="CB3536">
            <v>0</v>
          </cell>
          <cell r="CC3536">
            <v>0</v>
          </cell>
          <cell r="CD3536">
            <v>0</v>
          </cell>
          <cell r="CE3536">
            <v>0</v>
          </cell>
        </row>
        <row r="3537">
          <cell r="F3537" t="str">
            <v xml:space="preserve"> _</v>
          </cell>
          <cell r="BW3537">
            <v>0</v>
          </cell>
          <cell r="BX3537">
            <v>0</v>
          </cell>
          <cell r="BY3537">
            <v>0</v>
          </cell>
          <cell r="CB3537">
            <v>0</v>
          </cell>
          <cell r="CC3537">
            <v>0</v>
          </cell>
          <cell r="CD3537">
            <v>0</v>
          </cell>
          <cell r="CE3537">
            <v>0</v>
          </cell>
        </row>
        <row r="3538">
          <cell r="F3538" t="str">
            <v xml:space="preserve"> _</v>
          </cell>
          <cell r="BW3538">
            <v>0</v>
          </cell>
          <cell r="BX3538">
            <v>0</v>
          </cell>
          <cell r="BY3538">
            <v>0</v>
          </cell>
          <cell r="CB3538">
            <v>0</v>
          </cell>
          <cell r="CC3538">
            <v>0</v>
          </cell>
          <cell r="CD3538">
            <v>0</v>
          </cell>
          <cell r="CE3538">
            <v>0</v>
          </cell>
        </row>
        <row r="3539">
          <cell r="F3539" t="str">
            <v xml:space="preserve"> _</v>
          </cell>
          <cell r="BW3539">
            <v>0</v>
          </cell>
          <cell r="BX3539">
            <v>0</v>
          </cell>
          <cell r="BY3539">
            <v>0</v>
          </cell>
          <cell r="CB3539">
            <v>0</v>
          </cell>
          <cell r="CC3539">
            <v>0</v>
          </cell>
          <cell r="CD3539">
            <v>0</v>
          </cell>
          <cell r="CE3539">
            <v>0</v>
          </cell>
        </row>
        <row r="3540">
          <cell r="F3540" t="str">
            <v xml:space="preserve"> _</v>
          </cell>
          <cell r="BW3540">
            <v>0</v>
          </cell>
          <cell r="BX3540">
            <v>0</v>
          </cell>
          <cell r="BY3540">
            <v>0</v>
          </cell>
          <cell r="CB3540">
            <v>0</v>
          </cell>
          <cell r="CC3540">
            <v>0</v>
          </cell>
          <cell r="CD3540">
            <v>0</v>
          </cell>
          <cell r="CE3540">
            <v>0</v>
          </cell>
        </row>
        <row r="3541">
          <cell r="F3541" t="str">
            <v xml:space="preserve"> _</v>
          </cell>
          <cell r="BW3541">
            <v>0</v>
          </cell>
          <cell r="BX3541">
            <v>0</v>
          </cell>
          <cell r="BY3541">
            <v>0</v>
          </cell>
          <cell r="CB3541">
            <v>0</v>
          </cell>
          <cell r="CC3541">
            <v>0</v>
          </cell>
          <cell r="CD3541">
            <v>0</v>
          </cell>
          <cell r="CE3541">
            <v>0</v>
          </cell>
        </row>
        <row r="3542">
          <cell r="F3542" t="str">
            <v xml:space="preserve"> _</v>
          </cell>
          <cell r="BW3542">
            <v>0</v>
          </cell>
          <cell r="BX3542">
            <v>0</v>
          </cell>
          <cell r="BY3542">
            <v>0</v>
          </cell>
          <cell r="CB3542">
            <v>0</v>
          </cell>
          <cell r="CC3542">
            <v>0</v>
          </cell>
          <cell r="CD3542">
            <v>0</v>
          </cell>
          <cell r="CE3542">
            <v>0</v>
          </cell>
        </row>
        <row r="3543">
          <cell r="F3543" t="str">
            <v xml:space="preserve"> _</v>
          </cell>
          <cell r="BW3543">
            <v>0</v>
          </cell>
          <cell r="BX3543">
            <v>0</v>
          </cell>
          <cell r="BY3543">
            <v>0</v>
          </cell>
          <cell r="CB3543">
            <v>0</v>
          </cell>
          <cell r="CC3543">
            <v>0</v>
          </cell>
          <cell r="CD3543">
            <v>0</v>
          </cell>
          <cell r="CE3543">
            <v>0</v>
          </cell>
        </row>
        <row r="3544">
          <cell r="F3544" t="str">
            <v xml:space="preserve"> _</v>
          </cell>
          <cell r="BW3544">
            <v>0</v>
          </cell>
          <cell r="BX3544">
            <v>0</v>
          </cell>
          <cell r="BY3544">
            <v>0</v>
          </cell>
          <cell r="CB3544">
            <v>0</v>
          </cell>
          <cell r="CC3544">
            <v>0</v>
          </cell>
          <cell r="CD3544">
            <v>0</v>
          </cell>
          <cell r="CE3544">
            <v>0</v>
          </cell>
        </row>
        <row r="3545">
          <cell r="F3545" t="str">
            <v xml:space="preserve"> _</v>
          </cell>
          <cell r="BW3545">
            <v>0</v>
          </cell>
          <cell r="BX3545">
            <v>0</v>
          </cell>
          <cell r="BY3545">
            <v>0</v>
          </cell>
          <cell r="CB3545">
            <v>0</v>
          </cell>
          <cell r="CC3545">
            <v>0</v>
          </cell>
          <cell r="CD3545">
            <v>0</v>
          </cell>
          <cell r="CE3545">
            <v>0</v>
          </cell>
        </row>
        <row r="3546">
          <cell r="F3546" t="str">
            <v xml:space="preserve"> _</v>
          </cell>
          <cell r="BW3546">
            <v>0</v>
          </cell>
          <cell r="BX3546">
            <v>0</v>
          </cell>
          <cell r="BY3546">
            <v>0</v>
          </cell>
          <cell r="CB3546">
            <v>0</v>
          </cell>
          <cell r="CC3546">
            <v>0</v>
          </cell>
          <cell r="CD3546">
            <v>0</v>
          </cell>
          <cell r="CE3546">
            <v>0</v>
          </cell>
        </row>
        <row r="3547">
          <cell r="F3547" t="str">
            <v xml:space="preserve"> _</v>
          </cell>
          <cell r="BW3547">
            <v>0</v>
          </cell>
          <cell r="BX3547">
            <v>-11500</v>
          </cell>
          <cell r="BY3547">
            <v>-2300</v>
          </cell>
          <cell r="CB3547">
            <v>0</v>
          </cell>
          <cell r="CC3547">
            <v>0</v>
          </cell>
          <cell r="CD3547">
            <v>-2300</v>
          </cell>
          <cell r="CE3547">
            <v>-11500</v>
          </cell>
        </row>
        <row r="3548">
          <cell r="F3548" t="str">
            <v xml:space="preserve"> _</v>
          </cell>
          <cell r="BW3548">
            <v>0</v>
          </cell>
          <cell r="BX3548">
            <v>1500</v>
          </cell>
          <cell r="BY3548">
            <v>300</v>
          </cell>
          <cell r="CB3548">
            <v>0</v>
          </cell>
          <cell r="CC3548">
            <v>0</v>
          </cell>
          <cell r="CD3548">
            <v>300</v>
          </cell>
          <cell r="CE3548">
            <v>1500</v>
          </cell>
        </row>
        <row r="3549">
          <cell r="F3549" t="str">
            <v xml:space="preserve"> _</v>
          </cell>
          <cell r="BW3549">
            <v>0</v>
          </cell>
          <cell r="BX3549">
            <v>-11500</v>
          </cell>
          <cell r="BY3549">
            <v>-2300</v>
          </cell>
          <cell r="CB3549">
            <v>0</v>
          </cell>
          <cell r="CC3549">
            <v>0</v>
          </cell>
          <cell r="CD3549">
            <v>-2300</v>
          </cell>
          <cell r="CE3549">
            <v>-11500</v>
          </cell>
        </row>
        <row r="3550">
          <cell r="F3550" t="str">
            <v xml:space="preserve"> _</v>
          </cell>
          <cell r="BW3550">
            <v>0</v>
          </cell>
          <cell r="BX3550">
            <v>11500</v>
          </cell>
          <cell r="BY3550">
            <v>2300</v>
          </cell>
          <cell r="CB3550">
            <v>0</v>
          </cell>
          <cell r="CC3550">
            <v>0</v>
          </cell>
          <cell r="CD3550">
            <v>2300</v>
          </cell>
          <cell r="CE3550">
            <v>11500</v>
          </cell>
        </row>
        <row r="3551">
          <cell r="F3551" t="str">
            <v xml:space="preserve"> _</v>
          </cell>
          <cell r="BW3551">
            <v>0</v>
          </cell>
          <cell r="BX3551">
            <v>0</v>
          </cell>
          <cell r="BY3551">
            <v>0</v>
          </cell>
          <cell r="CB3551">
            <v>0</v>
          </cell>
          <cell r="CC3551">
            <v>0</v>
          </cell>
          <cell r="CD3551">
            <v>0</v>
          </cell>
          <cell r="CE3551">
            <v>0</v>
          </cell>
        </row>
        <row r="3552">
          <cell r="F3552" t="str">
            <v xml:space="preserve"> _</v>
          </cell>
          <cell r="BW3552">
            <v>0</v>
          </cell>
          <cell r="BX3552">
            <v>0</v>
          </cell>
          <cell r="BY3552">
            <v>0</v>
          </cell>
          <cell r="CB3552">
            <v>0</v>
          </cell>
          <cell r="CC3552">
            <v>0</v>
          </cell>
          <cell r="CD3552">
            <v>0</v>
          </cell>
          <cell r="CE3552">
            <v>0</v>
          </cell>
        </row>
        <row r="3553">
          <cell r="F3553" t="str">
            <v xml:space="preserve"> _</v>
          </cell>
          <cell r="BW3553">
            <v>0</v>
          </cell>
          <cell r="BX3553">
            <v>0</v>
          </cell>
          <cell r="BY3553">
            <v>0</v>
          </cell>
          <cell r="CB3553">
            <v>0</v>
          </cell>
          <cell r="CC3553">
            <v>0</v>
          </cell>
          <cell r="CD3553">
            <v>0</v>
          </cell>
          <cell r="CE3553">
            <v>0</v>
          </cell>
        </row>
        <row r="3554">
          <cell r="F3554" t="str">
            <v xml:space="preserve"> _</v>
          </cell>
          <cell r="BW3554">
            <v>0</v>
          </cell>
          <cell r="BX3554">
            <v>0</v>
          </cell>
          <cell r="BY3554">
            <v>0</v>
          </cell>
          <cell r="CB3554">
            <v>0</v>
          </cell>
          <cell r="CC3554">
            <v>0</v>
          </cell>
          <cell r="CD3554">
            <v>0</v>
          </cell>
          <cell r="CE3554">
            <v>0</v>
          </cell>
        </row>
        <row r="3555">
          <cell r="F3555" t="str">
            <v xml:space="preserve"> _</v>
          </cell>
          <cell r="BW3555">
            <v>0</v>
          </cell>
          <cell r="BX3555">
            <v>0</v>
          </cell>
          <cell r="BY3555">
            <v>0</v>
          </cell>
          <cell r="CB3555">
            <v>0</v>
          </cell>
          <cell r="CC3555">
            <v>0</v>
          </cell>
          <cell r="CD3555">
            <v>0</v>
          </cell>
          <cell r="CE3555">
            <v>0</v>
          </cell>
        </row>
        <row r="3556">
          <cell r="F3556" t="str">
            <v xml:space="preserve"> _</v>
          </cell>
          <cell r="BW3556">
            <v>0</v>
          </cell>
          <cell r="BX3556">
            <v>0</v>
          </cell>
          <cell r="BY3556">
            <v>0</v>
          </cell>
          <cell r="CB3556">
            <v>0</v>
          </cell>
          <cell r="CC3556">
            <v>0</v>
          </cell>
          <cell r="CD3556">
            <v>0</v>
          </cell>
          <cell r="CE3556">
            <v>0</v>
          </cell>
        </row>
        <row r="3557">
          <cell r="F3557" t="str">
            <v xml:space="preserve"> _</v>
          </cell>
          <cell r="BW3557">
            <v>0</v>
          </cell>
          <cell r="BX3557">
            <v>0</v>
          </cell>
          <cell r="BY3557">
            <v>0</v>
          </cell>
          <cell r="CB3557">
            <v>0</v>
          </cell>
          <cell r="CC3557">
            <v>0</v>
          </cell>
          <cell r="CD3557">
            <v>0</v>
          </cell>
          <cell r="CE3557">
            <v>0</v>
          </cell>
        </row>
        <row r="3558">
          <cell r="F3558" t="str">
            <v xml:space="preserve"> _</v>
          </cell>
          <cell r="BW3558">
            <v>0</v>
          </cell>
          <cell r="BX3558">
            <v>0</v>
          </cell>
          <cell r="BY3558">
            <v>0</v>
          </cell>
          <cell r="CB3558">
            <v>0</v>
          </cell>
          <cell r="CC3558">
            <v>0</v>
          </cell>
          <cell r="CD3558">
            <v>0</v>
          </cell>
          <cell r="CE3558">
            <v>0</v>
          </cell>
        </row>
        <row r="3559">
          <cell r="F3559" t="str">
            <v xml:space="preserve"> _</v>
          </cell>
          <cell r="BW3559">
            <v>0</v>
          </cell>
          <cell r="BX3559">
            <v>0</v>
          </cell>
          <cell r="BY3559">
            <v>0</v>
          </cell>
          <cell r="CB3559">
            <v>0</v>
          </cell>
          <cell r="CC3559">
            <v>0</v>
          </cell>
          <cell r="CD3559">
            <v>0</v>
          </cell>
          <cell r="CE3559">
            <v>0</v>
          </cell>
        </row>
        <row r="3560">
          <cell r="F3560" t="str">
            <v xml:space="preserve"> _</v>
          </cell>
          <cell r="BW3560">
            <v>0</v>
          </cell>
          <cell r="BX3560">
            <v>0</v>
          </cell>
          <cell r="BY3560">
            <v>0</v>
          </cell>
          <cell r="CB3560">
            <v>0</v>
          </cell>
          <cell r="CC3560">
            <v>0</v>
          </cell>
          <cell r="CD3560">
            <v>0</v>
          </cell>
          <cell r="CE3560">
            <v>0</v>
          </cell>
        </row>
        <row r="3561">
          <cell r="F3561" t="str">
            <v xml:space="preserve"> _</v>
          </cell>
          <cell r="BW3561">
            <v>0</v>
          </cell>
          <cell r="BX3561">
            <v>0</v>
          </cell>
          <cell r="BY3561">
            <v>0</v>
          </cell>
          <cell r="CB3561">
            <v>0</v>
          </cell>
          <cell r="CC3561">
            <v>0</v>
          </cell>
          <cell r="CD3561">
            <v>0</v>
          </cell>
          <cell r="CE3561">
            <v>0</v>
          </cell>
        </row>
        <row r="3562">
          <cell r="F3562" t="str">
            <v xml:space="preserve"> _</v>
          </cell>
          <cell r="BW3562">
            <v>0</v>
          </cell>
          <cell r="BX3562">
            <v>0</v>
          </cell>
          <cell r="BY3562">
            <v>0</v>
          </cell>
          <cell r="CB3562">
            <v>0</v>
          </cell>
          <cell r="CC3562">
            <v>0</v>
          </cell>
          <cell r="CD3562">
            <v>0</v>
          </cell>
          <cell r="CE3562">
            <v>0</v>
          </cell>
        </row>
        <row r="3563">
          <cell r="F3563" t="str">
            <v xml:space="preserve"> _</v>
          </cell>
          <cell r="BW3563">
            <v>0</v>
          </cell>
          <cell r="BX3563">
            <v>0</v>
          </cell>
          <cell r="BY3563">
            <v>0</v>
          </cell>
          <cell r="CB3563">
            <v>0</v>
          </cell>
          <cell r="CC3563">
            <v>0</v>
          </cell>
          <cell r="CD3563">
            <v>0</v>
          </cell>
          <cell r="CE3563">
            <v>0</v>
          </cell>
        </row>
        <row r="3564">
          <cell r="F3564" t="str">
            <v xml:space="preserve"> _</v>
          </cell>
          <cell r="BW3564">
            <v>0</v>
          </cell>
          <cell r="BX3564">
            <v>0</v>
          </cell>
          <cell r="BY3564">
            <v>0</v>
          </cell>
          <cell r="CB3564">
            <v>0</v>
          </cell>
          <cell r="CC3564">
            <v>0</v>
          </cell>
          <cell r="CD3564">
            <v>0</v>
          </cell>
          <cell r="CE3564">
            <v>0</v>
          </cell>
        </row>
        <row r="3565">
          <cell r="F3565" t="str">
            <v xml:space="preserve"> _</v>
          </cell>
          <cell r="BW3565">
            <v>0</v>
          </cell>
          <cell r="BX3565">
            <v>0</v>
          </cell>
          <cell r="BY3565">
            <v>0</v>
          </cell>
          <cell r="CB3565">
            <v>0</v>
          </cell>
          <cell r="CC3565">
            <v>0</v>
          </cell>
          <cell r="CD3565">
            <v>0</v>
          </cell>
          <cell r="CE3565">
            <v>0</v>
          </cell>
        </row>
        <row r="3566">
          <cell r="F3566" t="str">
            <v xml:space="preserve"> _</v>
          </cell>
          <cell r="BW3566">
            <v>0</v>
          </cell>
          <cell r="BX3566">
            <v>0</v>
          </cell>
          <cell r="BY3566">
            <v>0</v>
          </cell>
          <cell r="CB3566">
            <v>0</v>
          </cell>
          <cell r="CC3566">
            <v>0</v>
          </cell>
          <cell r="CD3566">
            <v>0</v>
          </cell>
          <cell r="CE3566">
            <v>0</v>
          </cell>
        </row>
        <row r="3567">
          <cell r="F3567" t="str">
            <v xml:space="preserve"> _</v>
          </cell>
          <cell r="BW3567">
            <v>0</v>
          </cell>
          <cell r="BX3567">
            <v>0</v>
          </cell>
          <cell r="BY3567">
            <v>0</v>
          </cell>
          <cell r="CB3567">
            <v>0</v>
          </cell>
          <cell r="CC3567">
            <v>0</v>
          </cell>
          <cell r="CD3567">
            <v>0</v>
          </cell>
          <cell r="CE3567">
            <v>0</v>
          </cell>
        </row>
        <row r="3568">
          <cell r="F3568" t="str">
            <v xml:space="preserve"> _</v>
          </cell>
          <cell r="BW3568">
            <v>0</v>
          </cell>
          <cell r="BX3568">
            <v>0</v>
          </cell>
          <cell r="BY3568">
            <v>0</v>
          </cell>
          <cell r="CB3568">
            <v>0</v>
          </cell>
          <cell r="CC3568">
            <v>0</v>
          </cell>
          <cell r="CD3568">
            <v>0</v>
          </cell>
          <cell r="CE3568">
            <v>0</v>
          </cell>
        </row>
        <row r="3569">
          <cell r="F3569" t="str">
            <v xml:space="preserve"> _</v>
          </cell>
          <cell r="BW3569">
            <v>0</v>
          </cell>
          <cell r="BX3569">
            <v>0</v>
          </cell>
          <cell r="BY3569">
            <v>0</v>
          </cell>
          <cell r="CB3569">
            <v>0</v>
          </cell>
          <cell r="CC3569">
            <v>0</v>
          </cell>
          <cell r="CD3569">
            <v>0</v>
          </cell>
          <cell r="CE3569">
            <v>0</v>
          </cell>
        </row>
        <row r="3570">
          <cell r="F3570" t="str">
            <v xml:space="preserve"> _</v>
          </cell>
          <cell r="BW3570">
            <v>0</v>
          </cell>
          <cell r="BX3570">
            <v>0</v>
          </cell>
          <cell r="BY3570">
            <v>0</v>
          </cell>
          <cell r="CB3570">
            <v>0</v>
          </cell>
          <cell r="CC3570">
            <v>0</v>
          </cell>
          <cell r="CD3570">
            <v>0</v>
          </cell>
          <cell r="CE3570">
            <v>0</v>
          </cell>
        </row>
        <row r="3571">
          <cell r="F3571" t="str">
            <v xml:space="preserve"> _</v>
          </cell>
          <cell r="BW3571">
            <v>0</v>
          </cell>
          <cell r="BX3571">
            <v>0</v>
          </cell>
          <cell r="BY3571">
            <v>0</v>
          </cell>
          <cell r="CB3571">
            <v>0</v>
          </cell>
          <cell r="CC3571">
            <v>0</v>
          </cell>
          <cell r="CD3571">
            <v>0</v>
          </cell>
          <cell r="CE3571">
            <v>0</v>
          </cell>
        </row>
        <row r="3572">
          <cell r="F3572" t="str">
            <v xml:space="preserve"> _</v>
          </cell>
          <cell r="BW3572">
            <v>0</v>
          </cell>
          <cell r="BX3572">
            <v>0</v>
          </cell>
          <cell r="BY3572">
            <v>0</v>
          </cell>
          <cell r="CB3572">
            <v>0</v>
          </cell>
          <cell r="CC3572">
            <v>0</v>
          </cell>
          <cell r="CD3572">
            <v>0</v>
          </cell>
          <cell r="CE3572">
            <v>0</v>
          </cell>
        </row>
        <row r="3573">
          <cell r="F3573" t="str">
            <v xml:space="preserve"> _</v>
          </cell>
          <cell r="BW3573">
            <v>0</v>
          </cell>
          <cell r="BX3573">
            <v>0</v>
          </cell>
          <cell r="BY3573">
            <v>0</v>
          </cell>
          <cell r="CB3573">
            <v>0</v>
          </cell>
          <cell r="CC3573">
            <v>0</v>
          </cell>
          <cell r="CD3573">
            <v>0</v>
          </cell>
          <cell r="CE3573">
            <v>0</v>
          </cell>
        </row>
        <row r="3574">
          <cell r="F3574" t="str">
            <v xml:space="preserve"> _</v>
          </cell>
          <cell r="BW3574">
            <v>0</v>
          </cell>
          <cell r="BX3574">
            <v>0</v>
          </cell>
          <cell r="BY3574">
            <v>0</v>
          </cell>
          <cell r="CB3574">
            <v>0</v>
          </cell>
          <cell r="CC3574">
            <v>0</v>
          </cell>
          <cell r="CD3574">
            <v>0</v>
          </cell>
          <cell r="CE3574">
            <v>0</v>
          </cell>
        </row>
        <row r="3575">
          <cell r="F3575" t="str">
            <v xml:space="preserve"> _</v>
          </cell>
          <cell r="BW3575">
            <v>0</v>
          </cell>
          <cell r="BX3575">
            <v>0</v>
          </cell>
          <cell r="BY3575">
            <v>0</v>
          </cell>
          <cell r="CB3575">
            <v>0</v>
          </cell>
          <cell r="CC3575">
            <v>0</v>
          </cell>
          <cell r="CD3575">
            <v>0</v>
          </cell>
          <cell r="CE3575">
            <v>0</v>
          </cell>
        </row>
        <row r="3576">
          <cell r="F3576" t="str">
            <v xml:space="preserve"> _</v>
          </cell>
          <cell r="BW3576">
            <v>0</v>
          </cell>
          <cell r="BX3576">
            <v>0</v>
          </cell>
          <cell r="BY3576">
            <v>0</v>
          </cell>
          <cell r="CB3576">
            <v>0</v>
          </cell>
          <cell r="CC3576">
            <v>0</v>
          </cell>
          <cell r="CD3576">
            <v>0</v>
          </cell>
          <cell r="CE3576">
            <v>0</v>
          </cell>
        </row>
        <row r="3577">
          <cell r="F3577" t="str">
            <v xml:space="preserve"> _</v>
          </cell>
          <cell r="BW3577">
            <v>0</v>
          </cell>
          <cell r="BX3577">
            <v>0</v>
          </cell>
          <cell r="BY3577">
            <v>0</v>
          </cell>
          <cell r="CB3577">
            <v>0</v>
          </cell>
          <cell r="CC3577">
            <v>0</v>
          </cell>
          <cell r="CD3577">
            <v>0</v>
          </cell>
          <cell r="CE3577">
            <v>0</v>
          </cell>
        </row>
        <row r="3578">
          <cell r="F3578" t="str">
            <v xml:space="preserve"> _</v>
          </cell>
          <cell r="BW3578">
            <v>0</v>
          </cell>
          <cell r="BX3578">
            <v>0</v>
          </cell>
          <cell r="BY3578">
            <v>0</v>
          </cell>
          <cell r="CB3578">
            <v>0</v>
          </cell>
          <cell r="CC3578">
            <v>0</v>
          </cell>
          <cell r="CD3578">
            <v>0</v>
          </cell>
          <cell r="CE3578">
            <v>0</v>
          </cell>
        </row>
        <row r="3579">
          <cell r="F3579" t="str">
            <v xml:space="preserve"> _</v>
          </cell>
          <cell r="BW3579">
            <v>0</v>
          </cell>
          <cell r="BX3579">
            <v>0</v>
          </cell>
          <cell r="BY3579">
            <v>0</v>
          </cell>
          <cell r="CB3579">
            <v>0</v>
          </cell>
          <cell r="CC3579">
            <v>0</v>
          </cell>
          <cell r="CD3579">
            <v>0</v>
          </cell>
          <cell r="CE3579">
            <v>0</v>
          </cell>
        </row>
        <row r="3580">
          <cell r="F3580" t="str">
            <v xml:space="preserve"> _</v>
          </cell>
          <cell r="BW3580">
            <v>0</v>
          </cell>
          <cell r="BX3580">
            <v>0</v>
          </cell>
          <cell r="BY3580">
            <v>0</v>
          </cell>
          <cell r="CB3580">
            <v>0</v>
          </cell>
          <cell r="CC3580">
            <v>0</v>
          </cell>
          <cell r="CD3580">
            <v>0</v>
          </cell>
          <cell r="CE3580">
            <v>0</v>
          </cell>
        </row>
        <row r="3581">
          <cell r="F3581" t="str">
            <v xml:space="preserve"> _</v>
          </cell>
          <cell r="BW3581">
            <v>0</v>
          </cell>
          <cell r="BX3581">
            <v>0</v>
          </cell>
          <cell r="BY3581">
            <v>0</v>
          </cell>
          <cell r="CB3581">
            <v>0</v>
          </cell>
          <cell r="CC3581">
            <v>0</v>
          </cell>
          <cell r="CD3581">
            <v>0</v>
          </cell>
          <cell r="CE3581">
            <v>0</v>
          </cell>
        </row>
        <row r="3582">
          <cell r="F3582" t="str">
            <v xml:space="preserve"> _</v>
          </cell>
          <cell r="BW3582">
            <v>0</v>
          </cell>
          <cell r="BX3582">
            <v>0</v>
          </cell>
          <cell r="BY3582">
            <v>0</v>
          </cell>
          <cell r="CB3582">
            <v>0</v>
          </cell>
          <cell r="CC3582">
            <v>0</v>
          </cell>
          <cell r="CD3582">
            <v>0</v>
          </cell>
          <cell r="CE3582">
            <v>0</v>
          </cell>
        </row>
        <row r="3583">
          <cell r="F3583" t="str">
            <v xml:space="preserve"> _</v>
          </cell>
          <cell r="BW3583">
            <v>0</v>
          </cell>
          <cell r="BX3583">
            <v>0</v>
          </cell>
          <cell r="BY3583">
            <v>0</v>
          </cell>
          <cell r="CB3583">
            <v>0</v>
          </cell>
          <cell r="CC3583">
            <v>0</v>
          </cell>
          <cell r="CD3583">
            <v>0</v>
          </cell>
          <cell r="CE3583">
            <v>0</v>
          </cell>
        </row>
        <row r="3584">
          <cell r="F3584" t="str">
            <v xml:space="preserve"> _</v>
          </cell>
          <cell r="BW3584">
            <v>0</v>
          </cell>
          <cell r="BX3584">
            <v>0</v>
          </cell>
          <cell r="BY3584">
            <v>0</v>
          </cell>
          <cell r="CB3584">
            <v>0</v>
          </cell>
          <cell r="CC3584">
            <v>0</v>
          </cell>
          <cell r="CD3584">
            <v>0</v>
          </cell>
          <cell r="CE3584">
            <v>0</v>
          </cell>
        </row>
        <row r="3585">
          <cell r="F3585" t="str">
            <v xml:space="preserve"> _</v>
          </cell>
          <cell r="BW3585">
            <v>0</v>
          </cell>
          <cell r="BX3585">
            <v>0</v>
          </cell>
          <cell r="BY3585">
            <v>0</v>
          </cell>
          <cell r="CB3585">
            <v>0</v>
          </cell>
          <cell r="CC3585">
            <v>0</v>
          </cell>
          <cell r="CD3585">
            <v>0</v>
          </cell>
          <cell r="CE3585">
            <v>0</v>
          </cell>
        </row>
        <row r="3586">
          <cell r="F3586" t="str">
            <v xml:space="preserve"> _</v>
          </cell>
          <cell r="BW3586">
            <v>0</v>
          </cell>
          <cell r="BX3586">
            <v>0</v>
          </cell>
          <cell r="BY3586">
            <v>0</v>
          </cell>
          <cell r="CB3586">
            <v>0</v>
          </cell>
          <cell r="CC3586">
            <v>0</v>
          </cell>
          <cell r="CD3586">
            <v>0</v>
          </cell>
          <cell r="CE3586">
            <v>0</v>
          </cell>
        </row>
        <row r="3587">
          <cell r="F3587" t="str">
            <v xml:space="preserve"> _</v>
          </cell>
          <cell r="BW3587">
            <v>0</v>
          </cell>
          <cell r="BX3587">
            <v>0</v>
          </cell>
          <cell r="BY3587">
            <v>0</v>
          </cell>
          <cell r="CB3587">
            <v>0</v>
          </cell>
          <cell r="CC3587">
            <v>0</v>
          </cell>
          <cell r="CD3587">
            <v>0</v>
          </cell>
          <cell r="CE3587">
            <v>0</v>
          </cell>
        </row>
        <row r="3588">
          <cell r="F3588" t="str">
            <v xml:space="preserve"> _</v>
          </cell>
          <cell r="BW3588">
            <v>0</v>
          </cell>
          <cell r="BX3588">
            <v>0</v>
          </cell>
          <cell r="BY3588">
            <v>0</v>
          </cell>
          <cell r="CB3588">
            <v>0</v>
          </cell>
          <cell r="CC3588">
            <v>0</v>
          </cell>
          <cell r="CD3588">
            <v>0</v>
          </cell>
          <cell r="CE3588">
            <v>0</v>
          </cell>
        </row>
        <row r="3589">
          <cell r="F3589" t="str">
            <v xml:space="preserve"> _</v>
          </cell>
          <cell r="BW3589">
            <v>0</v>
          </cell>
          <cell r="BX3589">
            <v>0</v>
          </cell>
          <cell r="BY3589">
            <v>0</v>
          </cell>
          <cell r="CB3589">
            <v>0</v>
          </cell>
          <cell r="CC3589">
            <v>0</v>
          </cell>
          <cell r="CD3589">
            <v>0</v>
          </cell>
          <cell r="CE3589">
            <v>0</v>
          </cell>
        </row>
        <row r="3590">
          <cell r="F3590" t="str">
            <v xml:space="preserve"> _</v>
          </cell>
          <cell r="BW3590">
            <v>0</v>
          </cell>
          <cell r="BX3590">
            <v>0</v>
          </cell>
          <cell r="BY3590">
            <v>0</v>
          </cell>
          <cell r="CB3590">
            <v>0</v>
          </cell>
          <cell r="CC3590">
            <v>0</v>
          </cell>
          <cell r="CD3590">
            <v>0</v>
          </cell>
          <cell r="CE3590">
            <v>0</v>
          </cell>
        </row>
        <row r="3591">
          <cell r="F3591" t="str">
            <v xml:space="preserve"> _</v>
          </cell>
          <cell r="BW3591">
            <v>0</v>
          </cell>
          <cell r="BX3591">
            <v>0</v>
          </cell>
          <cell r="BY3591">
            <v>0</v>
          </cell>
          <cell r="CB3591">
            <v>0</v>
          </cell>
          <cell r="CC3591">
            <v>0</v>
          </cell>
          <cell r="CD3591">
            <v>0</v>
          </cell>
          <cell r="CE3591">
            <v>0</v>
          </cell>
        </row>
        <row r="3592">
          <cell r="F3592" t="str">
            <v xml:space="preserve"> _</v>
          </cell>
          <cell r="BW3592">
            <v>0</v>
          </cell>
          <cell r="BX3592">
            <v>0</v>
          </cell>
          <cell r="BY3592">
            <v>0</v>
          </cell>
          <cell r="CB3592">
            <v>0</v>
          </cell>
          <cell r="CC3592">
            <v>0</v>
          </cell>
          <cell r="CD3592">
            <v>0</v>
          </cell>
          <cell r="CE3592">
            <v>0</v>
          </cell>
        </row>
        <row r="3593">
          <cell r="F3593" t="str">
            <v xml:space="preserve"> _</v>
          </cell>
          <cell r="BW3593">
            <v>0</v>
          </cell>
          <cell r="BX3593">
            <v>-2404554</v>
          </cell>
          <cell r="BY3593">
            <v>-2288183</v>
          </cell>
          <cell r="CB3593">
            <v>0</v>
          </cell>
          <cell r="CC3593">
            <v>0</v>
          </cell>
          <cell r="CD3593">
            <v>-2288183</v>
          </cell>
          <cell r="CE3593">
            <v>-2404554</v>
          </cell>
        </row>
        <row r="3594">
          <cell r="F3594" t="str">
            <v xml:space="preserve"> _</v>
          </cell>
          <cell r="BW3594">
            <v>0</v>
          </cell>
          <cell r="BX3594">
            <v>313637</v>
          </cell>
          <cell r="BY3594">
            <v>298661</v>
          </cell>
          <cell r="CB3594">
            <v>0</v>
          </cell>
          <cell r="CC3594">
            <v>0</v>
          </cell>
          <cell r="CD3594">
            <v>298661</v>
          </cell>
          <cell r="CE3594">
            <v>313637</v>
          </cell>
        </row>
        <row r="3595">
          <cell r="F3595" t="str">
            <v xml:space="preserve"> _</v>
          </cell>
          <cell r="BW3595">
            <v>0</v>
          </cell>
          <cell r="BX3595">
            <v>-1611054</v>
          </cell>
          <cell r="BY3595">
            <v>-1571535</v>
          </cell>
          <cell r="CB3595">
            <v>0</v>
          </cell>
          <cell r="CC3595">
            <v>0</v>
          </cell>
          <cell r="CD3595">
            <v>-1571535</v>
          </cell>
          <cell r="CE3595">
            <v>-1611054</v>
          </cell>
        </row>
        <row r="3596">
          <cell r="F3596" t="str">
            <v xml:space="preserve"> _</v>
          </cell>
          <cell r="BW3596">
            <v>0</v>
          </cell>
          <cell r="BX3596">
            <v>1611054</v>
          </cell>
          <cell r="BY3596">
            <v>1571535</v>
          </cell>
          <cell r="CB3596">
            <v>0</v>
          </cell>
          <cell r="CC3596">
            <v>0</v>
          </cell>
          <cell r="CD3596">
            <v>1571535</v>
          </cell>
          <cell r="CE3596">
            <v>1611054</v>
          </cell>
        </row>
        <row r="3597">
          <cell r="F3597" t="str">
            <v xml:space="preserve"> _</v>
          </cell>
          <cell r="BW3597">
            <v>0</v>
          </cell>
          <cell r="BX3597">
            <v>-793500</v>
          </cell>
          <cell r="BY3597">
            <v>-716648</v>
          </cell>
          <cell r="CB3597">
            <v>0</v>
          </cell>
          <cell r="CC3597">
            <v>0</v>
          </cell>
          <cell r="CD3597">
            <v>-716648</v>
          </cell>
          <cell r="CE3597">
            <v>-793500</v>
          </cell>
        </row>
        <row r="3598">
          <cell r="F3598" t="str">
            <v xml:space="preserve"> _</v>
          </cell>
          <cell r="BW3598">
            <v>0</v>
          </cell>
          <cell r="BX3598">
            <v>793500</v>
          </cell>
          <cell r="BY3598">
            <v>716648</v>
          </cell>
          <cell r="CB3598">
            <v>0</v>
          </cell>
          <cell r="CC3598">
            <v>0</v>
          </cell>
          <cell r="CD3598">
            <v>716648</v>
          </cell>
          <cell r="CE3598">
            <v>793500</v>
          </cell>
        </row>
        <row r="3599">
          <cell r="F3599" t="str">
            <v xml:space="preserve"> _</v>
          </cell>
          <cell r="BW3599">
            <v>0</v>
          </cell>
          <cell r="BX3599">
            <v>0</v>
          </cell>
          <cell r="BY3599">
            <v>0</v>
          </cell>
          <cell r="CB3599">
            <v>0</v>
          </cell>
          <cell r="CC3599">
            <v>0</v>
          </cell>
          <cell r="CD3599">
            <v>0</v>
          </cell>
          <cell r="CE3599">
            <v>0</v>
          </cell>
        </row>
        <row r="3600">
          <cell r="F3600" t="str">
            <v xml:space="preserve"> _</v>
          </cell>
          <cell r="BW3600">
            <v>0</v>
          </cell>
          <cell r="BX3600">
            <v>0</v>
          </cell>
          <cell r="BY3600">
            <v>0</v>
          </cell>
          <cell r="CB3600">
            <v>0</v>
          </cell>
          <cell r="CC3600">
            <v>0</v>
          </cell>
          <cell r="CD3600">
            <v>0</v>
          </cell>
          <cell r="CE3600">
            <v>0</v>
          </cell>
        </row>
        <row r="3601">
          <cell r="F3601" t="str">
            <v xml:space="preserve"> _</v>
          </cell>
          <cell r="BW3601">
            <v>0</v>
          </cell>
          <cell r="BX3601">
            <v>0</v>
          </cell>
          <cell r="BY3601">
            <v>0</v>
          </cell>
          <cell r="CB3601">
            <v>0</v>
          </cell>
          <cell r="CC3601">
            <v>0</v>
          </cell>
          <cell r="CD3601">
            <v>0</v>
          </cell>
          <cell r="CE3601">
            <v>0</v>
          </cell>
        </row>
        <row r="3602">
          <cell r="F3602" t="str">
            <v xml:space="preserve"> _</v>
          </cell>
          <cell r="BW3602">
            <v>0</v>
          </cell>
          <cell r="BX3602">
            <v>0</v>
          </cell>
          <cell r="BY3602">
            <v>0</v>
          </cell>
          <cell r="CB3602">
            <v>0</v>
          </cell>
          <cell r="CC3602">
            <v>0</v>
          </cell>
          <cell r="CD3602">
            <v>0</v>
          </cell>
          <cell r="CE3602">
            <v>0</v>
          </cell>
        </row>
        <row r="3603">
          <cell r="F3603" t="str">
            <v xml:space="preserve"> _</v>
          </cell>
          <cell r="BW3603">
            <v>0</v>
          </cell>
          <cell r="BX3603">
            <v>-2127653</v>
          </cell>
          <cell r="BY3603">
            <v>-2209390</v>
          </cell>
          <cell r="CB3603">
            <v>0</v>
          </cell>
          <cell r="CC3603">
            <v>0</v>
          </cell>
          <cell r="CD3603">
            <v>-2209390</v>
          </cell>
          <cell r="CE3603">
            <v>-2127653</v>
          </cell>
        </row>
        <row r="3604">
          <cell r="F3604" t="str">
            <v xml:space="preserve"> _</v>
          </cell>
          <cell r="BW3604">
            <v>0</v>
          </cell>
          <cell r="BX3604">
            <v>207653</v>
          </cell>
          <cell r="BY3604">
            <v>221316</v>
          </cell>
          <cell r="CB3604">
            <v>0</v>
          </cell>
          <cell r="CC3604">
            <v>0</v>
          </cell>
          <cell r="CD3604">
            <v>221316</v>
          </cell>
          <cell r="CE3604">
            <v>207653</v>
          </cell>
        </row>
        <row r="3605">
          <cell r="F3605" t="str">
            <v xml:space="preserve"> _</v>
          </cell>
          <cell r="BW3605">
            <v>0</v>
          </cell>
          <cell r="BX3605">
            <v>-1592003</v>
          </cell>
          <cell r="BY3605">
            <v>-1696758</v>
          </cell>
          <cell r="CB3605">
            <v>0</v>
          </cell>
          <cell r="CC3605">
            <v>0</v>
          </cell>
          <cell r="CD3605">
            <v>-1696758</v>
          </cell>
          <cell r="CE3605">
            <v>-1592003</v>
          </cell>
        </row>
        <row r="3606">
          <cell r="F3606" t="str">
            <v xml:space="preserve"> _</v>
          </cell>
          <cell r="BW3606">
            <v>0</v>
          </cell>
          <cell r="BX3606">
            <v>1592003</v>
          </cell>
          <cell r="BY3606">
            <v>1696758</v>
          </cell>
          <cell r="CB3606">
            <v>0</v>
          </cell>
          <cell r="CC3606">
            <v>0</v>
          </cell>
          <cell r="CD3606">
            <v>1696758</v>
          </cell>
          <cell r="CE3606">
            <v>1592003</v>
          </cell>
        </row>
        <row r="3607">
          <cell r="F3607" t="str">
            <v xml:space="preserve"> _</v>
          </cell>
          <cell r="BW3607">
            <v>0</v>
          </cell>
          <cell r="BX3607">
            <v>0</v>
          </cell>
          <cell r="BY3607">
            <v>0</v>
          </cell>
          <cell r="CB3607">
            <v>0</v>
          </cell>
          <cell r="CC3607">
            <v>0</v>
          </cell>
          <cell r="CD3607">
            <v>0</v>
          </cell>
          <cell r="CE3607">
            <v>0</v>
          </cell>
        </row>
        <row r="3608">
          <cell r="F3608" t="str">
            <v xml:space="preserve"> _</v>
          </cell>
          <cell r="BW3608">
            <v>0</v>
          </cell>
          <cell r="BX3608">
            <v>0</v>
          </cell>
          <cell r="BY3608">
            <v>0</v>
          </cell>
          <cell r="CB3608">
            <v>0</v>
          </cell>
          <cell r="CC3608">
            <v>0</v>
          </cell>
          <cell r="CD3608">
            <v>0</v>
          </cell>
          <cell r="CE3608">
            <v>0</v>
          </cell>
        </row>
        <row r="3609">
          <cell r="F3609" t="str">
            <v xml:space="preserve"> _</v>
          </cell>
          <cell r="BW3609">
            <v>0</v>
          </cell>
          <cell r="BX3609">
            <v>0</v>
          </cell>
          <cell r="BY3609">
            <v>0</v>
          </cell>
          <cell r="CB3609">
            <v>0</v>
          </cell>
          <cell r="CC3609">
            <v>0</v>
          </cell>
          <cell r="CD3609">
            <v>0</v>
          </cell>
          <cell r="CE3609">
            <v>0</v>
          </cell>
        </row>
        <row r="3610">
          <cell r="F3610" t="str">
            <v xml:space="preserve"> _</v>
          </cell>
          <cell r="BW3610">
            <v>0</v>
          </cell>
          <cell r="BX3610">
            <v>0</v>
          </cell>
          <cell r="BY3610">
            <v>0</v>
          </cell>
          <cell r="CB3610">
            <v>0</v>
          </cell>
          <cell r="CC3610">
            <v>0</v>
          </cell>
          <cell r="CD3610">
            <v>0</v>
          </cell>
          <cell r="CE3610">
            <v>0</v>
          </cell>
        </row>
        <row r="3611">
          <cell r="F3611" t="str">
            <v xml:space="preserve"> _</v>
          </cell>
          <cell r="BW3611">
            <v>0</v>
          </cell>
          <cell r="BX3611">
            <v>0</v>
          </cell>
          <cell r="BY3611">
            <v>0</v>
          </cell>
          <cell r="CB3611">
            <v>0</v>
          </cell>
          <cell r="CC3611">
            <v>0</v>
          </cell>
          <cell r="CD3611">
            <v>0</v>
          </cell>
          <cell r="CE3611">
            <v>0</v>
          </cell>
        </row>
        <row r="3612">
          <cell r="F3612" t="str">
            <v xml:space="preserve"> _</v>
          </cell>
          <cell r="BW3612">
            <v>0</v>
          </cell>
          <cell r="BX3612">
            <v>0</v>
          </cell>
          <cell r="BY3612">
            <v>0</v>
          </cell>
          <cell r="CB3612">
            <v>0</v>
          </cell>
          <cell r="CC3612">
            <v>0</v>
          </cell>
          <cell r="CD3612">
            <v>0</v>
          </cell>
          <cell r="CE3612">
            <v>0</v>
          </cell>
        </row>
        <row r="3613">
          <cell r="F3613" t="str">
            <v xml:space="preserve"> _</v>
          </cell>
          <cell r="BW3613">
            <v>0</v>
          </cell>
          <cell r="BX3613">
            <v>0</v>
          </cell>
          <cell r="BY3613">
            <v>0</v>
          </cell>
          <cell r="CB3613">
            <v>0</v>
          </cell>
          <cell r="CC3613">
            <v>0</v>
          </cell>
          <cell r="CD3613">
            <v>0</v>
          </cell>
          <cell r="CE3613">
            <v>0</v>
          </cell>
        </row>
        <row r="3614">
          <cell r="F3614" t="str">
            <v xml:space="preserve"> _</v>
          </cell>
          <cell r="BW3614">
            <v>0</v>
          </cell>
          <cell r="BX3614">
            <v>0</v>
          </cell>
          <cell r="BY3614">
            <v>0</v>
          </cell>
          <cell r="CB3614">
            <v>0</v>
          </cell>
          <cell r="CC3614">
            <v>0</v>
          </cell>
          <cell r="CD3614">
            <v>0</v>
          </cell>
          <cell r="CE3614">
            <v>0</v>
          </cell>
        </row>
        <row r="3615">
          <cell r="F3615" t="str">
            <v xml:space="preserve"> _</v>
          </cell>
          <cell r="BW3615">
            <v>0</v>
          </cell>
          <cell r="BX3615">
            <v>0</v>
          </cell>
          <cell r="BY3615">
            <v>0</v>
          </cell>
          <cell r="CB3615">
            <v>0</v>
          </cell>
          <cell r="CC3615">
            <v>0</v>
          </cell>
          <cell r="CD3615">
            <v>0</v>
          </cell>
          <cell r="CE3615">
            <v>0</v>
          </cell>
        </row>
        <row r="3616">
          <cell r="F3616" t="str">
            <v xml:space="preserve"> _</v>
          </cell>
          <cell r="BW3616">
            <v>0</v>
          </cell>
          <cell r="BX3616">
            <v>0</v>
          </cell>
          <cell r="BY3616">
            <v>0</v>
          </cell>
          <cell r="CB3616">
            <v>0</v>
          </cell>
          <cell r="CC3616">
            <v>0</v>
          </cell>
          <cell r="CD3616">
            <v>0</v>
          </cell>
          <cell r="CE3616">
            <v>0</v>
          </cell>
        </row>
        <row r="3617">
          <cell r="F3617" t="str">
            <v xml:space="preserve"> _</v>
          </cell>
          <cell r="BW3617">
            <v>0</v>
          </cell>
          <cell r="BX3617">
            <v>0</v>
          </cell>
          <cell r="BY3617">
            <v>0</v>
          </cell>
          <cell r="CB3617">
            <v>0</v>
          </cell>
          <cell r="CC3617">
            <v>0</v>
          </cell>
          <cell r="CD3617">
            <v>0</v>
          </cell>
          <cell r="CE3617">
            <v>0</v>
          </cell>
        </row>
        <row r="3618">
          <cell r="F3618" t="str">
            <v xml:space="preserve"> _</v>
          </cell>
          <cell r="BW3618">
            <v>0</v>
          </cell>
          <cell r="BX3618">
            <v>0</v>
          </cell>
          <cell r="BY3618">
            <v>0</v>
          </cell>
          <cell r="CB3618">
            <v>0</v>
          </cell>
          <cell r="CC3618">
            <v>0</v>
          </cell>
          <cell r="CD3618">
            <v>0</v>
          </cell>
          <cell r="CE3618">
            <v>0</v>
          </cell>
        </row>
        <row r="3619">
          <cell r="F3619" t="str">
            <v xml:space="preserve"> _</v>
          </cell>
          <cell r="BW3619">
            <v>0</v>
          </cell>
          <cell r="BX3619">
            <v>0</v>
          </cell>
          <cell r="BY3619">
            <v>0</v>
          </cell>
          <cell r="CB3619">
            <v>0</v>
          </cell>
          <cell r="CC3619">
            <v>0</v>
          </cell>
          <cell r="CD3619">
            <v>0</v>
          </cell>
          <cell r="CE3619">
            <v>0</v>
          </cell>
        </row>
        <row r="3620">
          <cell r="F3620" t="str">
            <v xml:space="preserve"> _</v>
          </cell>
          <cell r="BW3620">
            <v>0</v>
          </cell>
          <cell r="BX3620">
            <v>0</v>
          </cell>
          <cell r="BY3620">
            <v>0</v>
          </cell>
          <cell r="CB3620">
            <v>0</v>
          </cell>
          <cell r="CC3620">
            <v>0</v>
          </cell>
          <cell r="CD3620">
            <v>0</v>
          </cell>
          <cell r="CE3620">
            <v>0</v>
          </cell>
        </row>
        <row r="3621">
          <cell r="F3621" t="str">
            <v xml:space="preserve"> _</v>
          </cell>
          <cell r="BW3621">
            <v>0</v>
          </cell>
          <cell r="BX3621">
            <v>0</v>
          </cell>
          <cell r="BY3621">
            <v>0</v>
          </cell>
          <cell r="CB3621">
            <v>0</v>
          </cell>
          <cell r="CC3621">
            <v>0</v>
          </cell>
          <cell r="CD3621">
            <v>0</v>
          </cell>
          <cell r="CE3621">
            <v>0</v>
          </cell>
        </row>
        <row r="3622">
          <cell r="F3622" t="str">
            <v xml:space="preserve"> _</v>
          </cell>
          <cell r="BW3622">
            <v>0</v>
          </cell>
          <cell r="BX3622">
            <v>0</v>
          </cell>
          <cell r="BY3622">
            <v>0</v>
          </cell>
          <cell r="CB3622">
            <v>0</v>
          </cell>
          <cell r="CC3622">
            <v>0</v>
          </cell>
          <cell r="CD3622">
            <v>0</v>
          </cell>
          <cell r="CE3622">
            <v>0</v>
          </cell>
        </row>
        <row r="3623">
          <cell r="F3623" t="str">
            <v xml:space="preserve"> _</v>
          </cell>
          <cell r="BW3623">
            <v>0</v>
          </cell>
          <cell r="BX3623">
            <v>0</v>
          </cell>
          <cell r="BY3623">
            <v>0</v>
          </cell>
          <cell r="CB3623">
            <v>0</v>
          </cell>
          <cell r="CC3623">
            <v>0</v>
          </cell>
          <cell r="CD3623">
            <v>0</v>
          </cell>
          <cell r="CE3623">
            <v>0</v>
          </cell>
        </row>
        <row r="3624">
          <cell r="F3624" t="str">
            <v xml:space="preserve"> _</v>
          </cell>
          <cell r="BW3624">
            <v>0</v>
          </cell>
          <cell r="BX3624">
            <v>0</v>
          </cell>
          <cell r="BY3624">
            <v>0</v>
          </cell>
          <cell r="CB3624">
            <v>0</v>
          </cell>
          <cell r="CC3624">
            <v>0</v>
          </cell>
          <cell r="CD3624">
            <v>0</v>
          </cell>
          <cell r="CE3624">
            <v>0</v>
          </cell>
        </row>
        <row r="3625">
          <cell r="F3625" t="str">
            <v xml:space="preserve"> _</v>
          </cell>
          <cell r="BW3625">
            <v>0</v>
          </cell>
          <cell r="BX3625">
            <v>0</v>
          </cell>
          <cell r="BY3625">
            <v>0</v>
          </cell>
          <cell r="CB3625">
            <v>0</v>
          </cell>
          <cell r="CC3625">
            <v>0</v>
          </cell>
          <cell r="CD3625">
            <v>0</v>
          </cell>
          <cell r="CE3625">
            <v>0</v>
          </cell>
        </row>
        <row r="3626">
          <cell r="F3626" t="str">
            <v xml:space="preserve"> _</v>
          </cell>
          <cell r="BW3626">
            <v>0</v>
          </cell>
          <cell r="BX3626">
            <v>0</v>
          </cell>
          <cell r="BY3626">
            <v>0</v>
          </cell>
          <cell r="CB3626">
            <v>0</v>
          </cell>
          <cell r="CC3626">
            <v>0</v>
          </cell>
          <cell r="CD3626">
            <v>0</v>
          </cell>
          <cell r="CE3626">
            <v>0</v>
          </cell>
        </row>
        <row r="3627">
          <cell r="F3627" t="str">
            <v xml:space="preserve"> _</v>
          </cell>
          <cell r="BW3627">
            <v>0</v>
          </cell>
          <cell r="BX3627">
            <v>0</v>
          </cell>
          <cell r="BY3627">
            <v>0</v>
          </cell>
          <cell r="CB3627">
            <v>0</v>
          </cell>
          <cell r="CC3627">
            <v>0</v>
          </cell>
          <cell r="CD3627">
            <v>0</v>
          </cell>
          <cell r="CE3627">
            <v>0</v>
          </cell>
        </row>
        <row r="3628">
          <cell r="F3628" t="str">
            <v xml:space="preserve"> _</v>
          </cell>
          <cell r="BW3628">
            <v>0</v>
          </cell>
          <cell r="BX3628">
            <v>0</v>
          </cell>
          <cell r="BY3628">
            <v>0</v>
          </cell>
          <cell r="CB3628">
            <v>0</v>
          </cell>
          <cell r="CC3628">
            <v>0</v>
          </cell>
          <cell r="CD3628">
            <v>0</v>
          </cell>
          <cell r="CE3628">
            <v>0</v>
          </cell>
        </row>
        <row r="3629">
          <cell r="F3629" t="str">
            <v xml:space="preserve"> _</v>
          </cell>
          <cell r="BW3629">
            <v>0</v>
          </cell>
          <cell r="BX3629">
            <v>0</v>
          </cell>
          <cell r="BY3629">
            <v>0</v>
          </cell>
          <cell r="CB3629">
            <v>0</v>
          </cell>
          <cell r="CC3629">
            <v>0</v>
          </cell>
          <cell r="CD3629">
            <v>0</v>
          </cell>
          <cell r="CE3629">
            <v>0</v>
          </cell>
        </row>
        <row r="3630">
          <cell r="F3630" t="str">
            <v xml:space="preserve"> _</v>
          </cell>
          <cell r="BW3630">
            <v>0</v>
          </cell>
          <cell r="BX3630">
            <v>0</v>
          </cell>
          <cell r="BY3630">
            <v>0</v>
          </cell>
          <cell r="CB3630">
            <v>0</v>
          </cell>
          <cell r="CC3630">
            <v>0</v>
          </cell>
          <cell r="CD3630">
            <v>0</v>
          </cell>
          <cell r="CE3630">
            <v>0</v>
          </cell>
        </row>
        <row r="3631">
          <cell r="F3631" t="str">
            <v xml:space="preserve"> _</v>
          </cell>
          <cell r="BW3631">
            <v>0</v>
          </cell>
          <cell r="BX3631">
            <v>0</v>
          </cell>
          <cell r="BY3631">
            <v>0</v>
          </cell>
          <cell r="CB3631">
            <v>0</v>
          </cell>
          <cell r="CC3631">
            <v>0</v>
          </cell>
          <cell r="CD3631">
            <v>0</v>
          </cell>
          <cell r="CE3631">
            <v>0</v>
          </cell>
        </row>
        <row r="3632">
          <cell r="F3632" t="str">
            <v xml:space="preserve"> _</v>
          </cell>
          <cell r="BW3632">
            <v>0</v>
          </cell>
          <cell r="BX3632">
            <v>0</v>
          </cell>
          <cell r="BY3632">
            <v>0</v>
          </cell>
          <cell r="CB3632">
            <v>0</v>
          </cell>
          <cell r="CC3632">
            <v>0</v>
          </cell>
          <cell r="CD3632">
            <v>0</v>
          </cell>
          <cell r="CE3632">
            <v>0</v>
          </cell>
        </row>
        <row r="3633">
          <cell r="F3633" t="str">
            <v xml:space="preserve"> _</v>
          </cell>
          <cell r="BW3633">
            <v>0</v>
          </cell>
          <cell r="BX3633">
            <v>0</v>
          </cell>
          <cell r="BY3633">
            <v>0</v>
          </cell>
          <cell r="CB3633">
            <v>0</v>
          </cell>
          <cell r="CC3633">
            <v>0</v>
          </cell>
          <cell r="CD3633">
            <v>0</v>
          </cell>
          <cell r="CE3633">
            <v>0</v>
          </cell>
        </row>
        <row r="3634">
          <cell r="F3634" t="str">
            <v xml:space="preserve"> _</v>
          </cell>
          <cell r="BW3634">
            <v>0</v>
          </cell>
          <cell r="BX3634">
            <v>0</v>
          </cell>
          <cell r="BY3634">
            <v>0</v>
          </cell>
          <cell r="CB3634">
            <v>0</v>
          </cell>
          <cell r="CC3634">
            <v>0</v>
          </cell>
          <cell r="CD3634">
            <v>0</v>
          </cell>
          <cell r="CE3634">
            <v>0</v>
          </cell>
        </row>
        <row r="3635">
          <cell r="F3635" t="str">
            <v xml:space="preserve"> _</v>
          </cell>
          <cell r="BW3635">
            <v>0</v>
          </cell>
          <cell r="BX3635">
            <v>0</v>
          </cell>
          <cell r="BY3635">
            <v>0</v>
          </cell>
          <cell r="CB3635">
            <v>0</v>
          </cell>
          <cell r="CC3635">
            <v>0</v>
          </cell>
          <cell r="CD3635">
            <v>0</v>
          </cell>
          <cell r="CE3635">
            <v>0</v>
          </cell>
        </row>
        <row r="3636">
          <cell r="F3636" t="str">
            <v xml:space="preserve"> _</v>
          </cell>
          <cell r="BW3636">
            <v>0</v>
          </cell>
          <cell r="BX3636">
            <v>0</v>
          </cell>
          <cell r="BY3636">
            <v>0</v>
          </cell>
          <cell r="CB3636">
            <v>0</v>
          </cell>
          <cell r="CC3636">
            <v>0</v>
          </cell>
          <cell r="CD3636">
            <v>0</v>
          </cell>
          <cell r="CE3636">
            <v>0</v>
          </cell>
        </row>
        <row r="3637">
          <cell r="F3637" t="str">
            <v xml:space="preserve"> _</v>
          </cell>
          <cell r="BW3637">
            <v>0</v>
          </cell>
          <cell r="BX3637">
            <v>0</v>
          </cell>
          <cell r="BY3637">
            <v>0</v>
          </cell>
          <cell r="CB3637">
            <v>0</v>
          </cell>
          <cell r="CC3637">
            <v>0</v>
          </cell>
          <cell r="CD3637">
            <v>0</v>
          </cell>
          <cell r="CE3637">
            <v>0</v>
          </cell>
        </row>
        <row r="3638">
          <cell r="F3638" t="str">
            <v xml:space="preserve"> _</v>
          </cell>
          <cell r="BW3638">
            <v>0</v>
          </cell>
          <cell r="BX3638">
            <v>0</v>
          </cell>
          <cell r="BY3638">
            <v>0</v>
          </cell>
          <cell r="CB3638">
            <v>0</v>
          </cell>
          <cell r="CC3638">
            <v>0</v>
          </cell>
          <cell r="CD3638">
            <v>0</v>
          </cell>
          <cell r="CE3638">
            <v>0</v>
          </cell>
        </row>
        <row r="3639">
          <cell r="F3639" t="str">
            <v xml:space="preserve"> _</v>
          </cell>
          <cell r="BW3639">
            <v>0</v>
          </cell>
          <cell r="BX3639">
            <v>0</v>
          </cell>
          <cell r="BY3639">
            <v>0</v>
          </cell>
          <cell r="CB3639">
            <v>0</v>
          </cell>
          <cell r="CC3639">
            <v>0</v>
          </cell>
          <cell r="CD3639">
            <v>0</v>
          </cell>
          <cell r="CE3639">
            <v>0</v>
          </cell>
        </row>
        <row r="3640">
          <cell r="F3640" t="str">
            <v xml:space="preserve"> _</v>
          </cell>
          <cell r="BW3640">
            <v>0</v>
          </cell>
          <cell r="BX3640">
            <v>0</v>
          </cell>
          <cell r="BY3640">
            <v>0</v>
          </cell>
          <cell r="CB3640">
            <v>0</v>
          </cell>
          <cell r="CC3640">
            <v>0</v>
          </cell>
          <cell r="CD3640">
            <v>0</v>
          </cell>
          <cell r="CE3640">
            <v>0</v>
          </cell>
        </row>
        <row r="3641">
          <cell r="F3641" t="str">
            <v xml:space="preserve"> _</v>
          </cell>
          <cell r="BW3641">
            <v>0</v>
          </cell>
          <cell r="BX3641">
            <v>0</v>
          </cell>
          <cell r="BY3641">
            <v>0</v>
          </cell>
          <cell r="CB3641">
            <v>0</v>
          </cell>
          <cell r="CC3641">
            <v>0</v>
          </cell>
          <cell r="CD3641">
            <v>0</v>
          </cell>
          <cell r="CE3641">
            <v>0</v>
          </cell>
        </row>
        <row r="3642">
          <cell r="F3642" t="str">
            <v xml:space="preserve"> _</v>
          </cell>
          <cell r="BW3642">
            <v>0</v>
          </cell>
          <cell r="BX3642">
            <v>0</v>
          </cell>
          <cell r="BY3642">
            <v>0</v>
          </cell>
          <cell r="CB3642">
            <v>0</v>
          </cell>
          <cell r="CC3642">
            <v>0</v>
          </cell>
          <cell r="CD3642">
            <v>0</v>
          </cell>
          <cell r="CE3642">
            <v>0</v>
          </cell>
        </row>
        <row r="3643">
          <cell r="F3643" t="str">
            <v xml:space="preserve"> _</v>
          </cell>
          <cell r="BW3643">
            <v>0</v>
          </cell>
          <cell r="BX3643">
            <v>0</v>
          </cell>
          <cell r="BY3643">
            <v>0</v>
          </cell>
          <cell r="CB3643">
            <v>0</v>
          </cell>
          <cell r="CC3643">
            <v>0</v>
          </cell>
          <cell r="CD3643">
            <v>0</v>
          </cell>
          <cell r="CE3643">
            <v>0</v>
          </cell>
        </row>
        <row r="3644">
          <cell r="F3644" t="str">
            <v xml:space="preserve"> _</v>
          </cell>
          <cell r="BW3644">
            <v>0</v>
          </cell>
          <cell r="BX3644">
            <v>0</v>
          </cell>
          <cell r="BY3644">
            <v>0</v>
          </cell>
          <cell r="CB3644">
            <v>0</v>
          </cell>
          <cell r="CC3644">
            <v>0</v>
          </cell>
          <cell r="CD3644">
            <v>0</v>
          </cell>
          <cell r="CE3644">
            <v>0</v>
          </cell>
        </row>
        <row r="3645">
          <cell r="F3645" t="str">
            <v xml:space="preserve"> _</v>
          </cell>
          <cell r="BW3645">
            <v>0</v>
          </cell>
          <cell r="BX3645">
            <v>0</v>
          </cell>
          <cell r="BY3645">
            <v>0</v>
          </cell>
          <cell r="CB3645">
            <v>0</v>
          </cell>
          <cell r="CC3645">
            <v>0</v>
          </cell>
          <cell r="CD3645">
            <v>0</v>
          </cell>
          <cell r="CE3645">
            <v>0</v>
          </cell>
        </row>
        <row r="3646">
          <cell r="F3646" t="str">
            <v xml:space="preserve"> _</v>
          </cell>
          <cell r="BW3646">
            <v>0</v>
          </cell>
          <cell r="BX3646">
            <v>0</v>
          </cell>
          <cell r="BY3646">
            <v>0</v>
          </cell>
          <cell r="CB3646">
            <v>0</v>
          </cell>
          <cell r="CC3646">
            <v>0</v>
          </cell>
          <cell r="CD3646">
            <v>0</v>
          </cell>
          <cell r="CE3646">
            <v>0</v>
          </cell>
        </row>
        <row r="3647">
          <cell r="F3647" t="str">
            <v xml:space="preserve"> _</v>
          </cell>
          <cell r="BW3647">
            <v>0</v>
          </cell>
          <cell r="BX3647">
            <v>0</v>
          </cell>
          <cell r="BY3647">
            <v>0</v>
          </cell>
          <cell r="CB3647">
            <v>0</v>
          </cell>
          <cell r="CC3647">
            <v>0</v>
          </cell>
          <cell r="CD3647">
            <v>0</v>
          </cell>
          <cell r="CE3647">
            <v>0</v>
          </cell>
        </row>
        <row r="3648">
          <cell r="F3648" t="str">
            <v xml:space="preserve"> _</v>
          </cell>
          <cell r="BW3648">
            <v>0</v>
          </cell>
          <cell r="BX3648">
            <v>0</v>
          </cell>
          <cell r="BY3648">
            <v>0</v>
          </cell>
          <cell r="CB3648">
            <v>0</v>
          </cell>
          <cell r="CC3648">
            <v>0</v>
          </cell>
          <cell r="CD3648">
            <v>0</v>
          </cell>
          <cell r="CE3648">
            <v>0</v>
          </cell>
        </row>
        <row r="3649">
          <cell r="F3649" t="str">
            <v xml:space="preserve"> _</v>
          </cell>
          <cell r="BW3649">
            <v>0</v>
          </cell>
          <cell r="BX3649">
            <v>0</v>
          </cell>
          <cell r="BY3649">
            <v>0</v>
          </cell>
          <cell r="CB3649">
            <v>0</v>
          </cell>
          <cell r="CC3649">
            <v>0</v>
          </cell>
          <cell r="CD3649">
            <v>0</v>
          </cell>
          <cell r="CE3649">
            <v>0</v>
          </cell>
        </row>
        <row r="3650">
          <cell r="F3650" t="str">
            <v xml:space="preserve"> _</v>
          </cell>
          <cell r="BW3650">
            <v>0</v>
          </cell>
          <cell r="BX3650">
            <v>0</v>
          </cell>
          <cell r="BY3650">
            <v>0</v>
          </cell>
          <cell r="CB3650">
            <v>0</v>
          </cell>
          <cell r="CC3650">
            <v>0</v>
          </cell>
          <cell r="CD3650">
            <v>0</v>
          </cell>
          <cell r="CE3650">
            <v>0</v>
          </cell>
        </row>
        <row r="3651">
          <cell r="F3651" t="str">
            <v xml:space="preserve"> _</v>
          </cell>
          <cell r="BW3651">
            <v>0</v>
          </cell>
          <cell r="BX3651">
            <v>0</v>
          </cell>
          <cell r="BY3651">
            <v>0</v>
          </cell>
          <cell r="CB3651">
            <v>0</v>
          </cell>
          <cell r="CC3651">
            <v>0</v>
          </cell>
          <cell r="CD3651">
            <v>0</v>
          </cell>
          <cell r="CE3651">
            <v>0</v>
          </cell>
        </row>
        <row r="3652">
          <cell r="F3652" t="str">
            <v xml:space="preserve"> _</v>
          </cell>
          <cell r="BW3652">
            <v>0</v>
          </cell>
          <cell r="BX3652">
            <v>0</v>
          </cell>
          <cell r="BY3652">
            <v>0</v>
          </cell>
          <cell r="CB3652">
            <v>0</v>
          </cell>
          <cell r="CC3652">
            <v>0</v>
          </cell>
          <cell r="CD3652">
            <v>0</v>
          </cell>
          <cell r="CE3652">
            <v>0</v>
          </cell>
        </row>
        <row r="3653">
          <cell r="F3653" t="str">
            <v xml:space="preserve"> _</v>
          </cell>
          <cell r="BW3653">
            <v>0</v>
          </cell>
          <cell r="BX3653">
            <v>0</v>
          </cell>
          <cell r="BY3653">
            <v>0</v>
          </cell>
          <cell r="CB3653">
            <v>0</v>
          </cell>
          <cell r="CC3653">
            <v>0</v>
          </cell>
          <cell r="CD3653">
            <v>0</v>
          </cell>
          <cell r="CE3653">
            <v>0</v>
          </cell>
        </row>
        <row r="3654">
          <cell r="F3654" t="str">
            <v xml:space="preserve"> _</v>
          </cell>
          <cell r="BW3654">
            <v>0</v>
          </cell>
          <cell r="BX3654">
            <v>0</v>
          </cell>
          <cell r="BY3654">
            <v>0</v>
          </cell>
          <cell r="CB3654">
            <v>0</v>
          </cell>
          <cell r="CC3654">
            <v>0</v>
          </cell>
          <cell r="CD3654">
            <v>0</v>
          </cell>
          <cell r="CE3654">
            <v>0</v>
          </cell>
        </row>
        <row r="3655">
          <cell r="F3655" t="str">
            <v xml:space="preserve"> _</v>
          </cell>
          <cell r="BW3655">
            <v>0</v>
          </cell>
          <cell r="BX3655">
            <v>0</v>
          </cell>
          <cell r="BY3655">
            <v>0</v>
          </cell>
          <cell r="CB3655">
            <v>0</v>
          </cell>
          <cell r="CC3655">
            <v>0</v>
          </cell>
          <cell r="CD3655">
            <v>0</v>
          </cell>
          <cell r="CE3655">
            <v>0</v>
          </cell>
        </row>
        <row r="3656">
          <cell r="F3656" t="str">
            <v xml:space="preserve"> _</v>
          </cell>
          <cell r="BW3656">
            <v>0</v>
          </cell>
          <cell r="BX3656">
            <v>0</v>
          </cell>
          <cell r="BY3656">
            <v>0</v>
          </cell>
          <cell r="CB3656">
            <v>0</v>
          </cell>
          <cell r="CC3656">
            <v>0</v>
          </cell>
          <cell r="CD3656">
            <v>0</v>
          </cell>
          <cell r="CE3656">
            <v>0</v>
          </cell>
        </row>
        <row r="3657">
          <cell r="F3657" t="str">
            <v xml:space="preserve"> _</v>
          </cell>
          <cell r="BW3657">
            <v>0</v>
          </cell>
          <cell r="BX3657">
            <v>0</v>
          </cell>
          <cell r="BY3657">
            <v>0</v>
          </cell>
          <cell r="CB3657">
            <v>0</v>
          </cell>
          <cell r="CC3657">
            <v>0</v>
          </cell>
          <cell r="CD3657">
            <v>0</v>
          </cell>
          <cell r="CE3657">
            <v>0</v>
          </cell>
        </row>
        <row r="3658">
          <cell r="F3658" t="str">
            <v xml:space="preserve"> _</v>
          </cell>
          <cell r="BW3658">
            <v>0</v>
          </cell>
          <cell r="BX3658">
            <v>0</v>
          </cell>
          <cell r="BY3658">
            <v>0</v>
          </cell>
          <cell r="CB3658">
            <v>0</v>
          </cell>
          <cell r="CC3658">
            <v>0</v>
          </cell>
          <cell r="CD3658">
            <v>0</v>
          </cell>
          <cell r="CE3658">
            <v>0</v>
          </cell>
        </row>
        <row r="3659">
          <cell r="F3659" t="str">
            <v xml:space="preserve"> _</v>
          </cell>
          <cell r="BW3659">
            <v>0</v>
          </cell>
          <cell r="BX3659">
            <v>0</v>
          </cell>
          <cell r="BY3659">
            <v>0</v>
          </cell>
          <cell r="CB3659">
            <v>0</v>
          </cell>
          <cell r="CC3659">
            <v>0</v>
          </cell>
          <cell r="CD3659">
            <v>0</v>
          </cell>
          <cell r="CE3659">
            <v>0</v>
          </cell>
        </row>
        <row r="3660">
          <cell r="F3660" t="str">
            <v xml:space="preserve"> _</v>
          </cell>
          <cell r="BW3660">
            <v>0</v>
          </cell>
          <cell r="BX3660">
            <v>0</v>
          </cell>
          <cell r="BY3660">
            <v>0</v>
          </cell>
          <cell r="CB3660">
            <v>0</v>
          </cell>
          <cell r="CC3660">
            <v>0</v>
          </cell>
          <cell r="CD3660">
            <v>0</v>
          </cell>
          <cell r="CE3660">
            <v>0</v>
          </cell>
        </row>
        <row r="3661">
          <cell r="F3661" t="str">
            <v xml:space="preserve"> _</v>
          </cell>
          <cell r="BW3661">
            <v>0</v>
          </cell>
          <cell r="BX3661">
            <v>0</v>
          </cell>
          <cell r="BY3661">
            <v>0</v>
          </cell>
          <cell r="CB3661">
            <v>0</v>
          </cell>
          <cell r="CC3661">
            <v>0</v>
          </cell>
          <cell r="CD3661">
            <v>0</v>
          </cell>
          <cell r="CE3661">
            <v>0</v>
          </cell>
        </row>
        <row r="3662">
          <cell r="F3662" t="str">
            <v xml:space="preserve"> _</v>
          </cell>
          <cell r="BW3662">
            <v>0</v>
          </cell>
          <cell r="BX3662">
            <v>0</v>
          </cell>
          <cell r="BY3662">
            <v>0</v>
          </cell>
          <cell r="CB3662">
            <v>0</v>
          </cell>
          <cell r="CC3662">
            <v>0</v>
          </cell>
          <cell r="CD3662">
            <v>0</v>
          </cell>
          <cell r="CE3662">
            <v>0</v>
          </cell>
        </row>
        <row r="3663">
          <cell r="F3663" t="str">
            <v xml:space="preserve"> _</v>
          </cell>
          <cell r="BW3663">
            <v>0</v>
          </cell>
          <cell r="BX3663">
            <v>0</v>
          </cell>
          <cell r="BY3663">
            <v>0</v>
          </cell>
          <cell r="CB3663">
            <v>0</v>
          </cell>
          <cell r="CC3663">
            <v>0</v>
          </cell>
          <cell r="CD3663">
            <v>0</v>
          </cell>
          <cell r="CE3663">
            <v>0</v>
          </cell>
        </row>
        <row r="3664">
          <cell r="F3664" t="str">
            <v xml:space="preserve"> _</v>
          </cell>
          <cell r="BW3664">
            <v>0</v>
          </cell>
          <cell r="BX3664">
            <v>0</v>
          </cell>
          <cell r="BY3664">
            <v>0</v>
          </cell>
          <cell r="CB3664">
            <v>0</v>
          </cell>
          <cell r="CC3664">
            <v>0</v>
          </cell>
          <cell r="CD3664">
            <v>0</v>
          </cell>
          <cell r="CE3664">
            <v>0</v>
          </cell>
        </row>
        <row r="3665">
          <cell r="F3665" t="str">
            <v xml:space="preserve"> _</v>
          </cell>
          <cell r="BW3665">
            <v>0</v>
          </cell>
          <cell r="BX3665">
            <v>0</v>
          </cell>
          <cell r="BY3665">
            <v>0</v>
          </cell>
          <cell r="CB3665">
            <v>0</v>
          </cell>
          <cell r="CC3665">
            <v>0</v>
          </cell>
          <cell r="CD3665">
            <v>0</v>
          </cell>
          <cell r="CE3665">
            <v>0</v>
          </cell>
        </row>
        <row r="3666">
          <cell r="F3666" t="str">
            <v xml:space="preserve"> _</v>
          </cell>
          <cell r="BW3666">
            <v>0</v>
          </cell>
          <cell r="BX3666">
            <v>0</v>
          </cell>
          <cell r="BY3666">
            <v>0</v>
          </cell>
          <cell r="CB3666">
            <v>0</v>
          </cell>
          <cell r="CC3666">
            <v>0</v>
          </cell>
          <cell r="CD3666">
            <v>0</v>
          </cell>
          <cell r="CE3666">
            <v>0</v>
          </cell>
        </row>
        <row r="3667">
          <cell r="F3667" t="str">
            <v xml:space="preserve"> _</v>
          </cell>
          <cell r="BW3667">
            <v>0</v>
          </cell>
          <cell r="BX3667">
            <v>0</v>
          </cell>
          <cell r="BY3667">
            <v>0</v>
          </cell>
          <cell r="CB3667">
            <v>0</v>
          </cell>
          <cell r="CC3667">
            <v>0</v>
          </cell>
          <cell r="CD3667">
            <v>0</v>
          </cell>
          <cell r="CE3667">
            <v>0</v>
          </cell>
        </row>
        <row r="3668">
          <cell r="F3668" t="str">
            <v xml:space="preserve"> _</v>
          </cell>
          <cell r="BW3668">
            <v>0</v>
          </cell>
          <cell r="BX3668">
            <v>0</v>
          </cell>
          <cell r="BY3668">
            <v>0</v>
          </cell>
          <cell r="CB3668">
            <v>0</v>
          </cell>
          <cell r="CC3668">
            <v>0</v>
          </cell>
          <cell r="CD3668">
            <v>0</v>
          </cell>
          <cell r="CE3668">
            <v>0</v>
          </cell>
        </row>
        <row r="3669">
          <cell r="F3669" t="str">
            <v xml:space="preserve"> _</v>
          </cell>
          <cell r="BW3669">
            <v>0</v>
          </cell>
          <cell r="BX3669">
            <v>0</v>
          </cell>
          <cell r="BY3669">
            <v>0</v>
          </cell>
          <cell r="CB3669">
            <v>0</v>
          </cell>
          <cell r="CC3669">
            <v>0</v>
          </cell>
          <cell r="CD3669">
            <v>0</v>
          </cell>
          <cell r="CE3669">
            <v>0</v>
          </cell>
        </row>
        <row r="3670">
          <cell r="F3670" t="str">
            <v xml:space="preserve"> _</v>
          </cell>
          <cell r="BW3670">
            <v>0</v>
          </cell>
          <cell r="BX3670">
            <v>0</v>
          </cell>
          <cell r="BY3670">
            <v>0</v>
          </cell>
          <cell r="CB3670">
            <v>0</v>
          </cell>
          <cell r="CC3670">
            <v>0</v>
          </cell>
          <cell r="CD3670">
            <v>0</v>
          </cell>
          <cell r="CE3670">
            <v>0</v>
          </cell>
        </row>
        <row r="3671">
          <cell r="F3671" t="str">
            <v xml:space="preserve"> _</v>
          </cell>
          <cell r="BW3671">
            <v>0</v>
          </cell>
          <cell r="BX3671">
            <v>0</v>
          </cell>
          <cell r="BY3671">
            <v>0</v>
          </cell>
          <cell r="CB3671">
            <v>0</v>
          </cell>
          <cell r="CC3671">
            <v>0</v>
          </cell>
          <cell r="CD3671">
            <v>0</v>
          </cell>
          <cell r="CE3671">
            <v>0</v>
          </cell>
        </row>
        <row r="3672">
          <cell r="F3672" t="str">
            <v xml:space="preserve"> _</v>
          </cell>
          <cell r="BW3672">
            <v>0</v>
          </cell>
          <cell r="BX3672">
            <v>0</v>
          </cell>
          <cell r="BY3672">
            <v>0</v>
          </cell>
          <cell r="CB3672">
            <v>0</v>
          </cell>
          <cell r="CC3672">
            <v>0</v>
          </cell>
          <cell r="CD3672">
            <v>0</v>
          </cell>
          <cell r="CE3672">
            <v>0</v>
          </cell>
        </row>
        <row r="3673">
          <cell r="F3673" t="str">
            <v xml:space="preserve"> _</v>
          </cell>
          <cell r="BW3673">
            <v>0</v>
          </cell>
          <cell r="BX3673">
            <v>0</v>
          </cell>
          <cell r="BY3673">
            <v>0</v>
          </cell>
          <cell r="CB3673">
            <v>0</v>
          </cell>
          <cell r="CC3673">
            <v>0</v>
          </cell>
          <cell r="CD3673">
            <v>0</v>
          </cell>
          <cell r="CE3673">
            <v>0</v>
          </cell>
        </row>
        <row r="3674">
          <cell r="F3674" t="str">
            <v xml:space="preserve"> _</v>
          </cell>
          <cell r="BW3674">
            <v>0</v>
          </cell>
          <cell r="BX3674">
            <v>0</v>
          </cell>
          <cell r="BY3674">
            <v>0</v>
          </cell>
          <cell r="CB3674">
            <v>0</v>
          </cell>
          <cell r="CC3674">
            <v>0</v>
          </cell>
          <cell r="CD3674">
            <v>0</v>
          </cell>
          <cell r="CE3674">
            <v>0</v>
          </cell>
        </row>
        <row r="3675">
          <cell r="F3675" t="str">
            <v xml:space="preserve"> _</v>
          </cell>
          <cell r="BW3675">
            <v>0</v>
          </cell>
          <cell r="BX3675">
            <v>0</v>
          </cell>
          <cell r="BY3675">
            <v>0</v>
          </cell>
          <cell r="CB3675">
            <v>0</v>
          </cell>
          <cell r="CC3675">
            <v>0</v>
          </cell>
          <cell r="CD3675">
            <v>0</v>
          </cell>
          <cell r="CE3675">
            <v>0</v>
          </cell>
        </row>
        <row r="3676">
          <cell r="F3676" t="str">
            <v xml:space="preserve"> _</v>
          </cell>
          <cell r="BW3676">
            <v>0</v>
          </cell>
          <cell r="BX3676">
            <v>0</v>
          </cell>
          <cell r="BY3676">
            <v>0</v>
          </cell>
          <cell r="CB3676">
            <v>0</v>
          </cell>
          <cell r="CC3676">
            <v>0</v>
          </cell>
          <cell r="CD3676">
            <v>0</v>
          </cell>
          <cell r="CE3676">
            <v>0</v>
          </cell>
        </row>
        <row r="3677">
          <cell r="F3677" t="str">
            <v xml:space="preserve"> _</v>
          </cell>
          <cell r="BW3677">
            <v>0</v>
          </cell>
          <cell r="BX3677">
            <v>0</v>
          </cell>
          <cell r="BY3677">
            <v>0</v>
          </cell>
          <cell r="CB3677">
            <v>0</v>
          </cell>
          <cell r="CC3677">
            <v>0</v>
          </cell>
          <cell r="CD3677">
            <v>0</v>
          </cell>
          <cell r="CE3677">
            <v>0</v>
          </cell>
        </row>
        <row r="3678">
          <cell r="F3678" t="str">
            <v xml:space="preserve"> _</v>
          </cell>
          <cell r="BW3678">
            <v>0</v>
          </cell>
          <cell r="BX3678">
            <v>0</v>
          </cell>
          <cell r="BY3678">
            <v>0</v>
          </cell>
          <cell r="CB3678">
            <v>0</v>
          </cell>
          <cell r="CC3678">
            <v>0</v>
          </cell>
          <cell r="CD3678">
            <v>0</v>
          </cell>
          <cell r="CE3678">
            <v>0</v>
          </cell>
        </row>
        <row r="3679">
          <cell r="F3679" t="str">
            <v xml:space="preserve"> _</v>
          </cell>
          <cell r="BW3679">
            <v>0</v>
          </cell>
          <cell r="BX3679">
            <v>-828000</v>
          </cell>
          <cell r="BY3679">
            <v>-1012805</v>
          </cell>
          <cell r="CB3679">
            <v>0</v>
          </cell>
          <cell r="CC3679">
            <v>0</v>
          </cell>
          <cell r="CD3679">
            <v>-1012805</v>
          </cell>
          <cell r="CE3679">
            <v>-828000</v>
          </cell>
        </row>
        <row r="3680">
          <cell r="F3680" t="str">
            <v xml:space="preserve"> _</v>
          </cell>
          <cell r="BW3680">
            <v>0</v>
          </cell>
          <cell r="BX3680">
            <v>108000</v>
          </cell>
          <cell r="BY3680">
            <v>132105</v>
          </cell>
          <cell r="CB3680">
            <v>0</v>
          </cell>
          <cell r="CC3680">
            <v>0</v>
          </cell>
          <cell r="CD3680">
            <v>132105</v>
          </cell>
          <cell r="CE3680">
            <v>108000</v>
          </cell>
        </row>
        <row r="3681">
          <cell r="F3681" t="str">
            <v xml:space="preserve"> _</v>
          </cell>
          <cell r="BW3681">
            <v>0</v>
          </cell>
          <cell r="BX3681">
            <v>-310500</v>
          </cell>
          <cell r="BY3681">
            <v>-249205</v>
          </cell>
          <cell r="CB3681">
            <v>0</v>
          </cell>
          <cell r="CC3681">
            <v>0</v>
          </cell>
          <cell r="CD3681">
            <v>-249205</v>
          </cell>
          <cell r="CE3681">
            <v>-310500</v>
          </cell>
        </row>
        <row r="3682">
          <cell r="F3682" t="str">
            <v xml:space="preserve"> _</v>
          </cell>
          <cell r="BW3682">
            <v>0</v>
          </cell>
          <cell r="BX3682">
            <v>310500</v>
          </cell>
          <cell r="BY3682">
            <v>249205</v>
          </cell>
          <cell r="CB3682">
            <v>0</v>
          </cell>
          <cell r="CC3682">
            <v>0</v>
          </cell>
          <cell r="CD3682">
            <v>249205</v>
          </cell>
          <cell r="CE3682">
            <v>310500</v>
          </cell>
        </row>
        <row r="3683">
          <cell r="F3683" t="str">
            <v xml:space="preserve"> _</v>
          </cell>
          <cell r="BW3683">
            <v>0</v>
          </cell>
          <cell r="BX3683">
            <v>0</v>
          </cell>
          <cell r="BY3683">
            <v>0</v>
          </cell>
          <cell r="CB3683">
            <v>0</v>
          </cell>
          <cell r="CC3683">
            <v>0</v>
          </cell>
          <cell r="CD3683">
            <v>0</v>
          </cell>
          <cell r="CE3683">
            <v>0</v>
          </cell>
        </row>
        <row r="3684">
          <cell r="F3684" t="str">
            <v xml:space="preserve"> _</v>
          </cell>
          <cell r="BW3684">
            <v>0</v>
          </cell>
          <cell r="BX3684">
            <v>0</v>
          </cell>
          <cell r="BY3684">
            <v>0</v>
          </cell>
          <cell r="CB3684">
            <v>0</v>
          </cell>
          <cell r="CC3684">
            <v>0</v>
          </cell>
          <cell r="CD3684">
            <v>0</v>
          </cell>
          <cell r="CE3684">
            <v>0</v>
          </cell>
        </row>
        <row r="3685">
          <cell r="F3685" t="str">
            <v xml:space="preserve"> _</v>
          </cell>
          <cell r="BW3685">
            <v>0</v>
          </cell>
          <cell r="BX3685">
            <v>0</v>
          </cell>
          <cell r="BY3685">
            <v>0</v>
          </cell>
          <cell r="CB3685">
            <v>0</v>
          </cell>
          <cell r="CC3685">
            <v>0</v>
          </cell>
          <cell r="CD3685">
            <v>0</v>
          </cell>
          <cell r="CE3685">
            <v>0</v>
          </cell>
        </row>
        <row r="3686">
          <cell r="F3686" t="str">
            <v xml:space="preserve"> _</v>
          </cell>
          <cell r="BW3686">
            <v>0</v>
          </cell>
          <cell r="BX3686">
            <v>0</v>
          </cell>
          <cell r="BY3686">
            <v>0</v>
          </cell>
          <cell r="CB3686">
            <v>0</v>
          </cell>
          <cell r="CC3686">
            <v>0</v>
          </cell>
          <cell r="CD3686">
            <v>0</v>
          </cell>
          <cell r="CE3686">
            <v>0</v>
          </cell>
        </row>
        <row r="3687">
          <cell r="F3687" t="str">
            <v xml:space="preserve"> _</v>
          </cell>
          <cell r="BW3687">
            <v>0</v>
          </cell>
          <cell r="BX3687">
            <v>0</v>
          </cell>
          <cell r="BY3687">
            <v>0</v>
          </cell>
          <cell r="CB3687">
            <v>0</v>
          </cell>
          <cell r="CC3687">
            <v>0</v>
          </cell>
          <cell r="CD3687">
            <v>0</v>
          </cell>
          <cell r="CE3687">
            <v>0</v>
          </cell>
        </row>
        <row r="3688">
          <cell r="F3688" t="str">
            <v xml:space="preserve"> _</v>
          </cell>
          <cell r="BW3688">
            <v>0</v>
          </cell>
          <cell r="BX3688">
            <v>0</v>
          </cell>
          <cell r="BY3688">
            <v>0</v>
          </cell>
          <cell r="CB3688">
            <v>0</v>
          </cell>
          <cell r="CC3688">
            <v>0</v>
          </cell>
          <cell r="CD3688">
            <v>0</v>
          </cell>
          <cell r="CE3688">
            <v>0</v>
          </cell>
        </row>
        <row r="3689">
          <cell r="F3689" t="str">
            <v xml:space="preserve"> _</v>
          </cell>
          <cell r="BW3689">
            <v>0</v>
          </cell>
          <cell r="BX3689">
            <v>0</v>
          </cell>
          <cell r="BY3689">
            <v>0</v>
          </cell>
          <cell r="CB3689">
            <v>0</v>
          </cell>
          <cell r="CC3689">
            <v>0</v>
          </cell>
          <cell r="CD3689">
            <v>0</v>
          </cell>
          <cell r="CE3689">
            <v>0</v>
          </cell>
        </row>
        <row r="3690">
          <cell r="F3690" t="str">
            <v xml:space="preserve"> _</v>
          </cell>
          <cell r="BW3690">
            <v>0</v>
          </cell>
          <cell r="BX3690">
            <v>0</v>
          </cell>
          <cell r="BY3690">
            <v>0</v>
          </cell>
          <cell r="CB3690">
            <v>0</v>
          </cell>
          <cell r="CC3690">
            <v>0</v>
          </cell>
          <cell r="CD3690">
            <v>0</v>
          </cell>
          <cell r="CE3690">
            <v>0</v>
          </cell>
        </row>
        <row r="3691">
          <cell r="F3691" t="str">
            <v xml:space="preserve"> _</v>
          </cell>
          <cell r="BW3691">
            <v>0</v>
          </cell>
          <cell r="BX3691">
            <v>0</v>
          </cell>
          <cell r="BY3691">
            <v>0</v>
          </cell>
          <cell r="CB3691">
            <v>0</v>
          </cell>
          <cell r="CC3691">
            <v>0</v>
          </cell>
          <cell r="CD3691">
            <v>0</v>
          </cell>
          <cell r="CE3691">
            <v>0</v>
          </cell>
        </row>
        <row r="3692">
          <cell r="F3692" t="str">
            <v xml:space="preserve"> _</v>
          </cell>
          <cell r="BW3692">
            <v>0</v>
          </cell>
          <cell r="BX3692">
            <v>0</v>
          </cell>
          <cell r="BY3692">
            <v>0</v>
          </cell>
          <cell r="CB3692">
            <v>0</v>
          </cell>
          <cell r="CC3692">
            <v>0</v>
          </cell>
          <cell r="CD3692">
            <v>0</v>
          </cell>
          <cell r="CE3692">
            <v>0</v>
          </cell>
        </row>
        <row r="3693">
          <cell r="F3693" t="str">
            <v xml:space="preserve"> _</v>
          </cell>
          <cell r="BW3693">
            <v>0</v>
          </cell>
          <cell r="BX3693">
            <v>0</v>
          </cell>
          <cell r="BY3693">
            <v>0</v>
          </cell>
          <cell r="CB3693">
            <v>0</v>
          </cell>
          <cell r="CC3693">
            <v>0</v>
          </cell>
          <cell r="CD3693">
            <v>0</v>
          </cell>
          <cell r="CE3693">
            <v>0</v>
          </cell>
        </row>
        <row r="3694">
          <cell r="F3694" t="str">
            <v xml:space="preserve"> _</v>
          </cell>
          <cell r="BW3694">
            <v>0</v>
          </cell>
          <cell r="BX3694">
            <v>0</v>
          </cell>
          <cell r="BY3694">
            <v>0</v>
          </cell>
          <cell r="CB3694">
            <v>0</v>
          </cell>
          <cell r="CC3694">
            <v>0</v>
          </cell>
          <cell r="CD3694">
            <v>0</v>
          </cell>
          <cell r="CE3694">
            <v>0</v>
          </cell>
        </row>
        <row r="3695">
          <cell r="F3695" t="str">
            <v xml:space="preserve"> _</v>
          </cell>
          <cell r="BW3695">
            <v>0</v>
          </cell>
          <cell r="BX3695">
            <v>-10437133</v>
          </cell>
          <cell r="BY3695">
            <v>-10268160</v>
          </cell>
          <cell r="CB3695">
            <v>0</v>
          </cell>
          <cell r="CC3695">
            <v>0</v>
          </cell>
          <cell r="CD3695">
            <v>-10268160</v>
          </cell>
          <cell r="CE3695">
            <v>-10437133</v>
          </cell>
        </row>
        <row r="3696">
          <cell r="F3696" t="str">
            <v xml:space="preserve"> _</v>
          </cell>
          <cell r="BW3696">
            <v>0</v>
          </cell>
          <cell r="BX3696">
            <v>10437133</v>
          </cell>
          <cell r="BY3696">
            <v>10268160</v>
          </cell>
          <cell r="CB3696">
            <v>0</v>
          </cell>
          <cell r="CC3696">
            <v>0</v>
          </cell>
          <cell r="CD3696">
            <v>10268160</v>
          </cell>
          <cell r="CE3696">
            <v>10437133</v>
          </cell>
        </row>
        <row r="3697">
          <cell r="F3697" t="str">
            <v xml:space="preserve"> _</v>
          </cell>
          <cell r="BW3697">
            <v>0</v>
          </cell>
          <cell r="BX3697">
            <v>0</v>
          </cell>
          <cell r="BY3697">
            <v>0</v>
          </cell>
          <cell r="CB3697">
            <v>0</v>
          </cell>
          <cell r="CC3697">
            <v>0</v>
          </cell>
          <cell r="CD3697">
            <v>0</v>
          </cell>
          <cell r="CE3697">
            <v>0</v>
          </cell>
        </row>
        <row r="3698">
          <cell r="F3698" t="str">
            <v xml:space="preserve"> _</v>
          </cell>
          <cell r="BW3698">
            <v>0</v>
          </cell>
          <cell r="BX3698">
            <v>0</v>
          </cell>
          <cell r="BY3698">
            <v>0</v>
          </cell>
          <cell r="CB3698">
            <v>0</v>
          </cell>
          <cell r="CC3698">
            <v>0</v>
          </cell>
          <cell r="CD3698">
            <v>0</v>
          </cell>
          <cell r="CE3698">
            <v>0</v>
          </cell>
        </row>
        <row r="3699">
          <cell r="F3699" t="str">
            <v xml:space="preserve"> _</v>
          </cell>
          <cell r="BW3699">
            <v>0</v>
          </cell>
          <cell r="BX3699">
            <v>0</v>
          </cell>
          <cell r="BY3699">
            <v>0</v>
          </cell>
          <cell r="CB3699">
            <v>0</v>
          </cell>
          <cell r="CC3699">
            <v>0</v>
          </cell>
          <cell r="CD3699">
            <v>0</v>
          </cell>
          <cell r="CE3699">
            <v>0</v>
          </cell>
        </row>
        <row r="3700">
          <cell r="F3700" t="str">
            <v xml:space="preserve"> _</v>
          </cell>
          <cell r="BW3700">
            <v>0</v>
          </cell>
          <cell r="BX3700">
            <v>0</v>
          </cell>
          <cell r="BY3700">
            <v>0</v>
          </cell>
          <cell r="CB3700">
            <v>0</v>
          </cell>
          <cell r="CC3700">
            <v>0</v>
          </cell>
          <cell r="CD3700">
            <v>0</v>
          </cell>
          <cell r="CE3700">
            <v>0</v>
          </cell>
        </row>
        <row r="3701">
          <cell r="F3701" t="str">
            <v xml:space="preserve"> _</v>
          </cell>
          <cell r="BW3701">
            <v>0</v>
          </cell>
          <cell r="BX3701">
            <v>0</v>
          </cell>
          <cell r="BY3701">
            <v>0</v>
          </cell>
          <cell r="CB3701">
            <v>0</v>
          </cell>
          <cell r="CC3701">
            <v>0</v>
          </cell>
          <cell r="CD3701">
            <v>0</v>
          </cell>
          <cell r="CE3701">
            <v>0</v>
          </cell>
        </row>
        <row r="3702">
          <cell r="F3702" t="str">
            <v xml:space="preserve"> _</v>
          </cell>
          <cell r="BW3702">
            <v>0</v>
          </cell>
          <cell r="BX3702">
            <v>0</v>
          </cell>
          <cell r="BY3702">
            <v>0</v>
          </cell>
          <cell r="CB3702">
            <v>0</v>
          </cell>
          <cell r="CC3702">
            <v>0</v>
          </cell>
          <cell r="CD3702">
            <v>0</v>
          </cell>
          <cell r="CE3702">
            <v>0</v>
          </cell>
        </row>
        <row r="3703">
          <cell r="F3703" t="str">
            <v xml:space="preserve"> _</v>
          </cell>
          <cell r="BW3703">
            <v>0</v>
          </cell>
          <cell r="BX3703">
            <v>0</v>
          </cell>
          <cell r="BY3703">
            <v>0</v>
          </cell>
          <cell r="CB3703">
            <v>0</v>
          </cell>
          <cell r="CC3703">
            <v>0</v>
          </cell>
          <cell r="CD3703">
            <v>0</v>
          </cell>
          <cell r="CE3703">
            <v>0</v>
          </cell>
        </row>
        <row r="3704">
          <cell r="F3704" t="str">
            <v xml:space="preserve"> _</v>
          </cell>
          <cell r="BW3704">
            <v>0</v>
          </cell>
          <cell r="BX3704">
            <v>0</v>
          </cell>
          <cell r="BY3704">
            <v>0</v>
          </cell>
          <cell r="CB3704">
            <v>0</v>
          </cell>
          <cell r="CC3704">
            <v>0</v>
          </cell>
          <cell r="CD3704">
            <v>0</v>
          </cell>
          <cell r="CE3704">
            <v>0</v>
          </cell>
        </row>
        <row r="3705">
          <cell r="F3705" t="str">
            <v xml:space="preserve"> _</v>
          </cell>
          <cell r="BW3705">
            <v>0</v>
          </cell>
          <cell r="BX3705">
            <v>0</v>
          </cell>
          <cell r="BY3705">
            <v>0</v>
          </cell>
          <cell r="CB3705">
            <v>0</v>
          </cell>
          <cell r="CC3705">
            <v>0</v>
          </cell>
          <cell r="CD3705">
            <v>0</v>
          </cell>
          <cell r="CE3705">
            <v>0</v>
          </cell>
        </row>
        <row r="3706">
          <cell r="F3706" t="str">
            <v xml:space="preserve"> _</v>
          </cell>
          <cell r="BW3706">
            <v>0</v>
          </cell>
          <cell r="BX3706">
            <v>0</v>
          </cell>
          <cell r="BY3706">
            <v>0</v>
          </cell>
          <cell r="CB3706">
            <v>0</v>
          </cell>
          <cell r="CC3706">
            <v>0</v>
          </cell>
          <cell r="CD3706">
            <v>0</v>
          </cell>
          <cell r="CE3706">
            <v>0</v>
          </cell>
        </row>
        <row r="3707">
          <cell r="F3707" t="str">
            <v xml:space="preserve"> _</v>
          </cell>
          <cell r="BW3707">
            <v>0</v>
          </cell>
          <cell r="BX3707">
            <v>0</v>
          </cell>
          <cell r="BY3707">
            <v>0</v>
          </cell>
          <cell r="CB3707">
            <v>0</v>
          </cell>
          <cell r="CC3707">
            <v>0</v>
          </cell>
          <cell r="CD3707">
            <v>0</v>
          </cell>
          <cell r="CE3707">
            <v>0</v>
          </cell>
        </row>
        <row r="3708">
          <cell r="F3708" t="str">
            <v xml:space="preserve"> _</v>
          </cell>
          <cell r="BW3708">
            <v>0</v>
          </cell>
          <cell r="BX3708">
            <v>0</v>
          </cell>
          <cell r="BY3708">
            <v>0</v>
          </cell>
          <cell r="CB3708">
            <v>0</v>
          </cell>
          <cell r="CC3708">
            <v>0</v>
          </cell>
          <cell r="CD3708">
            <v>0</v>
          </cell>
          <cell r="CE3708">
            <v>0</v>
          </cell>
        </row>
        <row r="3709">
          <cell r="F3709" t="str">
            <v xml:space="preserve"> _</v>
          </cell>
          <cell r="BW3709">
            <v>0</v>
          </cell>
          <cell r="BX3709">
            <v>0</v>
          </cell>
          <cell r="BY3709">
            <v>0</v>
          </cell>
          <cell r="CB3709">
            <v>0</v>
          </cell>
          <cell r="CC3709">
            <v>0</v>
          </cell>
          <cell r="CD3709">
            <v>0</v>
          </cell>
          <cell r="CE3709">
            <v>0</v>
          </cell>
        </row>
        <row r="3710">
          <cell r="F3710" t="str">
            <v xml:space="preserve"> _</v>
          </cell>
          <cell r="BW3710">
            <v>0</v>
          </cell>
          <cell r="BX3710">
            <v>0</v>
          </cell>
          <cell r="BY3710">
            <v>0</v>
          </cell>
          <cell r="CB3710">
            <v>0</v>
          </cell>
          <cell r="CC3710">
            <v>0</v>
          </cell>
          <cell r="CD3710">
            <v>0</v>
          </cell>
          <cell r="CE3710">
            <v>0</v>
          </cell>
        </row>
        <row r="3711">
          <cell r="F3711" t="str">
            <v xml:space="preserve"> _</v>
          </cell>
          <cell r="BW3711">
            <v>0</v>
          </cell>
          <cell r="BX3711">
            <v>0</v>
          </cell>
          <cell r="BY3711">
            <v>0</v>
          </cell>
          <cell r="CB3711">
            <v>0</v>
          </cell>
          <cell r="CC3711">
            <v>0</v>
          </cell>
          <cell r="CD3711">
            <v>0</v>
          </cell>
          <cell r="CE3711">
            <v>0</v>
          </cell>
        </row>
        <row r="3712">
          <cell r="F3712" t="str">
            <v xml:space="preserve"> _</v>
          </cell>
          <cell r="BW3712">
            <v>0</v>
          </cell>
          <cell r="BX3712">
            <v>0</v>
          </cell>
          <cell r="BY3712">
            <v>0</v>
          </cell>
          <cell r="CB3712">
            <v>0</v>
          </cell>
          <cell r="CC3712">
            <v>0</v>
          </cell>
          <cell r="CD3712">
            <v>0</v>
          </cell>
          <cell r="CE3712">
            <v>0</v>
          </cell>
        </row>
        <row r="3713">
          <cell r="F3713" t="str">
            <v xml:space="preserve"> _</v>
          </cell>
          <cell r="BW3713">
            <v>0</v>
          </cell>
          <cell r="BX3713">
            <v>0</v>
          </cell>
          <cell r="BY3713">
            <v>0</v>
          </cell>
          <cell r="CB3713">
            <v>0</v>
          </cell>
          <cell r="CC3713">
            <v>0</v>
          </cell>
          <cell r="CD3713">
            <v>0</v>
          </cell>
          <cell r="CE3713">
            <v>0</v>
          </cell>
        </row>
        <row r="3714">
          <cell r="F3714" t="str">
            <v xml:space="preserve"> _</v>
          </cell>
          <cell r="BW3714">
            <v>0</v>
          </cell>
          <cell r="BX3714">
            <v>0</v>
          </cell>
          <cell r="BY3714">
            <v>0</v>
          </cell>
          <cell r="CB3714">
            <v>0</v>
          </cell>
          <cell r="CC3714">
            <v>0</v>
          </cell>
          <cell r="CD3714">
            <v>0</v>
          </cell>
          <cell r="CE3714">
            <v>0</v>
          </cell>
        </row>
        <row r="3715">
          <cell r="F3715" t="str">
            <v xml:space="preserve"> _</v>
          </cell>
          <cell r="BW3715">
            <v>0</v>
          </cell>
          <cell r="BX3715">
            <v>0</v>
          </cell>
          <cell r="BY3715">
            <v>0</v>
          </cell>
          <cell r="CB3715">
            <v>0</v>
          </cell>
          <cell r="CC3715">
            <v>0</v>
          </cell>
          <cell r="CD3715">
            <v>0</v>
          </cell>
          <cell r="CE3715">
            <v>0</v>
          </cell>
        </row>
        <row r="3716">
          <cell r="F3716" t="str">
            <v xml:space="preserve"> _</v>
          </cell>
          <cell r="BW3716">
            <v>0</v>
          </cell>
          <cell r="BX3716">
            <v>0</v>
          </cell>
          <cell r="BY3716">
            <v>0</v>
          </cell>
          <cell r="CB3716">
            <v>0</v>
          </cell>
          <cell r="CC3716">
            <v>0</v>
          </cell>
          <cell r="CD3716">
            <v>0</v>
          </cell>
          <cell r="CE3716">
            <v>0</v>
          </cell>
        </row>
        <row r="3717">
          <cell r="F3717" t="str">
            <v xml:space="preserve"> _</v>
          </cell>
          <cell r="BW3717">
            <v>0</v>
          </cell>
          <cell r="BX3717">
            <v>0</v>
          </cell>
          <cell r="BY3717">
            <v>0</v>
          </cell>
          <cell r="CB3717">
            <v>0</v>
          </cell>
          <cell r="CC3717">
            <v>0</v>
          </cell>
          <cell r="CD3717">
            <v>0</v>
          </cell>
          <cell r="CE3717">
            <v>0</v>
          </cell>
        </row>
        <row r="3718">
          <cell r="F3718" t="str">
            <v xml:space="preserve"> _</v>
          </cell>
          <cell r="BW3718">
            <v>0</v>
          </cell>
          <cell r="BX3718">
            <v>0</v>
          </cell>
          <cell r="BY3718">
            <v>0</v>
          </cell>
          <cell r="CB3718">
            <v>0</v>
          </cell>
          <cell r="CC3718">
            <v>0</v>
          </cell>
          <cell r="CD3718">
            <v>0</v>
          </cell>
          <cell r="CE3718">
            <v>0</v>
          </cell>
        </row>
        <row r="3719">
          <cell r="F3719" t="str">
            <v xml:space="preserve"> _</v>
          </cell>
          <cell r="BW3719">
            <v>0</v>
          </cell>
          <cell r="BX3719">
            <v>0</v>
          </cell>
          <cell r="BY3719">
            <v>0</v>
          </cell>
          <cell r="CB3719">
            <v>0</v>
          </cell>
          <cell r="CC3719">
            <v>0</v>
          </cell>
          <cell r="CD3719">
            <v>0</v>
          </cell>
          <cell r="CE3719">
            <v>0</v>
          </cell>
        </row>
        <row r="3720">
          <cell r="F3720" t="str">
            <v xml:space="preserve"> _</v>
          </cell>
          <cell r="BW3720">
            <v>0</v>
          </cell>
          <cell r="BX3720">
            <v>0</v>
          </cell>
          <cell r="BY3720">
            <v>0</v>
          </cell>
          <cell r="CB3720">
            <v>0</v>
          </cell>
          <cell r="CC3720">
            <v>0</v>
          </cell>
          <cell r="CD3720">
            <v>0</v>
          </cell>
          <cell r="CE3720">
            <v>0</v>
          </cell>
        </row>
        <row r="3721">
          <cell r="F3721" t="str">
            <v xml:space="preserve"> _</v>
          </cell>
          <cell r="BW3721">
            <v>0</v>
          </cell>
          <cell r="BX3721">
            <v>0</v>
          </cell>
          <cell r="BY3721">
            <v>0</v>
          </cell>
          <cell r="CB3721">
            <v>0</v>
          </cell>
          <cell r="CC3721">
            <v>0</v>
          </cell>
          <cell r="CD3721">
            <v>0</v>
          </cell>
          <cell r="CE3721">
            <v>0</v>
          </cell>
        </row>
        <row r="3722">
          <cell r="F3722" t="str">
            <v xml:space="preserve"> _</v>
          </cell>
          <cell r="BW3722">
            <v>0</v>
          </cell>
          <cell r="BX3722">
            <v>0</v>
          </cell>
          <cell r="BY3722">
            <v>0</v>
          </cell>
          <cell r="CB3722">
            <v>0</v>
          </cell>
          <cell r="CC3722">
            <v>0</v>
          </cell>
          <cell r="CD3722">
            <v>0</v>
          </cell>
          <cell r="CE3722">
            <v>0</v>
          </cell>
        </row>
        <row r="3723">
          <cell r="F3723" t="str">
            <v xml:space="preserve"> _</v>
          </cell>
          <cell r="BW3723">
            <v>0</v>
          </cell>
          <cell r="BX3723">
            <v>-97750</v>
          </cell>
          <cell r="BY3723">
            <v>-68770</v>
          </cell>
          <cell r="CB3723">
            <v>0</v>
          </cell>
          <cell r="CC3723">
            <v>0</v>
          </cell>
          <cell r="CD3723">
            <v>-68770</v>
          </cell>
          <cell r="CE3723">
            <v>-97750</v>
          </cell>
        </row>
        <row r="3724">
          <cell r="F3724" t="str">
            <v xml:space="preserve"> _</v>
          </cell>
          <cell r="BW3724">
            <v>0</v>
          </cell>
          <cell r="BX3724">
            <v>12750</v>
          </cell>
          <cell r="BY3724">
            <v>8970</v>
          </cell>
          <cell r="CB3724">
            <v>0</v>
          </cell>
          <cell r="CC3724">
            <v>0</v>
          </cell>
          <cell r="CD3724">
            <v>8970</v>
          </cell>
          <cell r="CE3724">
            <v>12750</v>
          </cell>
        </row>
        <row r="3725">
          <cell r="F3725" t="str">
            <v xml:space="preserve"> _</v>
          </cell>
          <cell r="BW3725">
            <v>0</v>
          </cell>
          <cell r="BX3725">
            <v>-97750</v>
          </cell>
          <cell r="BY3725">
            <v>-68770</v>
          </cell>
          <cell r="CB3725">
            <v>0</v>
          </cell>
          <cell r="CC3725">
            <v>0</v>
          </cell>
          <cell r="CD3725">
            <v>-68770</v>
          </cell>
          <cell r="CE3725">
            <v>-97750</v>
          </cell>
        </row>
        <row r="3726">
          <cell r="F3726" t="str">
            <v xml:space="preserve"> _</v>
          </cell>
          <cell r="BW3726">
            <v>0</v>
          </cell>
          <cell r="BX3726">
            <v>97750</v>
          </cell>
          <cell r="BY3726">
            <v>68770</v>
          </cell>
          <cell r="CB3726">
            <v>0</v>
          </cell>
          <cell r="CC3726">
            <v>0</v>
          </cell>
          <cell r="CD3726">
            <v>68770</v>
          </cell>
          <cell r="CE3726">
            <v>97750</v>
          </cell>
        </row>
        <row r="3727">
          <cell r="F3727" t="str">
            <v xml:space="preserve"> _</v>
          </cell>
          <cell r="BW3727">
            <v>0</v>
          </cell>
          <cell r="BX3727">
            <v>-34500</v>
          </cell>
          <cell r="BY3727">
            <v>-72105</v>
          </cell>
          <cell r="CB3727">
            <v>0</v>
          </cell>
          <cell r="CC3727">
            <v>0</v>
          </cell>
          <cell r="CD3727">
            <v>-72105</v>
          </cell>
          <cell r="CE3727">
            <v>-34500</v>
          </cell>
        </row>
        <row r="3728">
          <cell r="F3728" t="str">
            <v xml:space="preserve"> _</v>
          </cell>
          <cell r="BW3728">
            <v>0</v>
          </cell>
          <cell r="BX3728">
            <v>4500</v>
          </cell>
          <cell r="BY3728">
            <v>9405</v>
          </cell>
          <cell r="CB3728">
            <v>0</v>
          </cell>
          <cell r="CC3728">
            <v>0</v>
          </cell>
          <cell r="CD3728">
            <v>9405</v>
          </cell>
          <cell r="CE3728">
            <v>4500</v>
          </cell>
        </row>
        <row r="3729">
          <cell r="F3729" t="str">
            <v xml:space="preserve"> _</v>
          </cell>
          <cell r="BW3729">
            <v>0</v>
          </cell>
          <cell r="BX3729">
            <v>-34500</v>
          </cell>
          <cell r="BY3729">
            <v>-72105</v>
          </cell>
          <cell r="CB3729">
            <v>0</v>
          </cell>
          <cell r="CC3729">
            <v>0</v>
          </cell>
          <cell r="CD3729">
            <v>-72105</v>
          </cell>
          <cell r="CE3729">
            <v>-34500</v>
          </cell>
        </row>
        <row r="3730">
          <cell r="F3730" t="str">
            <v xml:space="preserve"> _</v>
          </cell>
          <cell r="BW3730">
            <v>0</v>
          </cell>
          <cell r="BX3730">
            <v>34500</v>
          </cell>
          <cell r="BY3730">
            <v>72105</v>
          </cell>
          <cell r="CB3730">
            <v>0</v>
          </cell>
          <cell r="CC3730">
            <v>0</v>
          </cell>
          <cell r="CD3730">
            <v>72105</v>
          </cell>
          <cell r="CE3730">
            <v>34500</v>
          </cell>
        </row>
        <row r="3731">
          <cell r="F3731" t="str">
            <v xml:space="preserve"> _</v>
          </cell>
          <cell r="BW3731">
            <v>0</v>
          </cell>
          <cell r="BX3731">
            <v>-80500</v>
          </cell>
          <cell r="BY3731">
            <v>0</v>
          </cell>
          <cell r="CB3731">
            <v>0</v>
          </cell>
          <cell r="CC3731">
            <v>0</v>
          </cell>
          <cell r="CD3731">
            <v>0</v>
          </cell>
          <cell r="CE3731">
            <v>-80500</v>
          </cell>
        </row>
        <row r="3732">
          <cell r="F3732" t="str">
            <v xml:space="preserve"> _</v>
          </cell>
          <cell r="BW3732">
            <v>0</v>
          </cell>
          <cell r="BX3732">
            <v>10500</v>
          </cell>
          <cell r="BY3732">
            <v>0</v>
          </cell>
          <cell r="CB3732">
            <v>0</v>
          </cell>
          <cell r="CC3732">
            <v>0</v>
          </cell>
          <cell r="CD3732">
            <v>0</v>
          </cell>
          <cell r="CE3732">
            <v>10500</v>
          </cell>
        </row>
        <row r="3733">
          <cell r="F3733" t="str">
            <v xml:space="preserve"> _</v>
          </cell>
          <cell r="BW3733">
            <v>0</v>
          </cell>
          <cell r="BX3733">
            <v>-80500</v>
          </cell>
          <cell r="BY3733">
            <v>0</v>
          </cell>
          <cell r="CB3733">
            <v>0</v>
          </cell>
          <cell r="CC3733">
            <v>0</v>
          </cell>
          <cell r="CD3733">
            <v>0</v>
          </cell>
          <cell r="CE3733">
            <v>-80500</v>
          </cell>
        </row>
        <row r="3734">
          <cell r="F3734" t="str">
            <v xml:space="preserve"> _</v>
          </cell>
          <cell r="BW3734">
            <v>0</v>
          </cell>
          <cell r="BX3734">
            <v>80500</v>
          </cell>
          <cell r="BY3734">
            <v>0</v>
          </cell>
          <cell r="CB3734">
            <v>0</v>
          </cell>
          <cell r="CC3734">
            <v>0</v>
          </cell>
          <cell r="CD3734">
            <v>0</v>
          </cell>
          <cell r="CE3734">
            <v>80500</v>
          </cell>
        </row>
        <row r="3735">
          <cell r="F3735" t="str">
            <v xml:space="preserve"> _</v>
          </cell>
          <cell r="BW3735">
            <v>0</v>
          </cell>
          <cell r="BX3735">
            <v>0</v>
          </cell>
          <cell r="BY3735">
            <v>0</v>
          </cell>
          <cell r="CB3735">
            <v>0</v>
          </cell>
          <cell r="CC3735">
            <v>0</v>
          </cell>
          <cell r="CD3735">
            <v>0</v>
          </cell>
          <cell r="CE3735">
            <v>0</v>
          </cell>
        </row>
        <row r="3736">
          <cell r="F3736" t="str">
            <v xml:space="preserve"> _</v>
          </cell>
          <cell r="BW3736">
            <v>0</v>
          </cell>
          <cell r="BX3736">
            <v>0</v>
          </cell>
          <cell r="BY3736">
            <v>0</v>
          </cell>
          <cell r="CB3736">
            <v>0</v>
          </cell>
          <cell r="CC3736">
            <v>0</v>
          </cell>
          <cell r="CD3736">
            <v>0</v>
          </cell>
          <cell r="CE3736">
            <v>0</v>
          </cell>
        </row>
        <row r="3737">
          <cell r="F3737" t="str">
            <v xml:space="preserve"> _</v>
          </cell>
          <cell r="BW3737">
            <v>0</v>
          </cell>
          <cell r="BX3737">
            <v>0</v>
          </cell>
          <cell r="BY3737">
            <v>0</v>
          </cell>
          <cell r="CB3737">
            <v>0</v>
          </cell>
          <cell r="CC3737">
            <v>0</v>
          </cell>
          <cell r="CD3737">
            <v>0</v>
          </cell>
          <cell r="CE3737">
            <v>0</v>
          </cell>
        </row>
        <row r="3738">
          <cell r="F3738" t="str">
            <v xml:space="preserve"> _</v>
          </cell>
          <cell r="BW3738">
            <v>0</v>
          </cell>
          <cell r="BX3738">
            <v>0</v>
          </cell>
          <cell r="BY3738">
            <v>0</v>
          </cell>
          <cell r="CB3738">
            <v>0</v>
          </cell>
          <cell r="CC3738">
            <v>0</v>
          </cell>
          <cell r="CD3738">
            <v>0</v>
          </cell>
          <cell r="CE3738">
            <v>0</v>
          </cell>
        </row>
        <row r="3739">
          <cell r="F3739" t="str">
            <v xml:space="preserve"> _</v>
          </cell>
          <cell r="BW3739">
            <v>0</v>
          </cell>
          <cell r="BX3739">
            <v>0</v>
          </cell>
          <cell r="BY3739">
            <v>0</v>
          </cell>
          <cell r="CB3739">
            <v>0</v>
          </cell>
          <cell r="CC3739">
            <v>0</v>
          </cell>
          <cell r="CD3739">
            <v>0</v>
          </cell>
          <cell r="CE3739">
            <v>0</v>
          </cell>
        </row>
        <row r="3740">
          <cell r="F3740" t="str">
            <v xml:space="preserve"> _</v>
          </cell>
          <cell r="BW3740">
            <v>0</v>
          </cell>
          <cell r="BX3740">
            <v>0</v>
          </cell>
          <cell r="BY3740">
            <v>0</v>
          </cell>
          <cell r="CB3740">
            <v>0</v>
          </cell>
          <cell r="CC3740">
            <v>0</v>
          </cell>
          <cell r="CD3740">
            <v>0</v>
          </cell>
          <cell r="CE3740">
            <v>0</v>
          </cell>
        </row>
        <row r="3741">
          <cell r="F3741" t="str">
            <v xml:space="preserve"> _</v>
          </cell>
          <cell r="BW3741">
            <v>0</v>
          </cell>
          <cell r="BX3741">
            <v>0</v>
          </cell>
          <cell r="BY3741">
            <v>0</v>
          </cell>
          <cell r="CB3741">
            <v>0</v>
          </cell>
          <cell r="CC3741">
            <v>0</v>
          </cell>
          <cell r="CD3741">
            <v>0</v>
          </cell>
          <cell r="CE3741">
            <v>0</v>
          </cell>
        </row>
        <row r="3742">
          <cell r="F3742" t="str">
            <v xml:space="preserve"> _</v>
          </cell>
          <cell r="BW3742">
            <v>0</v>
          </cell>
          <cell r="BX3742">
            <v>0</v>
          </cell>
          <cell r="BY3742">
            <v>0</v>
          </cell>
          <cell r="CB3742">
            <v>0</v>
          </cell>
          <cell r="CC3742">
            <v>0</v>
          </cell>
          <cell r="CD3742">
            <v>0</v>
          </cell>
          <cell r="CE3742">
            <v>0</v>
          </cell>
        </row>
        <row r="3743">
          <cell r="F3743" t="str">
            <v xml:space="preserve"> _</v>
          </cell>
          <cell r="BW3743">
            <v>0</v>
          </cell>
          <cell r="BX3743">
            <v>0</v>
          </cell>
          <cell r="BY3743">
            <v>0</v>
          </cell>
          <cell r="CB3743">
            <v>0</v>
          </cell>
          <cell r="CC3743">
            <v>0</v>
          </cell>
          <cell r="CD3743">
            <v>0</v>
          </cell>
          <cell r="CE3743">
            <v>0</v>
          </cell>
        </row>
        <row r="3744">
          <cell r="F3744" t="str">
            <v xml:space="preserve"> _</v>
          </cell>
          <cell r="BW3744">
            <v>0</v>
          </cell>
          <cell r="BX3744">
            <v>0</v>
          </cell>
          <cell r="BY3744">
            <v>0</v>
          </cell>
          <cell r="CB3744">
            <v>0</v>
          </cell>
          <cell r="CC3744">
            <v>0</v>
          </cell>
          <cell r="CD3744">
            <v>0</v>
          </cell>
          <cell r="CE3744">
            <v>0</v>
          </cell>
        </row>
        <row r="3745">
          <cell r="F3745" t="str">
            <v xml:space="preserve"> _</v>
          </cell>
          <cell r="BW3745">
            <v>0</v>
          </cell>
          <cell r="BX3745">
            <v>0</v>
          </cell>
          <cell r="BY3745">
            <v>0</v>
          </cell>
          <cell r="CB3745">
            <v>0</v>
          </cell>
          <cell r="CC3745">
            <v>0</v>
          </cell>
          <cell r="CD3745">
            <v>0</v>
          </cell>
          <cell r="CE3745">
            <v>0</v>
          </cell>
        </row>
        <row r="3746">
          <cell r="F3746" t="str">
            <v xml:space="preserve"> _</v>
          </cell>
          <cell r="BW3746">
            <v>0</v>
          </cell>
          <cell r="BX3746">
            <v>0</v>
          </cell>
          <cell r="BY3746">
            <v>0</v>
          </cell>
          <cell r="CB3746">
            <v>0</v>
          </cell>
          <cell r="CC3746">
            <v>0</v>
          </cell>
          <cell r="CD3746">
            <v>0</v>
          </cell>
          <cell r="CE3746">
            <v>0</v>
          </cell>
        </row>
        <row r="3747">
          <cell r="F3747" t="str">
            <v xml:space="preserve"> _</v>
          </cell>
          <cell r="BW3747">
            <v>0</v>
          </cell>
          <cell r="BX3747">
            <v>0</v>
          </cell>
          <cell r="BY3747">
            <v>0</v>
          </cell>
          <cell r="CB3747">
            <v>0</v>
          </cell>
          <cell r="CC3747">
            <v>0</v>
          </cell>
          <cell r="CD3747">
            <v>0</v>
          </cell>
          <cell r="CE3747">
            <v>0</v>
          </cell>
        </row>
        <row r="3748">
          <cell r="F3748" t="str">
            <v xml:space="preserve"> _</v>
          </cell>
          <cell r="BW3748">
            <v>0</v>
          </cell>
          <cell r="BX3748">
            <v>0</v>
          </cell>
          <cell r="BY3748">
            <v>0</v>
          </cell>
          <cell r="CB3748">
            <v>0</v>
          </cell>
          <cell r="CC3748">
            <v>0</v>
          </cell>
          <cell r="CD3748">
            <v>0</v>
          </cell>
          <cell r="CE3748">
            <v>0</v>
          </cell>
        </row>
        <row r="3749">
          <cell r="F3749" t="str">
            <v xml:space="preserve"> _</v>
          </cell>
          <cell r="BW3749">
            <v>0</v>
          </cell>
          <cell r="BX3749">
            <v>0</v>
          </cell>
          <cell r="BY3749">
            <v>0</v>
          </cell>
          <cell r="CB3749">
            <v>0</v>
          </cell>
          <cell r="CC3749">
            <v>0</v>
          </cell>
          <cell r="CD3749">
            <v>0</v>
          </cell>
          <cell r="CE3749">
            <v>0</v>
          </cell>
        </row>
        <row r="3750">
          <cell r="F3750" t="str">
            <v xml:space="preserve"> _</v>
          </cell>
          <cell r="BW3750">
            <v>0</v>
          </cell>
          <cell r="BX3750">
            <v>0</v>
          </cell>
          <cell r="BY3750">
            <v>0</v>
          </cell>
          <cell r="CB3750">
            <v>0</v>
          </cell>
          <cell r="CC3750">
            <v>0</v>
          </cell>
          <cell r="CD3750">
            <v>0</v>
          </cell>
          <cell r="CE3750">
            <v>0</v>
          </cell>
        </row>
        <row r="3751">
          <cell r="F3751" t="str">
            <v xml:space="preserve"> _</v>
          </cell>
          <cell r="BW3751">
            <v>0</v>
          </cell>
          <cell r="BX3751">
            <v>0</v>
          </cell>
          <cell r="BY3751">
            <v>0</v>
          </cell>
          <cell r="CB3751">
            <v>0</v>
          </cell>
          <cell r="CC3751">
            <v>0</v>
          </cell>
          <cell r="CD3751">
            <v>0</v>
          </cell>
          <cell r="CE3751">
            <v>0</v>
          </cell>
        </row>
        <row r="3752">
          <cell r="F3752" t="str">
            <v xml:space="preserve"> _</v>
          </cell>
          <cell r="BW3752">
            <v>0</v>
          </cell>
          <cell r="BX3752">
            <v>0</v>
          </cell>
          <cell r="BY3752">
            <v>0</v>
          </cell>
          <cell r="CB3752">
            <v>0</v>
          </cell>
          <cell r="CC3752">
            <v>0</v>
          </cell>
          <cell r="CD3752">
            <v>0</v>
          </cell>
          <cell r="CE3752">
            <v>0</v>
          </cell>
        </row>
        <row r="3753">
          <cell r="F3753" t="str">
            <v xml:space="preserve"> _</v>
          </cell>
          <cell r="BW3753">
            <v>0</v>
          </cell>
          <cell r="BX3753">
            <v>0</v>
          </cell>
          <cell r="BY3753">
            <v>0</v>
          </cell>
          <cell r="CB3753">
            <v>0</v>
          </cell>
          <cell r="CC3753">
            <v>0</v>
          </cell>
          <cell r="CD3753">
            <v>0</v>
          </cell>
          <cell r="CE3753">
            <v>0</v>
          </cell>
        </row>
        <row r="3754">
          <cell r="F3754" t="str">
            <v xml:space="preserve"> _</v>
          </cell>
          <cell r="BW3754">
            <v>0</v>
          </cell>
          <cell r="BX3754">
            <v>0</v>
          </cell>
          <cell r="BY3754">
            <v>0</v>
          </cell>
          <cell r="CB3754">
            <v>0</v>
          </cell>
          <cell r="CC3754">
            <v>0</v>
          </cell>
          <cell r="CD3754">
            <v>0</v>
          </cell>
          <cell r="CE3754">
            <v>0</v>
          </cell>
        </row>
        <row r="3755">
          <cell r="F3755" t="str">
            <v xml:space="preserve"> _</v>
          </cell>
          <cell r="BW3755">
            <v>0</v>
          </cell>
          <cell r="BX3755">
            <v>-230000</v>
          </cell>
          <cell r="BY3755">
            <v>-229138</v>
          </cell>
          <cell r="CB3755">
            <v>0</v>
          </cell>
          <cell r="CC3755">
            <v>0</v>
          </cell>
          <cell r="CD3755">
            <v>-229138</v>
          </cell>
          <cell r="CE3755">
            <v>-230000</v>
          </cell>
        </row>
        <row r="3756">
          <cell r="F3756" t="str">
            <v xml:space="preserve"> _</v>
          </cell>
          <cell r="BW3756">
            <v>0</v>
          </cell>
          <cell r="BX3756">
            <v>30000</v>
          </cell>
          <cell r="BY3756">
            <v>29888</v>
          </cell>
          <cell r="CB3756">
            <v>0</v>
          </cell>
          <cell r="CC3756">
            <v>0</v>
          </cell>
          <cell r="CD3756">
            <v>29888</v>
          </cell>
          <cell r="CE3756">
            <v>30000</v>
          </cell>
        </row>
        <row r="3757">
          <cell r="F3757" t="str">
            <v xml:space="preserve"> _</v>
          </cell>
          <cell r="BW3757">
            <v>0</v>
          </cell>
          <cell r="BX3757">
            <v>-230000</v>
          </cell>
          <cell r="BY3757">
            <v>-229138</v>
          </cell>
          <cell r="CB3757">
            <v>0</v>
          </cell>
          <cell r="CC3757">
            <v>0</v>
          </cell>
          <cell r="CD3757">
            <v>-229138</v>
          </cell>
          <cell r="CE3757">
            <v>-230000</v>
          </cell>
        </row>
        <row r="3758">
          <cell r="F3758" t="str">
            <v xml:space="preserve"> _</v>
          </cell>
          <cell r="BW3758">
            <v>0</v>
          </cell>
          <cell r="BX3758">
            <v>230000</v>
          </cell>
          <cell r="BY3758">
            <v>229138</v>
          </cell>
          <cell r="CB3758">
            <v>0</v>
          </cell>
          <cell r="CC3758">
            <v>0</v>
          </cell>
          <cell r="CD3758">
            <v>229138</v>
          </cell>
          <cell r="CE3758">
            <v>230000</v>
          </cell>
        </row>
        <row r="3759">
          <cell r="F3759" t="str">
            <v xml:space="preserve"> _</v>
          </cell>
          <cell r="BW3759">
            <v>0</v>
          </cell>
          <cell r="BX3759">
            <v>-258750</v>
          </cell>
          <cell r="BY3759">
            <v>-258520</v>
          </cell>
          <cell r="CB3759">
            <v>0</v>
          </cell>
          <cell r="CC3759">
            <v>0</v>
          </cell>
          <cell r="CD3759">
            <v>-258520</v>
          </cell>
          <cell r="CE3759">
            <v>-258750</v>
          </cell>
        </row>
        <row r="3760">
          <cell r="F3760" t="str">
            <v xml:space="preserve"> _</v>
          </cell>
          <cell r="BW3760">
            <v>0</v>
          </cell>
          <cell r="BX3760">
            <v>33750</v>
          </cell>
          <cell r="BY3760">
            <v>33720</v>
          </cell>
          <cell r="CB3760">
            <v>0</v>
          </cell>
          <cell r="CC3760">
            <v>0</v>
          </cell>
          <cell r="CD3760">
            <v>33720</v>
          </cell>
          <cell r="CE3760">
            <v>33750</v>
          </cell>
        </row>
        <row r="3761">
          <cell r="F3761" t="str">
            <v xml:space="preserve"> _</v>
          </cell>
          <cell r="BW3761">
            <v>0</v>
          </cell>
          <cell r="BX3761">
            <v>-258750</v>
          </cell>
          <cell r="BY3761">
            <v>-258520</v>
          </cell>
          <cell r="CB3761">
            <v>0</v>
          </cell>
          <cell r="CC3761">
            <v>0</v>
          </cell>
          <cell r="CD3761">
            <v>-258520</v>
          </cell>
          <cell r="CE3761">
            <v>-258750</v>
          </cell>
        </row>
        <row r="3762">
          <cell r="F3762" t="str">
            <v xml:space="preserve"> _</v>
          </cell>
          <cell r="BW3762">
            <v>0</v>
          </cell>
          <cell r="BX3762">
            <v>258750</v>
          </cell>
          <cell r="BY3762">
            <v>258520</v>
          </cell>
          <cell r="CB3762">
            <v>0</v>
          </cell>
          <cell r="CC3762">
            <v>0</v>
          </cell>
          <cell r="CD3762">
            <v>258520</v>
          </cell>
          <cell r="CE3762">
            <v>258750</v>
          </cell>
        </row>
        <row r="3763">
          <cell r="F3763" t="str">
            <v xml:space="preserve"> _</v>
          </cell>
          <cell r="BW3763">
            <v>0</v>
          </cell>
          <cell r="BX3763">
            <v>-46000</v>
          </cell>
          <cell r="BY3763">
            <v>-35650</v>
          </cell>
          <cell r="CB3763">
            <v>0</v>
          </cell>
          <cell r="CC3763">
            <v>0</v>
          </cell>
          <cell r="CD3763">
            <v>-35650</v>
          </cell>
          <cell r="CE3763">
            <v>-46000</v>
          </cell>
        </row>
        <row r="3764">
          <cell r="F3764" t="str">
            <v xml:space="preserve"> _</v>
          </cell>
          <cell r="BW3764">
            <v>0</v>
          </cell>
          <cell r="BX3764">
            <v>6000</v>
          </cell>
          <cell r="BY3764">
            <v>4650</v>
          </cell>
          <cell r="CB3764">
            <v>0</v>
          </cell>
          <cell r="CC3764">
            <v>0</v>
          </cell>
          <cell r="CD3764">
            <v>4650</v>
          </cell>
          <cell r="CE3764">
            <v>6000</v>
          </cell>
        </row>
        <row r="3765">
          <cell r="F3765" t="str">
            <v xml:space="preserve"> _</v>
          </cell>
          <cell r="BW3765">
            <v>0</v>
          </cell>
          <cell r="BX3765">
            <v>-46000</v>
          </cell>
          <cell r="BY3765">
            <v>-35650</v>
          </cell>
          <cell r="CB3765">
            <v>0</v>
          </cell>
          <cell r="CC3765">
            <v>0</v>
          </cell>
          <cell r="CD3765">
            <v>-35650</v>
          </cell>
          <cell r="CE3765">
            <v>-46000</v>
          </cell>
        </row>
        <row r="3766">
          <cell r="F3766" t="str">
            <v xml:space="preserve"> _</v>
          </cell>
          <cell r="BW3766">
            <v>0</v>
          </cell>
          <cell r="BX3766">
            <v>46000</v>
          </cell>
          <cell r="BY3766">
            <v>35650</v>
          </cell>
          <cell r="CB3766">
            <v>0</v>
          </cell>
          <cell r="CC3766">
            <v>0</v>
          </cell>
          <cell r="CD3766">
            <v>35650</v>
          </cell>
          <cell r="CE3766">
            <v>46000</v>
          </cell>
        </row>
        <row r="3767">
          <cell r="F3767" t="str">
            <v xml:space="preserve"> _</v>
          </cell>
          <cell r="BW3767">
            <v>0</v>
          </cell>
          <cell r="BX3767">
            <v>-23000</v>
          </cell>
          <cell r="BY3767">
            <v>-17250</v>
          </cell>
          <cell r="CB3767">
            <v>0</v>
          </cell>
          <cell r="CC3767">
            <v>0</v>
          </cell>
          <cell r="CD3767">
            <v>-17250</v>
          </cell>
          <cell r="CE3767">
            <v>-23000</v>
          </cell>
        </row>
        <row r="3768">
          <cell r="F3768" t="str">
            <v xml:space="preserve"> _</v>
          </cell>
          <cell r="BW3768">
            <v>0</v>
          </cell>
          <cell r="BX3768">
            <v>3000</v>
          </cell>
          <cell r="BY3768">
            <v>2250</v>
          </cell>
          <cell r="CB3768">
            <v>0</v>
          </cell>
          <cell r="CC3768">
            <v>0</v>
          </cell>
          <cell r="CD3768">
            <v>2250</v>
          </cell>
          <cell r="CE3768">
            <v>3000</v>
          </cell>
        </row>
        <row r="3769">
          <cell r="F3769" t="str">
            <v xml:space="preserve"> _</v>
          </cell>
          <cell r="BW3769">
            <v>0</v>
          </cell>
          <cell r="BX3769">
            <v>-23000</v>
          </cell>
          <cell r="BY3769">
            <v>-17250</v>
          </cell>
          <cell r="CB3769">
            <v>0</v>
          </cell>
          <cell r="CC3769">
            <v>0</v>
          </cell>
          <cell r="CD3769">
            <v>-17250</v>
          </cell>
          <cell r="CE3769">
            <v>-23000</v>
          </cell>
        </row>
        <row r="3770">
          <cell r="F3770" t="str">
            <v xml:space="preserve"> _</v>
          </cell>
          <cell r="BW3770">
            <v>0</v>
          </cell>
          <cell r="BX3770">
            <v>23000</v>
          </cell>
          <cell r="BY3770">
            <v>17250</v>
          </cell>
          <cell r="CB3770">
            <v>0</v>
          </cell>
          <cell r="CC3770">
            <v>0</v>
          </cell>
          <cell r="CD3770">
            <v>17250</v>
          </cell>
          <cell r="CE3770">
            <v>23000</v>
          </cell>
        </row>
        <row r="3771">
          <cell r="F3771" t="str">
            <v xml:space="preserve"> _</v>
          </cell>
          <cell r="BW3771">
            <v>0</v>
          </cell>
          <cell r="BX3771">
            <v>0</v>
          </cell>
          <cell r="BY3771">
            <v>0</v>
          </cell>
          <cell r="CB3771">
            <v>0</v>
          </cell>
          <cell r="CC3771">
            <v>0</v>
          </cell>
          <cell r="CD3771">
            <v>0</v>
          </cell>
          <cell r="CE3771">
            <v>0</v>
          </cell>
        </row>
        <row r="3772">
          <cell r="F3772" t="str">
            <v xml:space="preserve"> _</v>
          </cell>
          <cell r="BW3772">
            <v>0</v>
          </cell>
          <cell r="BX3772">
            <v>0</v>
          </cell>
          <cell r="BY3772">
            <v>0</v>
          </cell>
          <cell r="CB3772">
            <v>0</v>
          </cell>
          <cell r="CC3772">
            <v>0</v>
          </cell>
          <cell r="CD3772">
            <v>0</v>
          </cell>
          <cell r="CE3772">
            <v>0</v>
          </cell>
        </row>
        <row r="3773">
          <cell r="F3773" t="str">
            <v xml:space="preserve"> _</v>
          </cell>
          <cell r="BW3773">
            <v>0</v>
          </cell>
          <cell r="BX3773">
            <v>0</v>
          </cell>
          <cell r="BY3773">
            <v>0</v>
          </cell>
          <cell r="CB3773">
            <v>0</v>
          </cell>
          <cell r="CC3773">
            <v>0</v>
          </cell>
          <cell r="CD3773">
            <v>0</v>
          </cell>
          <cell r="CE3773">
            <v>0</v>
          </cell>
        </row>
        <row r="3774">
          <cell r="F3774" t="str">
            <v xml:space="preserve"> _</v>
          </cell>
          <cell r="BW3774">
            <v>0</v>
          </cell>
          <cell r="BX3774">
            <v>0</v>
          </cell>
          <cell r="BY3774">
            <v>0</v>
          </cell>
          <cell r="CB3774">
            <v>0</v>
          </cell>
          <cell r="CC3774">
            <v>0</v>
          </cell>
          <cell r="CD3774">
            <v>0</v>
          </cell>
          <cell r="CE3774">
            <v>0</v>
          </cell>
        </row>
        <row r="3775">
          <cell r="F3775" t="str">
            <v xml:space="preserve"> _</v>
          </cell>
          <cell r="BW3775">
            <v>0</v>
          </cell>
          <cell r="BX3775">
            <v>0</v>
          </cell>
          <cell r="BY3775">
            <v>0</v>
          </cell>
          <cell r="CB3775">
            <v>0</v>
          </cell>
          <cell r="CC3775">
            <v>0</v>
          </cell>
          <cell r="CD3775">
            <v>0</v>
          </cell>
          <cell r="CE3775">
            <v>0</v>
          </cell>
        </row>
        <row r="3776">
          <cell r="F3776" t="str">
            <v xml:space="preserve"> _</v>
          </cell>
          <cell r="BW3776">
            <v>0</v>
          </cell>
          <cell r="BX3776">
            <v>0</v>
          </cell>
          <cell r="BY3776">
            <v>0</v>
          </cell>
          <cell r="CB3776">
            <v>0</v>
          </cell>
          <cell r="CC3776">
            <v>0</v>
          </cell>
          <cell r="CD3776">
            <v>0</v>
          </cell>
          <cell r="CE3776">
            <v>0</v>
          </cell>
        </row>
        <row r="3777">
          <cell r="F3777" t="str">
            <v xml:space="preserve"> _</v>
          </cell>
          <cell r="BW3777">
            <v>0</v>
          </cell>
          <cell r="BX3777">
            <v>0</v>
          </cell>
          <cell r="BY3777">
            <v>0</v>
          </cell>
          <cell r="CB3777">
            <v>0</v>
          </cell>
          <cell r="CC3777">
            <v>0</v>
          </cell>
          <cell r="CD3777">
            <v>0</v>
          </cell>
          <cell r="CE3777">
            <v>0</v>
          </cell>
        </row>
        <row r="3778">
          <cell r="F3778" t="str">
            <v xml:space="preserve"> _</v>
          </cell>
          <cell r="BW3778">
            <v>0</v>
          </cell>
          <cell r="BX3778">
            <v>0</v>
          </cell>
          <cell r="BY3778">
            <v>0</v>
          </cell>
          <cell r="CB3778">
            <v>0</v>
          </cell>
          <cell r="CC3778">
            <v>0</v>
          </cell>
          <cell r="CD3778">
            <v>0</v>
          </cell>
          <cell r="CE3778">
            <v>0</v>
          </cell>
        </row>
        <row r="3779">
          <cell r="F3779" t="str">
            <v xml:space="preserve"> _</v>
          </cell>
          <cell r="BW3779">
            <v>0</v>
          </cell>
          <cell r="BX3779">
            <v>0</v>
          </cell>
          <cell r="BY3779">
            <v>0</v>
          </cell>
          <cell r="CB3779">
            <v>0</v>
          </cell>
          <cell r="CC3779">
            <v>0</v>
          </cell>
          <cell r="CD3779">
            <v>0</v>
          </cell>
          <cell r="CE3779">
            <v>0</v>
          </cell>
        </row>
        <row r="3780">
          <cell r="F3780" t="str">
            <v xml:space="preserve"> _</v>
          </cell>
          <cell r="BW3780">
            <v>0</v>
          </cell>
          <cell r="BX3780">
            <v>0</v>
          </cell>
          <cell r="BY3780">
            <v>0</v>
          </cell>
          <cell r="CB3780">
            <v>0</v>
          </cell>
          <cell r="CC3780">
            <v>0</v>
          </cell>
          <cell r="CD3780">
            <v>0</v>
          </cell>
          <cell r="CE3780">
            <v>0</v>
          </cell>
        </row>
        <row r="3781">
          <cell r="F3781" t="str">
            <v xml:space="preserve"> _</v>
          </cell>
          <cell r="BW3781">
            <v>0</v>
          </cell>
          <cell r="BX3781">
            <v>0</v>
          </cell>
          <cell r="BY3781">
            <v>0</v>
          </cell>
          <cell r="CB3781">
            <v>0</v>
          </cell>
          <cell r="CC3781">
            <v>0</v>
          </cell>
          <cell r="CD3781">
            <v>0</v>
          </cell>
          <cell r="CE3781">
            <v>0</v>
          </cell>
        </row>
        <row r="3782">
          <cell r="F3782" t="str">
            <v xml:space="preserve"> _</v>
          </cell>
          <cell r="BW3782">
            <v>0</v>
          </cell>
          <cell r="BX3782">
            <v>0</v>
          </cell>
          <cell r="BY3782">
            <v>0</v>
          </cell>
          <cell r="CB3782">
            <v>0</v>
          </cell>
          <cell r="CC3782">
            <v>0</v>
          </cell>
          <cell r="CD3782">
            <v>0</v>
          </cell>
          <cell r="CE3782">
            <v>0</v>
          </cell>
        </row>
        <row r="3783">
          <cell r="F3783" t="str">
            <v xml:space="preserve"> _</v>
          </cell>
          <cell r="BW3783">
            <v>0</v>
          </cell>
          <cell r="BX3783">
            <v>0</v>
          </cell>
          <cell r="BY3783">
            <v>0</v>
          </cell>
          <cell r="CB3783">
            <v>0</v>
          </cell>
          <cell r="CC3783">
            <v>0</v>
          </cell>
          <cell r="CD3783">
            <v>0</v>
          </cell>
          <cell r="CE3783">
            <v>0</v>
          </cell>
        </row>
        <row r="3784">
          <cell r="F3784" t="str">
            <v xml:space="preserve"> _</v>
          </cell>
          <cell r="BW3784">
            <v>0</v>
          </cell>
          <cell r="BX3784">
            <v>0</v>
          </cell>
          <cell r="BY3784">
            <v>0</v>
          </cell>
          <cell r="CB3784">
            <v>0</v>
          </cell>
          <cell r="CC3784">
            <v>0</v>
          </cell>
          <cell r="CD3784">
            <v>0</v>
          </cell>
          <cell r="CE3784">
            <v>0</v>
          </cell>
        </row>
        <row r="3785">
          <cell r="F3785" t="str">
            <v xml:space="preserve"> _</v>
          </cell>
          <cell r="BW3785">
            <v>0</v>
          </cell>
          <cell r="BX3785">
            <v>-402500</v>
          </cell>
          <cell r="BY3785">
            <v>-695974</v>
          </cell>
          <cell r="CB3785">
            <v>0</v>
          </cell>
          <cell r="CC3785">
            <v>0</v>
          </cell>
          <cell r="CD3785">
            <v>-695974</v>
          </cell>
          <cell r="CE3785">
            <v>-402500</v>
          </cell>
        </row>
        <row r="3786">
          <cell r="F3786" t="str">
            <v xml:space="preserve"> _</v>
          </cell>
          <cell r="BW3786">
            <v>0</v>
          </cell>
          <cell r="BX3786">
            <v>52500</v>
          </cell>
          <cell r="BY3786">
            <v>92083</v>
          </cell>
          <cell r="CB3786">
            <v>0</v>
          </cell>
          <cell r="CC3786">
            <v>0</v>
          </cell>
          <cell r="CD3786">
            <v>92083</v>
          </cell>
          <cell r="CE3786">
            <v>52500</v>
          </cell>
        </row>
        <row r="3787">
          <cell r="F3787" t="str">
            <v xml:space="preserve"> _</v>
          </cell>
          <cell r="BW3787">
            <v>0</v>
          </cell>
          <cell r="BX3787">
            <v>0</v>
          </cell>
          <cell r="BY3787">
            <v>0</v>
          </cell>
          <cell r="CB3787">
            <v>0</v>
          </cell>
          <cell r="CC3787">
            <v>0</v>
          </cell>
          <cell r="CD3787">
            <v>0</v>
          </cell>
          <cell r="CE3787">
            <v>0</v>
          </cell>
        </row>
        <row r="3788">
          <cell r="F3788" t="str">
            <v xml:space="preserve"> _</v>
          </cell>
          <cell r="BW3788">
            <v>0</v>
          </cell>
          <cell r="BX3788">
            <v>0</v>
          </cell>
          <cell r="BY3788">
            <v>0</v>
          </cell>
          <cell r="CB3788">
            <v>0</v>
          </cell>
          <cell r="CC3788">
            <v>0</v>
          </cell>
          <cell r="CD3788">
            <v>0</v>
          </cell>
          <cell r="CE3788">
            <v>0</v>
          </cell>
        </row>
        <row r="3789">
          <cell r="F3789" t="str">
            <v xml:space="preserve"> _</v>
          </cell>
          <cell r="BW3789">
            <v>0</v>
          </cell>
          <cell r="BX3789">
            <v>0</v>
          </cell>
          <cell r="BY3789">
            <v>0</v>
          </cell>
          <cell r="CB3789">
            <v>0</v>
          </cell>
          <cell r="CC3789">
            <v>0</v>
          </cell>
          <cell r="CD3789">
            <v>0</v>
          </cell>
          <cell r="CE3789">
            <v>0</v>
          </cell>
        </row>
        <row r="3790">
          <cell r="F3790" t="str">
            <v xml:space="preserve"> _</v>
          </cell>
          <cell r="BW3790">
            <v>0</v>
          </cell>
          <cell r="BX3790">
            <v>0</v>
          </cell>
          <cell r="BY3790">
            <v>0</v>
          </cell>
          <cell r="CB3790">
            <v>0</v>
          </cell>
          <cell r="CC3790">
            <v>0</v>
          </cell>
          <cell r="CD3790">
            <v>0</v>
          </cell>
          <cell r="CE3790">
            <v>0</v>
          </cell>
        </row>
        <row r="3791">
          <cell r="F3791" t="str">
            <v xml:space="preserve"> _</v>
          </cell>
          <cell r="BW3791">
            <v>0</v>
          </cell>
          <cell r="BX3791">
            <v>0</v>
          </cell>
          <cell r="BY3791">
            <v>0</v>
          </cell>
          <cell r="CB3791">
            <v>0</v>
          </cell>
          <cell r="CC3791">
            <v>0</v>
          </cell>
          <cell r="CD3791">
            <v>0</v>
          </cell>
          <cell r="CE3791">
            <v>0</v>
          </cell>
        </row>
        <row r="3792">
          <cell r="F3792" t="str">
            <v xml:space="preserve"> _</v>
          </cell>
          <cell r="BW3792">
            <v>0</v>
          </cell>
          <cell r="BX3792">
            <v>0</v>
          </cell>
          <cell r="BY3792">
            <v>0</v>
          </cell>
          <cell r="CB3792">
            <v>0</v>
          </cell>
          <cell r="CC3792">
            <v>0</v>
          </cell>
          <cell r="CD3792">
            <v>0</v>
          </cell>
          <cell r="CE3792">
            <v>0</v>
          </cell>
        </row>
        <row r="3793">
          <cell r="F3793" t="str">
            <v xml:space="preserve"> _</v>
          </cell>
          <cell r="BW3793">
            <v>0</v>
          </cell>
          <cell r="BX3793">
            <v>0</v>
          </cell>
          <cell r="BY3793">
            <v>0</v>
          </cell>
          <cell r="CB3793">
            <v>0</v>
          </cell>
          <cell r="CC3793">
            <v>0</v>
          </cell>
          <cell r="CD3793">
            <v>0</v>
          </cell>
          <cell r="CE3793">
            <v>0</v>
          </cell>
        </row>
        <row r="3794">
          <cell r="F3794" t="str">
            <v xml:space="preserve"> _</v>
          </cell>
          <cell r="BW3794">
            <v>0</v>
          </cell>
          <cell r="BX3794">
            <v>0</v>
          </cell>
          <cell r="BY3794">
            <v>0</v>
          </cell>
          <cell r="CB3794">
            <v>0</v>
          </cell>
          <cell r="CC3794">
            <v>0</v>
          </cell>
          <cell r="CD3794">
            <v>0</v>
          </cell>
          <cell r="CE3794">
            <v>0</v>
          </cell>
        </row>
        <row r="3795">
          <cell r="F3795" t="str">
            <v xml:space="preserve"> _</v>
          </cell>
          <cell r="BW3795">
            <v>0</v>
          </cell>
          <cell r="BX3795">
            <v>0</v>
          </cell>
          <cell r="BY3795">
            <v>0</v>
          </cell>
          <cell r="CB3795">
            <v>0</v>
          </cell>
          <cell r="CC3795">
            <v>0</v>
          </cell>
          <cell r="CD3795">
            <v>0</v>
          </cell>
          <cell r="CE3795">
            <v>0</v>
          </cell>
        </row>
        <row r="3796">
          <cell r="F3796" t="str">
            <v xml:space="preserve"> _</v>
          </cell>
          <cell r="BW3796">
            <v>0</v>
          </cell>
          <cell r="BX3796">
            <v>0</v>
          </cell>
          <cell r="BY3796">
            <v>0</v>
          </cell>
          <cell r="CB3796">
            <v>0</v>
          </cell>
          <cell r="CC3796">
            <v>0</v>
          </cell>
          <cell r="CD3796">
            <v>0</v>
          </cell>
          <cell r="CE3796">
            <v>0</v>
          </cell>
        </row>
        <row r="3797">
          <cell r="F3797" t="str">
            <v xml:space="preserve"> _</v>
          </cell>
          <cell r="BW3797">
            <v>0</v>
          </cell>
          <cell r="BX3797">
            <v>0</v>
          </cell>
          <cell r="BY3797">
            <v>0</v>
          </cell>
          <cell r="CB3797">
            <v>0</v>
          </cell>
          <cell r="CC3797">
            <v>0</v>
          </cell>
          <cell r="CD3797">
            <v>0</v>
          </cell>
          <cell r="CE3797">
            <v>0</v>
          </cell>
        </row>
        <row r="3798">
          <cell r="F3798" t="str">
            <v xml:space="preserve"> _</v>
          </cell>
          <cell r="BW3798">
            <v>0</v>
          </cell>
          <cell r="BX3798">
            <v>0</v>
          </cell>
          <cell r="BY3798">
            <v>0</v>
          </cell>
          <cell r="CB3798">
            <v>0</v>
          </cell>
          <cell r="CC3798">
            <v>0</v>
          </cell>
          <cell r="CD3798">
            <v>0</v>
          </cell>
          <cell r="CE3798">
            <v>0</v>
          </cell>
        </row>
        <row r="3799">
          <cell r="F3799" t="str">
            <v xml:space="preserve"> _</v>
          </cell>
          <cell r="BW3799">
            <v>0</v>
          </cell>
          <cell r="BX3799">
            <v>0</v>
          </cell>
          <cell r="BY3799">
            <v>0</v>
          </cell>
          <cell r="CB3799">
            <v>0</v>
          </cell>
          <cell r="CC3799">
            <v>0</v>
          </cell>
          <cell r="CD3799">
            <v>0</v>
          </cell>
          <cell r="CE3799">
            <v>0</v>
          </cell>
        </row>
        <row r="3800">
          <cell r="F3800" t="str">
            <v xml:space="preserve"> _</v>
          </cell>
          <cell r="BW3800">
            <v>0</v>
          </cell>
          <cell r="BX3800">
            <v>0</v>
          </cell>
          <cell r="BY3800">
            <v>0</v>
          </cell>
          <cell r="CB3800">
            <v>0</v>
          </cell>
          <cell r="CC3800">
            <v>0</v>
          </cell>
          <cell r="CD3800">
            <v>0</v>
          </cell>
          <cell r="CE3800">
            <v>0</v>
          </cell>
        </row>
        <row r="3801">
          <cell r="F3801" t="str">
            <v xml:space="preserve"> _</v>
          </cell>
          <cell r="BW3801">
            <v>0</v>
          </cell>
          <cell r="BX3801">
            <v>-6762858</v>
          </cell>
          <cell r="BY3801">
            <v>-6247740</v>
          </cell>
          <cell r="CB3801">
            <v>0</v>
          </cell>
          <cell r="CC3801">
            <v>0</v>
          </cell>
          <cell r="CD3801">
            <v>-6247740</v>
          </cell>
          <cell r="CE3801">
            <v>-6762858</v>
          </cell>
        </row>
        <row r="3802">
          <cell r="F3802" t="str">
            <v xml:space="preserve"> _</v>
          </cell>
          <cell r="BW3802">
            <v>0</v>
          </cell>
          <cell r="BX3802">
            <v>7500</v>
          </cell>
          <cell r="BY3802">
            <v>8489</v>
          </cell>
          <cell r="CB3802">
            <v>0</v>
          </cell>
          <cell r="CC3802">
            <v>0</v>
          </cell>
          <cell r="CD3802">
            <v>8489</v>
          </cell>
          <cell r="CE3802">
            <v>7500</v>
          </cell>
        </row>
        <row r="3803">
          <cell r="F3803" t="str">
            <v xml:space="preserve"> _</v>
          </cell>
          <cell r="BW3803">
            <v>0</v>
          </cell>
          <cell r="BX3803">
            <v>-57500</v>
          </cell>
          <cell r="BY3803">
            <v>-65081</v>
          </cell>
          <cell r="CB3803">
            <v>0</v>
          </cell>
          <cell r="CC3803">
            <v>0</v>
          </cell>
          <cell r="CD3803">
            <v>-65081</v>
          </cell>
          <cell r="CE3803">
            <v>-57500</v>
          </cell>
        </row>
        <row r="3804">
          <cell r="F3804" t="str">
            <v xml:space="preserve"> _</v>
          </cell>
          <cell r="BW3804">
            <v>0</v>
          </cell>
          <cell r="BX3804">
            <v>57500</v>
          </cell>
          <cell r="BY3804">
            <v>65081</v>
          </cell>
          <cell r="CB3804">
            <v>0</v>
          </cell>
          <cell r="CC3804">
            <v>0</v>
          </cell>
          <cell r="CD3804">
            <v>65081</v>
          </cell>
          <cell r="CE3804">
            <v>57500</v>
          </cell>
        </row>
        <row r="3805">
          <cell r="F3805" t="str">
            <v xml:space="preserve"> _</v>
          </cell>
          <cell r="BW3805">
            <v>0</v>
          </cell>
          <cell r="BX3805">
            <v>0</v>
          </cell>
          <cell r="BY3805">
            <v>0</v>
          </cell>
          <cell r="CB3805">
            <v>0</v>
          </cell>
          <cell r="CC3805">
            <v>0</v>
          </cell>
          <cell r="CD3805">
            <v>0</v>
          </cell>
          <cell r="CE3805">
            <v>0</v>
          </cell>
        </row>
        <row r="3806">
          <cell r="F3806" t="str">
            <v xml:space="preserve"> _</v>
          </cell>
          <cell r="BW3806">
            <v>0</v>
          </cell>
          <cell r="BX3806">
            <v>0</v>
          </cell>
          <cell r="BY3806">
            <v>0</v>
          </cell>
          <cell r="CB3806">
            <v>0</v>
          </cell>
          <cell r="CC3806">
            <v>0</v>
          </cell>
          <cell r="CD3806">
            <v>0</v>
          </cell>
          <cell r="CE3806">
            <v>0</v>
          </cell>
        </row>
        <row r="3807">
          <cell r="F3807" t="str">
            <v xml:space="preserve"> _</v>
          </cell>
          <cell r="BW3807">
            <v>0</v>
          </cell>
          <cell r="BX3807">
            <v>0</v>
          </cell>
          <cell r="BY3807">
            <v>0</v>
          </cell>
          <cell r="CB3807">
            <v>0</v>
          </cell>
          <cell r="CC3807">
            <v>0</v>
          </cell>
          <cell r="CD3807">
            <v>0</v>
          </cell>
          <cell r="CE3807">
            <v>0</v>
          </cell>
        </row>
        <row r="3808">
          <cell r="F3808" t="str">
            <v xml:space="preserve"> _</v>
          </cell>
          <cell r="BW3808">
            <v>0</v>
          </cell>
          <cell r="BX3808">
            <v>0</v>
          </cell>
          <cell r="BY3808">
            <v>0</v>
          </cell>
          <cell r="CB3808">
            <v>0</v>
          </cell>
          <cell r="CC3808">
            <v>0</v>
          </cell>
          <cell r="CD3808">
            <v>0</v>
          </cell>
          <cell r="CE3808">
            <v>0</v>
          </cell>
        </row>
        <row r="3809">
          <cell r="F3809" t="str">
            <v xml:space="preserve"> _</v>
          </cell>
          <cell r="BW3809">
            <v>0</v>
          </cell>
          <cell r="BX3809">
            <v>0</v>
          </cell>
          <cell r="BY3809">
            <v>0</v>
          </cell>
          <cell r="CB3809">
            <v>0</v>
          </cell>
          <cell r="CC3809">
            <v>0</v>
          </cell>
          <cell r="CD3809">
            <v>0</v>
          </cell>
          <cell r="CE3809">
            <v>0</v>
          </cell>
        </row>
        <row r="3810">
          <cell r="F3810" t="str">
            <v xml:space="preserve"> _</v>
          </cell>
          <cell r="BW3810">
            <v>0</v>
          </cell>
          <cell r="BX3810">
            <v>0</v>
          </cell>
          <cell r="BY3810">
            <v>0</v>
          </cell>
          <cell r="CB3810">
            <v>0</v>
          </cell>
          <cell r="CC3810">
            <v>0</v>
          </cell>
          <cell r="CD3810">
            <v>0</v>
          </cell>
          <cell r="CE3810">
            <v>0</v>
          </cell>
        </row>
        <row r="3811">
          <cell r="F3811" t="str">
            <v xml:space="preserve"> _</v>
          </cell>
          <cell r="BW3811">
            <v>0</v>
          </cell>
          <cell r="BX3811">
            <v>0</v>
          </cell>
          <cell r="BY3811">
            <v>0</v>
          </cell>
          <cell r="CB3811">
            <v>0</v>
          </cell>
          <cell r="CC3811">
            <v>0</v>
          </cell>
          <cell r="CD3811">
            <v>0</v>
          </cell>
          <cell r="CE3811">
            <v>0</v>
          </cell>
        </row>
        <row r="3812">
          <cell r="F3812" t="str">
            <v xml:space="preserve"> _</v>
          </cell>
          <cell r="BW3812">
            <v>0</v>
          </cell>
          <cell r="BX3812">
            <v>0</v>
          </cell>
          <cell r="BY3812">
            <v>0</v>
          </cell>
          <cell r="CB3812">
            <v>0</v>
          </cell>
          <cell r="CC3812">
            <v>0</v>
          </cell>
          <cell r="CD3812">
            <v>0</v>
          </cell>
          <cell r="CE3812">
            <v>0</v>
          </cell>
        </row>
        <row r="3813">
          <cell r="F3813" t="str">
            <v xml:space="preserve"> _</v>
          </cell>
          <cell r="BW3813">
            <v>0</v>
          </cell>
          <cell r="BX3813">
            <v>0</v>
          </cell>
          <cell r="BY3813">
            <v>0</v>
          </cell>
          <cell r="CB3813">
            <v>0</v>
          </cell>
          <cell r="CC3813">
            <v>0</v>
          </cell>
          <cell r="CD3813">
            <v>0</v>
          </cell>
          <cell r="CE3813">
            <v>0</v>
          </cell>
        </row>
        <row r="3814">
          <cell r="F3814" t="str">
            <v xml:space="preserve"> _</v>
          </cell>
          <cell r="BW3814">
            <v>0</v>
          </cell>
          <cell r="BX3814">
            <v>0</v>
          </cell>
          <cell r="BY3814">
            <v>0</v>
          </cell>
          <cell r="CB3814">
            <v>0</v>
          </cell>
          <cell r="CC3814">
            <v>0</v>
          </cell>
          <cell r="CD3814">
            <v>0</v>
          </cell>
          <cell r="CE3814">
            <v>0</v>
          </cell>
        </row>
        <row r="3815">
          <cell r="F3815" t="str">
            <v xml:space="preserve"> _</v>
          </cell>
          <cell r="BW3815">
            <v>0</v>
          </cell>
          <cell r="BX3815">
            <v>0</v>
          </cell>
          <cell r="BY3815">
            <v>0</v>
          </cell>
          <cell r="CB3815">
            <v>0</v>
          </cell>
          <cell r="CC3815">
            <v>0</v>
          </cell>
          <cell r="CD3815">
            <v>0</v>
          </cell>
          <cell r="CE3815">
            <v>0</v>
          </cell>
        </row>
        <row r="3816">
          <cell r="F3816" t="str">
            <v xml:space="preserve"> _</v>
          </cell>
          <cell r="BW3816">
            <v>0</v>
          </cell>
          <cell r="BX3816">
            <v>0</v>
          </cell>
          <cell r="BY3816">
            <v>0</v>
          </cell>
          <cell r="CB3816">
            <v>0</v>
          </cell>
          <cell r="CC3816">
            <v>0</v>
          </cell>
          <cell r="CD3816">
            <v>0</v>
          </cell>
          <cell r="CE3816">
            <v>0</v>
          </cell>
        </row>
        <row r="3817">
          <cell r="F3817" t="str">
            <v xml:space="preserve"> _</v>
          </cell>
          <cell r="BW3817">
            <v>0</v>
          </cell>
          <cell r="BX3817">
            <v>-207000</v>
          </cell>
          <cell r="BY3817">
            <v>-204125</v>
          </cell>
          <cell r="CB3817">
            <v>0</v>
          </cell>
          <cell r="CC3817">
            <v>0</v>
          </cell>
          <cell r="CD3817">
            <v>-204125</v>
          </cell>
          <cell r="CE3817">
            <v>-207000</v>
          </cell>
        </row>
        <row r="3818">
          <cell r="F3818" t="str">
            <v xml:space="preserve"> _</v>
          </cell>
          <cell r="BW3818">
            <v>0</v>
          </cell>
          <cell r="BX3818">
            <v>27000</v>
          </cell>
          <cell r="BY3818">
            <v>26625</v>
          </cell>
          <cell r="CB3818">
            <v>0</v>
          </cell>
          <cell r="CC3818">
            <v>0</v>
          </cell>
          <cell r="CD3818">
            <v>26625</v>
          </cell>
          <cell r="CE3818">
            <v>27000</v>
          </cell>
        </row>
        <row r="3819">
          <cell r="F3819" t="str">
            <v xml:space="preserve"> _</v>
          </cell>
          <cell r="BW3819">
            <v>0</v>
          </cell>
          <cell r="BX3819">
            <v>-92000</v>
          </cell>
          <cell r="BY3819">
            <v>-91425</v>
          </cell>
          <cell r="CB3819">
            <v>0</v>
          </cell>
          <cell r="CC3819">
            <v>0</v>
          </cell>
          <cell r="CD3819">
            <v>-91425</v>
          </cell>
          <cell r="CE3819">
            <v>-92000</v>
          </cell>
        </row>
        <row r="3820">
          <cell r="F3820" t="str">
            <v xml:space="preserve"> _</v>
          </cell>
          <cell r="BW3820">
            <v>0</v>
          </cell>
          <cell r="BX3820">
            <v>92000</v>
          </cell>
          <cell r="BY3820">
            <v>91425</v>
          </cell>
          <cell r="CB3820">
            <v>0</v>
          </cell>
          <cell r="CC3820">
            <v>0</v>
          </cell>
          <cell r="CD3820">
            <v>91425</v>
          </cell>
          <cell r="CE3820">
            <v>92000</v>
          </cell>
        </row>
        <row r="3821">
          <cell r="F3821" t="str">
            <v xml:space="preserve"> _</v>
          </cell>
          <cell r="BW3821">
            <v>0</v>
          </cell>
          <cell r="BX3821">
            <v>-115000</v>
          </cell>
          <cell r="BY3821">
            <v>-112700</v>
          </cell>
          <cell r="CB3821">
            <v>0</v>
          </cell>
          <cell r="CC3821">
            <v>0</v>
          </cell>
          <cell r="CD3821">
            <v>-112700</v>
          </cell>
          <cell r="CE3821">
            <v>-115000</v>
          </cell>
        </row>
        <row r="3822">
          <cell r="F3822" t="str">
            <v xml:space="preserve"> _</v>
          </cell>
          <cell r="BW3822">
            <v>0</v>
          </cell>
          <cell r="BX3822">
            <v>115000</v>
          </cell>
          <cell r="BY3822">
            <v>112700</v>
          </cell>
          <cell r="CB3822">
            <v>0</v>
          </cell>
          <cell r="CC3822">
            <v>0</v>
          </cell>
          <cell r="CD3822">
            <v>112700</v>
          </cell>
          <cell r="CE3822">
            <v>115000</v>
          </cell>
        </row>
        <row r="3823">
          <cell r="F3823" t="str">
            <v xml:space="preserve"> _</v>
          </cell>
          <cell r="BW3823">
            <v>0</v>
          </cell>
          <cell r="BX3823">
            <v>-1840000</v>
          </cell>
          <cell r="BY3823">
            <v>-1835630</v>
          </cell>
          <cell r="CB3823">
            <v>0</v>
          </cell>
          <cell r="CC3823">
            <v>0</v>
          </cell>
          <cell r="CD3823">
            <v>-1835630</v>
          </cell>
          <cell r="CE3823">
            <v>-1840000</v>
          </cell>
        </row>
        <row r="3824">
          <cell r="F3824" t="str">
            <v xml:space="preserve"> _</v>
          </cell>
          <cell r="BW3824">
            <v>0</v>
          </cell>
          <cell r="BX3824">
            <v>240000</v>
          </cell>
          <cell r="BY3824">
            <v>239430</v>
          </cell>
          <cell r="CB3824">
            <v>0</v>
          </cell>
          <cell r="CC3824">
            <v>0</v>
          </cell>
          <cell r="CD3824">
            <v>239430</v>
          </cell>
          <cell r="CE3824">
            <v>240000</v>
          </cell>
        </row>
        <row r="3825">
          <cell r="F3825" t="str">
            <v xml:space="preserve"> _</v>
          </cell>
          <cell r="BW3825">
            <v>0</v>
          </cell>
          <cell r="BX3825">
            <v>-1840000</v>
          </cell>
          <cell r="BY3825">
            <v>-1835630</v>
          </cell>
          <cell r="CB3825">
            <v>0</v>
          </cell>
          <cell r="CC3825">
            <v>0</v>
          </cell>
          <cell r="CD3825">
            <v>-1835630</v>
          </cell>
          <cell r="CE3825">
            <v>-1840000</v>
          </cell>
        </row>
        <row r="3826">
          <cell r="F3826" t="str">
            <v xml:space="preserve"> _</v>
          </cell>
          <cell r="BW3826">
            <v>0</v>
          </cell>
          <cell r="BX3826">
            <v>1840000</v>
          </cell>
          <cell r="BY3826">
            <v>1835630</v>
          </cell>
          <cell r="CB3826">
            <v>0</v>
          </cell>
          <cell r="CC3826">
            <v>0</v>
          </cell>
          <cell r="CD3826">
            <v>1835630</v>
          </cell>
          <cell r="CE3826">
            <v>1840000</v>
          </cell>
        </row>
        <row r="3827">
          <cell r="F3827" t="str">
            <v xml:space="preserve"> _</v>
          </cell>
          <cell r="BW3827">
            <v>0</v>
          </cell>
          <cell r="BX3827">
            <v>-57500</v>
          </cell>
          <cell r="BY3827">
            <v>-20754</v>
          </cell>
          <cell r="CB3827">
            <v>0</v>
          </cell>
          <cell r="CC3827">
            <v>0</v>
          </cell>
          <cell r="CD3827">
            <v>-20754</v>
          </cell>
          <cell r="CE3827">
            <v>-57500</v>
          </cell>
        </row>
        <row r="3828">
          <cell r="F3828" t="str">
            <v xml:space="preserve"> _</v>
          </cell>
          <cell r="BW3828">
            <v>0</v>
          </cell>
          <cell r="BX3828">
            <v>7500</v>
          </cell>
          <cell r="BY3828">
            <v>2707</v>
          </cell>
          <cell r="CB3828">
            <v>0</v>
          </cell>
          <cell r="CC3828">
            <v>0</v>
          </cell>
          <cell r="CD3828">
            <v>2707</v>
          </cell>
          <cell r="CE3828">
            <v>7500</v>
          </cell>
        </row>
        <row r="3829">
          <cell r="F3829" t="str">
            <v xml:space="preserve"> _</v>
          </cell>
          <cell r="BW3829">
            <v>0</v>
          </cell>
          <cell r="BX3829">
            <v>-57500</v>
          </cell>
          <cell r="BY3829">
            <v>-20754</v>
          </cell>
          <cell r="CB3829">
            <v>0</v>
          </cell>
          <cell r="CC3829">
            <v>0</v>
          </cell>
          <cell r="CD3829">
            <v>-20754</v>
          </cell>
          <cell r="CE3829">
            <v>-57500</v>
          </cell>
        </row>
        <row r="3830">
          <cell r="F3830" t="str">
            <v xml:space="preserve"> _</v>
          </cell>
          <cell r="BW3830">
            <v>0</v>
          </cell>
          <cell r="BX3830">
            <v>57500</v>
          </cell>
          <cell r="BY3830">
            <v>20754</v>
          </cell>
          <cell r="CB3830">
            <v>0</v>
          </cell>
          <cell r="CC3830">
            <v>0</v>
          </cell>
          <cell r="CD3830">
            <v>20754</v>
          </cell>
          <cell r="CE3830">
            <v>57500</v>
          </cell>
        </row>
        <row r="3831">
          <cell r="F3831" t="str">
            <v xml:space="preserve"> _</v>
          </cell>
          <cell r="BW3831">
            <v>0</v>
          </cell>
          <cell r="BX3831">
            <v>0</v>
          </cell>
          <cell r="BY3831">
            <v>-42000</v>
          </cell>
          <cell r="CB3831">
            <v>0</v>
          </cell>
          <cell r="CC3831">
            <v>0</v>
          </cell>
          <cell r="CD3831">
            <v>-42000</v>
          </cell>
          <cell r="CE3831">
            <v>0</v>
          </cell>
        </row>
        <row r="3832">
          <cell r="F3832" t="str">
            <v xml:space="preserve"> _</v>
          </cell>
          <cell r="BW3832">
            <v>0</v>
          </cell>
          <cell r="BX3832">
            <v>0</v>
          </cell>
          <cell r="BY3832">
            <v>0</v>
          </cell>
          <cell r="CB3832">
            <v>0</v>
          </cell>
          <cell r="CC3832">
            <v>0</v>
          </cell>
          <cell r="CD3832">
            <v>0</v>
          </cell>
          <cell r="CE3832">
            <v>0</v>
          </cell>
        </row>
        <row r="3833">
          <cell r="F3833" t="str">
            <v xml:space="preserve"> _</v>
          </cell>
          <cell r="BW3833">
            <v>0</v>
          </cell>
          <cell r="BX3833">
            <v>0</v>
          </cell>
          <cell r="BY3833">
            <v>0</v>
          </cell>
          <cell r="CB3833">
            <v>0</v>
          </cell>
          <cell r="CC3833">
            <v>0</v>
          </cell>
          <cell r="CD3833">
            <v>0</v>
          </cell>
          <cell r="CE3833">
            <v>0</v>
          </cell>
        </row>
        <row r="3834">
          <cell r="F3834" t="str">
            <v xml:space="preserve"> _</v>
          </cell>
          <cell r="BW3834">
            <v>0</v>
          </cell>
          <cell r="BX3834">
            <v>0</v>
          </cell>
          <cell r="BY3834">
            <v>0</v>
          </cell>
          <cell r="CB3834">
            <v>0</v>
          </cell>
          <cell r="CC3834">
            <v>0</v>
          </cell>
          <cell r="CD3834">
            <v>0</v>
          </cell>
          <cell r="CE3834">
            <v>0</v>
          </cell>
        </row>
        <row r="3835">
          <cell r="F3835" t="str">
            <v xml:space="preserve"> _</v>
          </cell>
          <cell r="BW3835">
            <v>0</v>
          </cell>
          <cell r="BX3835">
            <v>0</v>
          </cell>
          <cell r="BY3835">
            <v>0</v>
          </cell>
          <cell r="CB3835">
            <v>0</v>
          </cell>
          <cell r="CC3835">
            <v>0</v>
          </cell>
          <cell r="CD3835">
            <v>0</v>
          </cell>
          <cell r="CE3835">
            <v>0</v>
          </cell>
        </row>
        <row r="3836">
          <cell r="F3836" t="str">
            <v xml:space="preserve"> _</v>
          </cell>
          <cell r="BW3836">
            <v>0</v>
          </cell>
          <cell r="BX3836">
            <v>0</v>
          </cell>
          <cell r="BY3836">
            <v>0</v>
          </cell>
          <cell r="CB3836">
            <v>0</v>
          </cell>
          <cell r="CC3836">
            <v>0</v>
          </cell>
          <cell r="CD3836">
            <v>0</v>
          </cell>
          <cell r="CE3836">
            <v>0</v>
          </cell>
        </row>
        <row r="3837">
          <cell r="F3837" t="str">
            <v xml:space="preserve"> _</v>
          </cell>
          <cell r="BW3837">
            <v>0</v>
          </cell>
          <cell r="BX3837">
            <v>0</v>
          </cell>
          <cell r="BY3837">
            <v>0</v>
          </cell>
          <cell r="CB3837">
            <v>0</v>
          </cell>
          <cell r="CC3837">
            <v>0</v>
          </cell>
          <cell r="CD3837">
            <v>0</v>
          </cell>
          <cell r="CE3837">
            <v>0</v>
          </cell>
        </row>
        <row r="3838">
          <cell r="F3838" t="str">
            <v xml:space="preserve"> _</v>
          </cell>
          <cell r="BW3838">
            <v>0</v>
          </cell>
          <cell r="BX3838">
            <v>0</v>
          </cell>
          <cell r="BY3838">
            <v>0</v>
          </cell>
          <cell r="CB3838">
            <v>0</v>
          </cell>
          <cell r="CC3838">
            <v>0</v>
          </cell>
          <cell r="CD3838">
            <v>0</v>
          </cell>
          <cell r="CE3838">
            <v>0</v>
          </cell>
        </row>
        <row r="3839">
          <cell r="F3839" t="str">
            <v xml:space="preserve"> _</v>
          </cell>
          <cell r="BW3839">
            <v>0</v>
          </cell>
          <cell r="BX3839">
            <v>-65888</v>
          </cell>
          <cell r="BY3839">
            <v>-63755</v>
          </cell>
          <cell r="CB3839">
            <v>0</v>
          </cell>
          <cell r="CC3839">
            <v>0</v>
          </cell>
          <cell r="CD3839">
            <v>-63755</v>
          </cell>
          <cell r="CE3839">
            <v>-65888</v>
          </cell>
        </row>
        <row r="3840">
          <cell r="F3840" t="str">
            <v xml:space="preserve"> _</v>
          </cell>
          <cell r="BW3840">
            <v>0</v>
          </cell>
          <cell r="BX3840">
            <v>65888</v>
          </cell>
          <cell r="BY3840">
            <v>63755</v>
          </cell>
          <cell r="CB3840">
            <v>0</v>
          </cell>
          <cell r="CC3840">
            <v>0</v>
          </cell>
          <cell r="CD3840">
            <v>63755</v>
          </cell>
          <cell r="CE3840">
            <v>65888</v>
          </cell>
        </row>
        <row r="3841">
          <cell r="F3841" t="str">
            <v xml:space="preserve"> _</v>
          </cell>
          <cell r="BW3841">
            <v>0</v>
          </cell>
          <cell r="BX3841">
            <v>-1230366</v>
          </cell>
          <cell r="BY3841">
            <v>-1401790</v>
          </cell>
          <cell r="CB3841">
            <v>0</v>
          </cell>
          <cell r="CC3841">
            <v>0</v>
          </cell>
          <cell r="CD3841">
            <v>-1401790</v>
          </cell>
          <cell r="CE3841">
            <v>-1230366</v>
          </cell>
        </row>
        <row r="3842">
          <cell r="F3842" t="str">
            <v xml:space="preserve"> _</v>
          </cell>
          <cell r="BW3842">
            <v>0</v>
          </cell>
          <cell r="BX3842">
            <v>1230366</v>
          </cell>
          <cell r="BY3842">
            <v>1401790</v>
          </cell>
          <cell r="CB3842">
            <v>0</v>
          </cell>
          <cell r="CC3842">
            <v>0</v>
          </cell>
          <cell r="CD3842">
            <v>1401790</v>
          </cell>
          <cell r="CE3842">
            <v>1230366</v>
          </cell>
        </row>
        <row r="3843">
          <cell r="F3843" t="str">
            <v xml:space="preserve"> _</v>
          </cell>
          <cell r="BW3843">
            <v>0</v>
          </cell>
          <cell r="BX3843">
            <v>-372219</v>
          </cell>
          <cell r="BY3843">
            <v>-481777</v>
          </cell>
          <cell r="CB3843">
            <v>0</v>
          </cell>
          <cell r="CC3843">
            <v>0</v>
          </cell>
          <cell r="CD3843">
            <v>-481777</v>
          </cell>
          <cell r="CE3843">
            <v>-372219</v>
          </cell>
        </row>
        <row r="3844">
          <cell r="F3844" t="str">
            <v xml:space="preserve"> _</v>
          </cell>
          <cell r="BW3844">
            <v>0</v>
          </cell>
          <cell r="BX3844">
            <v>372219</v>
          </cell>
          <cell r="BY3844">
            <v>481777</v>
          </cell>
          <cell r="CB3844">
            <v>0</v>
          </cell>
          <cell r="CC3844">
            <v>0</v>
          </cell>
          <cell r="CD3844">
            <v>481777</v>
          </cell>
          <cell r="CE3844">
            <v>372219</v>
          </cell>
        </row>
        <row r="3845">
          <cell r="F3845" t="str">
            <v xml:space="preserve"> _</v>
          </cell>
          <cell r="BW3845">
            <v>0</v>
          </cell>
          <cell r="BX3845">
            <v>-4718577</v>
          </cell>
          <cell r="BY3845">
            <v>-4334786</v>
          </cell>
          <cell r="CB3845">
            <v>0</v>
          </cell>
          <cell r="CC3845">
            <v>0</v>
          </cell>
          <cell r="CD3845">
            <v>-4334786</v>
          </cell>
          <cell r="CE3845">
            <v>-4718577</v>
          </cell>
        </row>
        <row r="3846">
          <cell r="F3846" t="str">
            <v xml:space="preserve"> _</v>
          </cell>
          <cell r="BW3846">
            <v>0</v>
          </cell>
          <cell r="BX3846">
            <v>4718577</v>
          </cell>
          <cell r="BY3846">
            <v>4334786</v>
          </cell>
          <cell r="CB3846">
            <v>0</v>
          </cell>
          <cell r="CC3846">
            <v>0</v>
          </cell>
          <cell r="CD3846">
            <v>4334786</v>
          </cell>
          <cell r="CE3846">
            <v>4718577</v>
          </cell>
        </row>
        <row r="3847">
          <cell r="F3847" t="str">
            <v xml:space="preserve"> _</v>
          </cell>
          <cell r="BW3847">
            <v>0</v>
          </cell>
          <cell r="BX3847">
            <v>-23379</v>
          </cell>
          <cell r="BY3847">
            <v>-21254</v>
          </cell>
          <cell r="CB3847">
            <v>0</v>
          </cell>
          <cell r="CC3847">
            <v>0</v>
          </cell>
          <cell r="CD3847">
            <v>-21254</v>
          </cell>
          <cell r="CE3847">
            <v>-23379</v>
          </cell>
        </row>
        <row r="3848">
          <cell r="F3848" t="str">
            <v xml:space="preserve"> _</v>
          </cell>
          <cell r="BW3848">
            <v>0</v>
          </cell>
          <cell r="BX3848">
            <v>23379</v>
          </cell>
          <cell r="BY3848">
            <v>21254</v>
          </cell>
          <cell r="CB3848">
            <v>0</v>
          </cell>
          <cell r="CC3848">
            <v>0</v>
          </cell>
          <cell r="CD3848">
            <v>21254</v>
          </cell>
          <cell r="CE3848">
            <v>23379</v>
          </cell>
        </row>
        <row r="3849">
          <cell r="F3849" t="str">
            <v xml:space="preserve"> _</v>
          </cell>
          <cell r="BW3849">
            <v>0</v>
          </cell>
          <cell r="BX3849">
            <v>-784239</v>
          </cell>
          <cell r="BY3849">
            <v>-850558</v>
          </cell>
          <cell r="CB3849">
            <v>0</v>
          </cell>
          <cell r="CC3849">
            <v>0</v>
          </cell>
          <cell r="CD3849">
            <v>-850558</v>
          </cell>
          <cell r="CE3849">
            <v>-784239</v>
          </cell>
        </row>
        <row r="3850">
          <cell r="F3850" t="str">
            <v xml:space="preserve"> _</v>
          </cell>
          <cell r="BW3850">
            <v>0</v>
          </cell>
          <cell r="BX3850">
            <v>784239</v>
          </cell>
          <cell r="BY3850">
            <v>850558</v>
          </cell>
          <cell r="CB3850">
            <v>0</v>
          </cell>
          <cell r="CC3850">
            <v>0</v>
          </cell>
          <cell r="CD3850">
            <v>850558</v>
          </cell>
          <cell r="CE3850">
            <v>784239</v>
          </cell>
        </row>
        <row r="3851">
          <cell r="F3851" t="str">
            <v xml:space="preserve"> _</v>
          </cell>
          <cell r="BW3851">
            <v>0</v>
          </cell>
          <cell r="BX3851">
            <v>-299626</v>
          </cell>
          <cell r="BY3851">
            <v>-342135</v>
          </cell>
          <cell r="CB3851">
            <v>0</v>
          </cell>
          <cell r="CC3851">
            <v>0</v>
          </cell>
          <cell r="CD3851">
            <v>-342135</v>
          </cell>
          <cell r="CE3851">
            <v>-299626</v>
          </cell>
        </row>
        <row r="3852">
          <cell r="F3852" t="str">
            <v xml:space="preserve"> _</v>
          </cell>
          <cell r="BW3852">
            <v>0</v>
          </cell>
          <cell r="BX3852">
            <v>299626</v>
          </cell>
          <cell r="BY3852">
            <v>342135</v>
          </cell>
          <cell r="CB3852">
            <v>0</v>
          </cell>
          <cell r="CC3852">
            <v>0</v>
          </cell>
          <cell r="CD3852">
            <v>342135</v>
          </cell>
          <cell r="CE3852">
            <v>299626</v>
          </cell>
        </row>
        <row r="3853">
          <cell r="F3853" t="str">
            <v xml:space="preserve"> _</v>
          </cell>
          <cell r="BW3853">
            <v>0</v>
          </cell>
          <cell r="BX3853">
            <v>0</v>
          </cell>
          <cell r="BY3853">
            <v>0</v>
          </cell>
          <cell r="CB3853">
            <v>0</v>
          </cell>
          <cell r="CC3853">
            <v>0</v>
          </cell>
          <cell r="CD3853">
            <v>0</v>
          </cell>
          <cell r="CE3853">
            <v>0</v>
          </cell>
        </row>
        <row r="3854">
          <cell r="F3854" t="str">
            <v xml:space="preserve"> _</v>
          </cell>
          <cell r="BW3854">
            <v>0</v>
          </cell>
          <cell r="BX3854">
            <v>0</v>
          </cell>
          <cell r="BY3854">
            <v>0</v>
          </cell>
          <cell r="CB3854">
            <v>0</v>
          </cell>
          <cell r="CC3854">
            <v>0</v>
          </cell>
          <cell r="CD3854">
            <v>0</v>
          </cell>
          <cell r="CE3854">
            <v>0</v>
          </cell>
        </row>
        <row r="3855">
          <cell r="F3855" t="str">
            <v xml:space="preserve"> _</v>
          </cell>
          <cell r="BW3855">
            <v>0</v>
          </cell>
          <cell r="BX3855">
            <v>0</v>
          </cell>
          <cell r="BY3855">
            <v>0</v>
          </cell>
          <cell r="CB3855">
            <v>0</v>
          </cell>
          <cell r="CC3855">
            <v>0</v>
          </cell>
          <cell r="CD3855">
            <v>0</v>
          </cell>
          <cell r="CE3855">
            <v>0</v>
          </cell>
        </row>
        <row r="3856">
          <cell r="F3856" t="str">
            <v xml:space="preserve"> _</v>
          </cell>
          <cell r="BW3856">
            <v>0</v>
          </cell>
          <cell r="BX3856">
            <v>0</v>
          </cell>
          <cell r="BY3856">
            <v>0</v>
          </cell>
          <cell r="CB3856">
            <v>0</v>
          </cell>
          <cell r="CC3856">
            <v>0</v>
          </cell>
          <cell r="CD3856">
            <v>0</v>
          </cell>
          <cell r="CE3856">
            <v>0</v>
          </cell>
        </row>
        <row r="3857">
          <cell r="F3857" t="str">
            <v xml:space="preserve"> _</v>
          </cell>
          <cell r="BW3857">
            <v>0</v>
          </cell>
          <cell r="BX3857">
            <v>-7968226</v>
          </cell>
          <cell r="BY3857">
            <v>-6997537</v>
          </cell>
          <cell r="CB3857">
            <v>0</v>
          </cell>
          <cell r="CC3857">
            <v>0</v>
          </cell>
          <cell r="CD3857">
            <v>-6997537</v>
          </cell>
          <cell r="CE3857">
            <v>-7968226</v>
          </cell>
        </row>
        <row r="3858">
          <cell r="F3858" t="str">
            <v xml:space="preserve"> _</v>
          </cell>
          <cell r="BW3858">
            <v>0</v>
          </cell>
          <cell r="BX3858">
            <v>7968226</v>
          </cell>
          <cell r="BY3858">
            <v>6997537</v>
          </cell>
          <cell r="CB3858">
            <v>0</v>
          </cell>
          <cell r="CC3858">
            <v>0</v>
          </cell>
          <cell r="CD3858">
            <v>6997537</v>
          </cell>
          <cell r="CE3858">
            <v>7968226</v>
          </cell>
        </row>
        <row r="3859">
          <cell r="F3859" t="str">
            <v xml:space="preserve"> _</v>
          </cell>
          <cell r="BW3859">
            <v>0</v>
          </cell>
          <cell r="BX3859">
            <v>-58501</v>
          </cell>
          <cell r="BY3859">
            <v>-52173</v>
          </cell>
          <cell r="CB3859">
            <v>0</v>
          </cell>
          <cell r="CC3859">
            <v>0</v>
          </cell>
          <cell r="CD3859">
            <v>-52173</v>
          </cell>
          <cell r="CE3859">
            <v>-58501</v>
          </cell>
        </row>
        <row r="3860">
          <cell r="F3860" t="str">
            <v xml:space="preserve"> _</v>
          </cell>
          <cell r="BW3860">
            <v>0</v>
          </cell>
          <cell r="BX3860">
            <v>58501</v>
          </cell>
          <cell r="BY3860">
            <v>52173</v>
          </cell>
          <cell r="CB3860">
            <v>0</v>
          </cell>
          <cell r="CC3860">
            <v>0</v>
          </cell>
          <cell r="CD3860">
            <v>52173</v>
          </cell>
          <cell r="CE3860">
            <v>58501</v>
          </cell>
        </row>
        <row r="3861">
          <cell r="F3861" t="str">
            <v xml:space="preserve"> _</v>
          </cell>
          <cell r="BW3861">
            <v>0</v>
          </cell>
          <cell r="BX3861">
            <v>-1526018</v>
          </cell>
          <cell r="BY3861">
            <v>-1562069</v>
          </cell>
          <cell r="CB3861">
            <v>0</v>
          </cell>
          <cell r="CC3861">
            <v>0</v>
          </cell>
          <cell r="CD3861">
            <v>-1562069</v>
          </cell>
          <cell r="CE3861">
            <v>-1526018</v>
          </cell>
        </row>
        <row r="3862">
          <cell r="F3862" t="str">
            <v xml:space="preserve"> _</v>
          </cell>
          <cell r="BW3862">
            <v>0</v>
          </cell>
          <cell r="BX3862">
            <v>1526018</v>
          </cell>
          <cell r="BY3862">
            <v>1562069</v>
          </cell>
          <cell r="CB3862">
            <v>0</v>
          </cell>
          <cell r="CC3862">
            <v>0</v>
          </cell>
          <cell r="CD3862">
            <v>1562069</v>
          </cell>
          <cell r="CE3862">
            <v>1526018</v>
          </cell>
        </row>
        <row r="3863">
          <cell r="F3863" t="str">
            <v xml:space="preserve"> _</v>
          </cell>
          <cell r="BW3863">
            <v>0</v>
          </cell>
          <cell r="BX3863">
            <v>-527844</v>
          </cell>
          <cell r="BY3863">
            <v>-605624</v>
          </cell>
          <cell r="CB3863">
            <v>0</v>
          </cell>
          <cell r="CC3863">
            <v>0</v>
          </cell>
          <cell r="CD3863">
            <v>-605624</v>
          </cell>
          <cell r="CE3863">
            <v>-527844</v>
          </cell>
        </row>
        <row r="3864">
          <cell r="F3864" t="str">
            <v xml:space="preserve"> _</v>
          </cell>
          <cell r="BW3864">
            <v>0</v>
          </cell>
          <cell r="BX3864">
            <v>527844</v>
          </cell>
          <cell r="BY3864">
            <v>605624</v>
          </cell>
          <cell r="CB3864">
            <v>0</v>
          </cell>
          <cell r="CC3864">
            <v>0</v>
          </cell>
          <cell r="CD3864">
            <v>605624</v>
          </cell>
          <cell r="CE3864">
            <v>527844</v>
          </cell>
        </row>
        <row r="3865">
          <cell r="F3865" t="str">
            <v xml:space="preserve"> _</v>
          </cell>
          <cell r="BW3865">
            <v>0</v>
          </cell>
          <cell r="BX3865">
            <v>-51010</v>
          </cell>
          <cell r="BY3865">
            <v>-47425</v>
          </cell>
          <cell r="CB3865">
            <v>0</v>
          </cell>
          <cell r="CC3865">
            <v>0</v>
          </cell>
          <cell r="CD3865">
            <v>-47425</v>
          </cell>
          <cell r="CE3865">
            <v>-51010</v>
          </cell>
        </row>
        <row r="3866">
          <cell r="F3866" t="str">
            <v xml:space="preserve"> _</v>
          </cell>
          <cell r="BW3866">
            <v>0</v>
          </cell>
          <cell r="BX3866">
            <v>51010</v>
          </cell>
          <cell r="BY3866">
            <v>47425</v>
          </cell>
          <cell r="CB3866">
            <v>0</v>
          </cell>
          <cell r="CC3866">
            <v>0</v>
          </cell>
          <cell r="CD3866">
            <v>47425</v>
          </cell>
          <cell r="CE3866">
            <v>51010</v>
          </cell>
        </row>
        <row r="3867">
          <cell r="F3867" t="str">
            <v xml:space="preserve"> _</v>
          </cell>
          <cell r="BW3867">
            <v>0</v>
          </cell>
          <cell r="BX3867">
            <v>-2095096</v>
          </cell>
          <cell r="BY3867">
            <v>-2069501</v>
          </cell>
          <cell r="CB3867">
            <v>0</v>
          </cell>
          <cell r="CC3867">
            <v>0</v>
          </cell>
          <cell r="CD3867">
            <v>-2069501</v>
          </cell>
          <cell r="CE3867">
            <v>-2095096</v>
          </cell>
        </row>
        <row r="3868">
          <cell r="F3868" t="str">
            <v xml:space="preserve"> _</v>
          </cell>
          <cell r="BW3868">
            <v>0</v>
          </cell>
          <cell r="BX3868">
            <v>2095096</v>
          </cell>
          <cell r="BY3868">
            <v>2069501</v>
          </cell>
          <cell r="CB3868">
            <v>0</v>
          </cell>
          <cell r="CC3868">
            <v>0</v>
          </cell>
          <cell r="CD3868">
            <v>2069501</v>
          </cell>
          <cell r="CE3868">
            <v>2095096</v>
          </cell>
        </row>
        <row r="3869">
          <cell r="F3869" t="str">
            <v xml:space="preserve"> _</v>
          </cell>
          <cell r="BW3869">
            <v>0</v>
          </cell>
          <cell r="BX3869">
            <v>-670552</v>
          </cell>
          <cell r="BY3869">
            <v>-756670</v>
          </cell>
          <cell r="CB3869">
            <v>0</v>
          </cell>
          <cell r="CC3869">
            <v>0</v>
          </cell>
          <cell r="CD3869">
            <v>-756670</v>
          </cell>
          <cell r="CE3869">
            <v>-670552</v>
          </cell>
        </row>
        <row r="3870">
          <cell r="F3870" t="str">
            <v xml:space="preserve"> _</v>
          </cell>
          <cell r="BW3870">
            <v>0</v>
          </cell>
          <cell r="BX3870">
            <v>670552</v>
          </cell>
          <cell r="BY3870">
            <v>756670</v>
          </cell>
          <cell r="CB3870">
            <v>0</v>
          </cell>
          <cell r="CC3870">
            <v>0</v>
          </cell>
          <cell r="CD3870">
            <v>756670</v>
          </cell>
          <cell r="CE3870">
            <v>670552</v>
          </cell>
        </row>
        <row r="3871">
          <cell r="F3871" t="str">
            <v xml:space="preserve"> _</v>
          </cell>
          <cell r="BW3871">
            <v>0</v>
          </cell>
          <cell r="BX3871">
            <v>-2535750</v>
          </cell>
          <cell r="BY3871">
            <v>-2880557</v>
          </cell>
          <cell r="CB3871">
            <v>0</v>
          </cell>
          <cell r="CC3871">
            <v>0</v>
          </cell>
          <cell r="CD3871">
            <v>-2880557</v>
          </cell>
          <cell r="CE3871">
            <v>-2535750</v>
          </cell>
        </row>
        <row r="3872">
          <cell r="F3872" t="str">
            <v xml:space="preserve"> _</v>
          </cell>
          <cell r="BW3872">
            <v>0</v>
          </cell>
          <cell r="BX3872">
            <v>330750</v>
          </cell>
          <cell r="BY3872">
            <v>376899</v>
          </cell>
          <cell r="CB3872">
            <v>0</v>
          </cell>
          <cell r="CC3872">
            <v>0</v>
          </cell>
          <cell r="CD3872">
            <v>376899</v>
          </cell>
          <cell r="CE3872">
            <v>330750</v>
          </cell>
        </row>
        <row r="3873">
          <cell r="F3873" t="str">
            <v xml:space="preserve"> _</v>
          </cell>
          <cell r="BW3873">
            <v>0</v>
          </cell>
          <cell r="BX3873">
            <v>0</v>
          </cell>
          <cell r="BY3873">
            <v>0</v>
          </cell>
          <cell r="CB3873">
            <v>0</v>
          </cell>
          <cell r="CC3873">
            <v>0</v>
          </cell>
          <cell r="CD3873">
            <v>0</v>
          </cell>
          <cell r="CE3873">
            <v>0</v>
          </cell>
        </row>
        <row r="3874">
          <cell r="F3874" t="str">
            <v xml:space="preserve"> _</v>
          </cell>
          <cell r="BW3874">
            <v>0</v>
          </cell>
          <cell r="BX3874">
            <v>-524500</v>
          </cell>
          <cell r="BY3874">
            <v>-488482</v>
          </cell>
          <cell r="CB3874">
            <v>0</v>
          </cell>
          <cell r="CC3874">
            <v>0</v>
          </cell>
          <cell r="CD3874">
            <v>-488482</v>
          </cell>
          <cell r="CE3874">
            <v>-524500</v>
          </cell>
        </row>
        <row r="3875">
          <cell r="F3875" t="str">
            <v xml:space="preserve"> _</v>
          </cell>
          <cell r="BW3875">
            <v>0</v>
          </cell>
          <cell r="BX3875">
            <v>524500</v>
          </cell>
          <cell r="BY3875">
            <v>488482</v>
          </cell>
          <cell r="CB3875">
            <v>0</v>
          </cell>
          <cell r="CC3875">
            <v>0</v>
          </cell>
          <cell r="CD3875">
            <v>488482</v>
          </cell>
          <cell r="CE3875">
            <v>524500</v>
          </cell>
        </row>
        <row r="3876">
          <cell r="F3876" t="str">
            <v xml:space="preserve"> _</v>
          </cell>
          <cell r="BW3876">
            <v>0</v>
          </cell>
          <cell r="BX3876">
            <v>-17250</v>
          </cell>
          <cell r="BY3876">
            <v>0</v>
          </cell>
          <cell r="CB3876">
            <v>0</v>
          </cell>
          <cell r="CC3876">
            <v>0</v>
          </cell>
          <cell r="CD3876">
            <v>0</v>
          </cell>
          <cell r="CE3876">
            <v>-17250</v>
          </cell>
        </row>
        <row r="3877">
          <cell r="F3877" t="str">
            <v xml:space="preserve"> _</v>
          </cell>
          <cell r="BW3877">
            <v>0</v>
          </cell>
          <cell r="BX3877">
            <v>2250</v>
          </cell>
          <cell r="BY3877">
            <v>0</v>
          </cell>
          <cell r="CB3877">
            <v>0</v>
          </cell>
          <cell r="CC3877">
            <v>0</v>
          </cell>
          <cell r="CD3877">
            <v>0</v>
          </cell>
          <cell r="CE3877">
            <v>2250</v>
          </cell>
        </row>
        <row r="3878">
          <cell r="F3878" t="str">
            <v xml:space="preserve"> _</v>
          </cell>
          <cell r="BW3878">
            <v>0</v>
          </cell>
          <cell r="BX3878">
            <v>-17250</v>
          </cell>
          <cell r="BY3878">
            <v>0</v>
          </cell>
          <cell r="CB3878">
            <v>0</v>
          </cell>
          <cell r="CC3878">
            <v>0</v>
          </cell>
          <cell r="CD3878">
            <v>0</v>
          </cell>
          <cell r="CE3878">
            <v>-17250</v>
          </cell>
        </row>
        <row r="3879">
          <cell r="F3879" t="str">
            <v xml:space="preserve"> _</v>
          </cell>
          <cell r="BW3879">
            <v>0</v>
          </cell>
          <cell r="BX3879">
            <v>17250</v>
          </cell>
          <cell r="BY3879">
            <v>0</v>
          </cell>
          <cell r="CB3879">
            <v>0</v>
          </cell>
          <cell r="CC3879">
            <v>0</v>
          </cell>
          <cell r="CD3879">
            <v>0</v>
          </cell>
          <cell r="CE3879">
            <v>17250</v>
          </cell>
        </row>
        <row r="3880">
          <cell r="F3880" t="str">
            <v xml:space="preserve"> _</v>
          </cell>
          <cell r="BW3880">
            <v>0</v>
          </cell>
          <cell r="BX3880">
            <v>0</v>
          </cell>
          <cell r="BY3880">
            <v>0</v>
          </cell>
          <cell r="CB3880">
            <v>0</v>
          </cell>
          <cell r="CC3880">
            <v>0</v>
          </cell>
          <cell r="CD3880">
            <v>0</v>
          </cell>
          <cell r="CE3880">
            <v>0</v>
          </cell>
        </row>
        <row r="3881">
          <cell r="F3881" t="str">
            <v xml:space="preserve"> _</v>
          </cell>
          <cell r="BW3881">
            <v>0</v>
          </cell>
          <cell r="BX3881">
            <v>0</v>
          </cell>
          <cell r="BY3881">
            <v>0</v>
          </cell>
          <cell r="CB3881">
            <v>0</v>
          </cell>
          <cell r="CC3881">
            <v>0</v>
          </cell>
          <cell r="CD3881">
            <v>0</v>
          </cell>
          <cell r="CE3881">
            <v>0</v>
          </cell>
        </row>
        <row r="3882">
          <cell r="F3882" t="str">
            <v xml:space="preserve"> _</v>
          </cell>
          <cell r="BW3882">
            <v>0</v>
          </cell>
          <cell r="BX3882">
            <v>0</v>
          </cell>
          <cell r="BY3882">
            <v>0</v>
          </cell>
          <cell r="CB3882">
            <v>0</v>
          </cell>
          <cell r="CC3882">
            <v>0</v>
          </cell>
          <cell r="CD3882">
            <v>0</v>
          </cell>
          <cell r="CE3882">
            <v>0</v>
          </cell>
        </row>
        <row r="3883">
          <cell r="F3883" t="str">
            <v xml:space="preserve"> _</v>
          </cell>
          <cell r="BW3883">
            <v>0</v>
          </cell>
          <cell r="BX3883">
            <v>0</v>
          </cell>
          <cell r="BY3883">
            <v>0</v>
          </cell>
          <cell r="CB3883">
            <v>0</v>
          </cell>
          <cell r="CC3883">
            <v>0</v>
          </cell>
          <cell r="CD3883">
            <v>0</v>
          </cell>
          <cell r="CE3883">
            <v>0</v>
          </cell>
        </row>
        <row r="3884">
          <cell r="F3884" t="str">
            <v xml:space="preserve"> _</v>
          </cell>
          <cell r="BW3884">
            <v>0</v>
          </cell>
          <cell r="BX3884">
            <v>-115209</v>
          </cell>
          <cell r="BY3884">
            <v>-122403</v>
          </cell>
          <cell r="CB3884">
            <v>0</v>
          </cell>
          <cell r="CC3884">
            <v>0</v>
          </cell>
          <cell r="CD3884">
            <v>-122403</v>
          </cell>
          <cell r="CE3884">
            <v>-115209</v>
          </cell>
        </row>
        <row r="3885">
          <cell r="F3885" t="str">
            <v xml:space="preserve"> _</v>
          </cell>
          <cell r="BW3885">
            <v>0</v>
          </cell>
          <cell r="BX3885">
            <v>-2530000</v>
          </cell>
          <cell r="BY3885">
            <v>-3408771</v>
          </cell>
          <cell r="CB3885">
            <v>0</v>
          </cell>
          <cell r="CC3885">
            <v>0</v>
          </cell>
          <cell r="CD3885">
            <v>-3408771</v>
          </cell>
          <cell r="CE3885">
            <v>-2530000</v>
          </cell>
        </row>
        <row r="3886">
          <cell r="F3886" t="str">
            <v xml:space="preserve"> _</v>
          </cell>
          <cell r="BW3886">
            <v>0</v>
          </cell>
          <cell r="BX3886">
            <v>2530000</v>
          </cell>
          <cell r="BY3886">
            <v>3408771</v>
          </cell>
          <cell r="CB3886">
            <v>0</v>
          </cell>
          <cell r="CC3886">
            <v>0</v>
          </cell>
          <cell r="CD3886">
            <v>3408771</v>
          </cell>
          <cell r="CE3886">
            <v>2530000</v>
          </cell>
        </row>
        <row r="3887">
          <cell r="F3887" t="str">
            <v xml:space="preserve"> _</v>
          </cell>
          <cell r="BW3887">
            <v>0</v>
          </cell>
          <cell r="BX3887">
            <v>-1487500</v>
          </cell>
          <cell r="BY3887">
            <v>-819503</v>
          </cell>
          <cell r="CB3887">
            <v>0</v>
          </cell>
          <cell r="CC3887">
            <v>0</v>
          </cell>
          <cell r="CD3887">
            <v>-819503</v>
          </cell>
          <cell r="CE3887">
            <v>-1487500</v>
          </cell>
        </row>
        <row r="3888">
          <cell r="F3888" t="str">
            <v xml:space="preserve"> _</v>
          </cell>
          <cell r="BW3888">
            <v>0</v>
          </cell>
          <cell r="BX3888">
            <v>1487500</v>
          </cell>
          <cell r="BY3888">
            <v>819503</v>
          </cell>
          <cell r="CB3888">
            <v>0</v>
          </cell>
          <cell r="CC3888">
            <v>0</v>
          </cell>
          <cell r="CD3888">
            <v>819503</v>
          </cell>
          <cell r="CE3888">
            <v>1487500</v>
          </cell>
        </row>
        <row r="3889">
          <cell r="F3889" t="str">
            <v xml:space="preserve"> _</v>
          </cell>
          <cell r="BW3889">
            <v>0</v>
          </cell>
          <cell r="BX3889">
            <v>-517500</v>
          </cell>
          <cell r="BY3889">
            <v>-763600</v>
          </cell>
          <cell r="CB3889">
            <v>0</v>
          </cell>
          <cell r="CC3889">
            <v>0</v>
          </cell>
          <cell r="CD3889">
            <v>-763600</v>
          </cell>
          <cell r="CE3889">
            <v>-517500</v>
          </cell>
        </row>
        <row r="3890">
          <cell r="F3890" t="str">
            <v xml:space="preserve"> _</v>
          </cell>
          <cell r="BW3890">
            <v>0</v>
          </cell>
          <cell r="BX3890">
            <v>517500</v>
          </cell>
          <cell r="BY3890">
            <v>763600</v>
          </cell>
          <cell r="CB3890">
            <v>0</v>
          </cell>
          <cell r="CC3890">
            <v>0</v>
          </cell>
          <cell r="CD3890">
            <v>763600</v>
          </cell>
          <cell r="CE3890">
            <v>517500</v>
          </cell>
        </row>
        <row r="3891">
          <cell r="F3891" t="str">
            <v xml:space="preserve"> _</v>
          </cell>
          <cell r="BW3891">
            <v>0</v>
          </cell>
          <cell r="BX3891">
            <v>-345000</v>
          </cell>
          <cell r="BY3891">
            <v>-224825</v>
          </cell>
          <cell r="CB3891">
            <v>0</v>
          </cell>
          <cell r="CC3891">
            <v>0</v>
          </cell>
          <cell r="CD3891">
            <v>-224825</v>
          </cell>
          <cell r="CE3891">
            <v>-345000</v>
          </cell>
        </row>
        <row r="3892">
          <cell r="F3892" t="str">
            <v xml:space="preserve"> _</v>
          </cell>
          <cell r="BW3892">
            <v>0</v>
          </cell>
          <cell r="BX3892">
            <v>45000</v>
          </cell>
          <cell r="BY3892">
            <v>29325</v>
          </cell>
          <cell r="CB3892">
            <v>0</v>
          </cell>
          <cell r="CC3892">
            <v>0</v>
          </cell>
          <cell r="CD3892">
            <v>29325</v>
          </cell>
          <cell r="CE3892">
            <v>45000</v>
          </cell>
        </row>
        <row r="3893">
          <cell r="F3893" t="str">
            <v xml:space="preserve"> _</v>
          </cell>
          <cell r="BW3893">
            <v>0</v>
          </cell>
          <cell r="BX3893">
            <v>-345000</v>
          </cell>
          <cell r="BY3893">
            <v>-224825</v>
          </cell>
          <cell r="CB3893">
            <v>0</v>
          </cell>
          <cell r="CC3893">
            <v>0</v>
          </cell>
          <cell r="CD3893">
            <v>-224825</v>
          </cell>
          <cell r="CE3893">
            <v>-345000</v>
          </cell>
        </row>
        <row r="3894">
          <cell r="F3894" t="str">
            <v xml:space="preserve"> _</v>
          </cell>
          <cell r="BW3894">
            <v>0</v>
          </cell>
          <cell r="BX3894">
            <v>345000</v>
          </cell>
          <cell r="BY3894">
            <v>224825</v>
          </cell>
          <cell r="CB3894">
            <v>0</v>
          </cell>
          <cell r="CC3894">
            <v>0</v>
          </cell>
          <cell r="CD3894">
            <v>224825</v>
          </cell>
          <cell r="CE3894">
            <v>345000</v>
          </cell>
        </row>
        <row r="3895">
          <cell r="F3895" t="str">
            <v xml:space="preserve"> _</v>
          </cell>
          <cell r="BW3895">
            <v>0</v>
          </cell>
          <cell r="BX3895">
            <v>-172500</v>
          </cell>
          <cell r="BY3895">
            <v>-228275</v>
          </cell>
          <cell r="CB3895">
            <v>0</v>
          </cell>
          <cell r="CC3895">
            <v>0</v>
          </cell>
          <cell r="CD3895">
            <v>-228275</v>
          </cell>
          <cell r="CE3895">
            <v>-172500</v>
          </cell>
        </row>
        <row r="3896">
          <cell r="F3896" t="str">
            <v xml:space="preserve"> _</v>
          </cell>
          <cell r="BW3896">
            <v>0</v>
          </cell>
          <cell r="BX3896">
            <v>22500</v>
          </cell>
          <cell r="BY3896">
            <v>29775</v>
          </cell>
          <cell r="CB3896">
            <v>0</v>
          </cell>
          <cell r="CC3896">
            <v>0</v>
          </cell>
          <cell r="CD3896">
            <v>29775</v>
          </cell>
          <cell r="CE3896">
            <v>22500</v>
          </cell>
        </row>
        <row r="3897">
          <cell r="F3897" t="str">
            <v xml:space="preserve"> _</v>
          </cell>
          <cell r="BW3897">
            <v>0</v>
          </cell>
          <cell r="BX3897">
            <v>-172500</v>
          </cell>
          <cell r="BY3897">
            <v>-228275</v>
          </cell>
          <cell r="CB3897">
            <v>0</v>
          </cell>
          <cell r="CC3897">
            <v>0</v>
          </cell>
          <cell r="CD3897">
            <v>-228275</v>
          </cell>
          <cell r="CE3897">
            <v>-172500</v>
          </cell>
        </row>
        <row r="3898">
          <cell r="F3898" t="str">
            <v xml:space="preserve"> _</v>
          </cell>
          <cell r="BW3898">
            <v>0</v>
          </cell>
          <cell r="BX3898">
            <v>172500</v>
          </cell>
          <cell r="BY3898">
            <v>228275</v>
          </cell>
          <cell r="CB3898">
            <v>0</v>
          </cell>
          <cell r="CC3898">
            <v>0</v>
          </cell>
          <cell r="CD3898">
            <v>228275</v>
          </cell>
          <cell r="CE3898">
            <v>172500</v>
          </cell>
        </row>
        <row r="3899">
          <cell r="F3899" t="str">
            <v xml:space="preserve"> _</v>
          </cell>
          <cell r="BW3899">
            <v>0</v>
          </cell>
          <cell r="BX3899">
            <v>-230000</v>
          </cell>
          <cell r="BY3899">
            <v>-206625</v>
          </cell>
          <cell r="CB3899">
            <v>0</v>
          </cell>
          <cell r="CC3899">
            <v>0</v>
          </cell>
          <cell r="CD3899">
            <v>-206625</v>
          </cell>
          <cell r="CE3899">
            <v>-230000</v>
          </cell>
        </row>
        <row r="3900">
          <cell r="F3900" t="str">
            <v xml:space="preserve"> _</v>
          </cell>
          <cell r="BW3900">
            <v>0</v>
          </cell>
          <cell r="BX3900">
            <v>30000</v>
          </cell>
          <cell r="BY3900">
            <v>27000</v>
          </cell>
          <cell r="CB3900">
            <v>0</v>
          </cell>
          <cell r="CC3900">
            <v>0</v>
          </cell>
          <cell r="CD3900">
            <v>27000</v>
          </cell>
          <cell r="CE3900">
            <v>30000</v>
          </cell>
        </row>
        <row r="3901">
          <cell r="F3901" t="str">
            <v xml:space="preserve"> _</v>
          </cell>
          <cell r="BW3901">
            <v>0</v>
          </cell>
          <cell r="BX3901">
            <v>-115000</v>
          </cell>
          <cell r="BY3901">
            <v>-92000</v>
          </cell>
          <cell r="CB3901">
            <v>0</v>
          </cell>
          <cell r="CC3901">
            <v>0</v>
          </cell>
          <cell r="CD3901">
            <v>-92000</v>
          </cell>
          <cell r="CE3901">
            <v>-115000</v>
          </cell>
        </row>
        <row r="3902">
          <cell r="F3902" t="str">
            <v xml:space="preserve"> _</v>
          </cell>
          <cell r="BW3902">
            <v>0</v>
          </cell>
          <cell r="BX3902">
            <v>115000</v>
          </cell>
          <cell r="BY3902">
            <v>92000</v>
          </cell>
          <cell r="CB3902">
            <v>0</v>
          </cell>
          <cell r="CC3902">
            <v>0</v>
          </cell>
          <cell r="CD3902">
            <v>92000</v>
          </cell>
          <cell r="CE3902">
            <v>115000</v>
          </cell>
        </row>
        <row r="3903">
          <cell r="F3903" t="str">
            <v xml:space="preserve"> _</v>
          </cell>
          <cell r="BW3903">
            <v>0</v>
          </cell>
          <cell r="BX3903">
            <v>-115000</v>
          </cell>
          <cell r="BY3903">
            <v>-114625</v>
          </cell>
          <cell r="CB3903">
            <v>0</v>
          </cell>
          <cell r="CC3903">
            <v>0</v>
          </cell>
          <cell r="CD3903">
            <v>-114625</v>
          </cell>
          <cell r="CE3903">
            <v>-115000</v>
          </cell>
        </row>
        <row r="3904">
          <cell r="F3904" t="str">
            <v xml:space="preserve"> _</v>
          </cell>
          <cell r="BW3904">
            <v>0</v>
          </cell>
          <cell r="BX3904">
            <v>115000</v>
          </cell>
          <cell r="BY3904">
            <v>114625</v>
          </cell>
          <cell r="CB3904">
            <v>0</v>
          </cell>
          <cell r="CC3904">
            <v>0</v>
          </cell>
          <cell r="CD3904">
            <v>114625</v>
          </cell>
          <cell r="CE3904">
            <v>115000</v>
          </cell>
        </row>
        <row r="3905">
          <cell r="F3905" t="str">
            <v xml:space="preserve"> _</v>
          </cell>
          <cell r="BW3905">
            <v>0</v>
          </cell>
          <cell r="BX3905">
            <v>-138000</v>
          </cell>
          <cell r="BY3905">
            <v>-69000</v>
          </cell>
          <cell r="CB3905">
            <v>0</v>
          </cell>
          <cell r="CC3905">
            <v>0</v>
          </cell>
          <cell r="CD3905">
            <v>-69000</v>
          </cell>
          <cell r="CE3905">
            <v>-138000</v>
          </cell>
        </row>
        <row r="3906">
          <cell r="F3906" t="str">
            <v xml:space="preserve"> _</v>
          </cell>
          <cell r="BW3906">
            <v>0</v>
          </cell>
          <cell r="BX3906">
            <v>18000</v>
          </cell>
          <cell r="BY3906">
            <v>9000</v>
          </cell>
          <cell r="CB3906">
            <v>0</v>
          </cell>
          <cell r="CC3906">
            <v>0</v>
          </cell>
          <cell r="CD3906">
            <v>9000</v>
          </cell>
          <cell r="CE3906">
            <v>18000</v>
          </cell>
        </row>
        <row r="3907">
          <cell r="F3907" t="str">
            <v xml:space="preserve"> _</v>
          </cell>
          <cell r="BW3907">
            <v>0</v>
          </cell>
          <cell r="BX3907">
            <v>-46000</v>
          </cell>
          <cell r="BY3907">
            <v>0</v>
          </cell>
          <cell r="CB3907">
            <v>0</v>
          </cell>
          <cell r="CC3907">
            <v>0</v>
          </cell>
          <cell r="CD3907">
            <v>0</v>
          </cell>
          <cell r="CE3907">
            <v>-46000</v>
          </cell>
        </row>
        <row r="3908">
          <cell r="F3908" t="str">
            <v xml:space="preserve"> _</v>
          </cell>
          <cell r="BW3908">
            <v>0</v>
          </cell>
          <cell r="BX3908">
            <v>46000</v>
          </cell>
          <cell r="BY3908">
            <v>0</v>
          </cell>
          <cell r="CB3908">
            <v>0</v>
          </cell>
          <cell r="CC3908">
            <v>0</v>
          </cell>
          <cell r="CD3908">
            <v>0</v>
          </cell>
          <cell r="CE3908">
            <v>46000</v>
          </cell>
        </row>
        <row r="3909">
          <cell r="F3909" t="str">
            <v xml:space="preserve"> _</v>
          </cell>
          <cell r="BW3909">
            <v>0</v>
          </cell>
          <cell r="BX3909">
            <v>-92000</v>
          </cell>
          <cell r="BY3909">
            <v>-69000</v>
          </cell>
          <cell r="CB3909">
            <v>0</v>
          </cell>
          <cell r="CC3909">
            <v>0</v>
          </cell>
          <cell r="CD3909">
            <v>-69000</v>
          </cell>
          <cell r="CE3909">
            <v>-92000</v>
          </cell>
        </row>
        <row r="3910">
          <cell r="F3910" t="str">
            <v xml:space="preserve"> _</v>
          </cell>
          <cell r="BW3910">
            <v>0</v>
          </cell>
          <cell r="BX3910">
            <v>92000</v>
          </cell>
          <cell r="BY3910">
            <v>69000</v>
          </cell>
          <cell r="CB3910">
            <v>0</v>
          </cell>
          <cell r="CC3910">
            <v>0</v>
          </cell>
          <cell r="CD3910">
            <v>69000</v>
          </cell>
          <cell r="CE3910">
            <v>92000</v>
          </cell>
        </row>
        <row r="3911">
          <cell r="F3911" t="str">
            <v xml:space="preserve"> _</v>
          </cell>
          <cell r="BW3911">
            <v>0</v>
          </cell>
          <cell r="BX3911">
            <v>-345000</v>
          </cell>
          <cell r="BY3911">
            <v>-339250</v>
          </cell>
          <cell r="CB3911">
            <v>0</v>
          </cell>
          <cell r="CC3911">
            <v>0</v>
          </cell>
          <cell r="CD3911">
            <v>-339250</v>
          </cell>
          <cell r="CE3911">
            <v>-345000</v>
          </cell>
        </row>
        <row r="3912">
          <cell r="F3912" t="str">
            <v xml:space="preserve"> _</v>
          </cell>
          <cell r="BW3912">
            <v>0</v>
          </cell>
          <cell r="BX3912">
            <v>45000</v>
          </cell>
          <cell r="BY3912">
            <v>44250</v>
          </cell>
          <cell r="CB3912">
            <v>0</v>
          </cell>
          <cell r="CC3912">
            <v>0</v>
          </cell>
          <cell r="CD3912">
            <v>44250</v>
          </cell>
          <cell r="CE3912">
            <v>45000</v>
          </cell>
        </row>
        <row r="3913">
          <cell r="F3913" t="str">
            <v xml:space="preserve"> _</v>
          </cell>
          <cell r="BW3913">
            <v>0</v>
          </cell>
          <cell r="BX3913">
            <v>-345000</v>
          </cell>
          <cell r="BY3913">
            <v>-339250</v>
          </cell>
          <cell r="CB3913">
            <v>0</v>
          </cell>
          <cell r="CC3913">
            <v>0</v>
          </cell>
          <cell r="CD3913">
            <v>-339250</v>
          </cell>
          <cell r="CE3913">
            <v>-345000</v>
          </cell>
        </row>
        <row r="3914">
          <cell r="F3914" t="str">
            <v xml:space="preserve"> _</v>
          </cell>
          <cell r="BW3914">
            <v>0</v>
          </cell>
          <cell r="BX3914">
            <v>345000</v>
          </cell>
          <cell r="BY3914">
            <v>339250</v>
          </cell>
          <cell r="CB3914">
            <v>0</v>
          </cell>
          <cell r="CC3914">
            <v>0</v>
          </cell>
          <cell r="CD3914">
            <v>339250</v>
          </cell>
          <cell r="CE3914">
            <v>345000</v>
          </cell>
        </row>
        <row r="3915">
          <cell r="F3915" t="str">
            <v xml:space="preserve"> _</v>
          </cell>
          <cell r="BW3915">
            <v>0</v>
          </cell>
          <cell r="BX3915">
            <v>-115000</v>
          </cell>
          <cell r="BY3915">
            <v>-228275</v>
          </cell>
          <cell r="CB3915">
            <v>0</v>
          </cell>
          <cell r="CC3915">
            <v>0</v>
          </cell>
          <cell r="CD3915">
            <v>-228275</v>
          </cell>
          <cell r="CE3915">
            <v>-115000</v>
          </cell>
        </row>
        <row r="3916">
          <cell r="F3916" t="str">
            <v xml:space="preserve"> _</v>
          </cell>
          <cell r="BW3916">
            <v>0</v>
          </cell>
          <cell r="BX3916">
            <v>15000</v>
          </cell>
          <cell r="BY3916">
            <v>29775</v>
          </cell>
          <cell r="CB3916">
            <v>0</v>
          </cell>
          <cell r="CC3916">
            <v>0</v>
          </cell>
          <cell r="CD3916">
            <v>29775</v>
          </cell>
          <cell r="CE3916">
            <v>15000</v>
          </cell>
        </row>
        <row r="3917">
          <cell r="F3917" t="str">
            <v xml:space="preserve"> _</v>
          </cell>
          <cell r="BW3917">
            <v>0</v>
          </cell>
          <cell r="BX3917">
            <v>-115000</v>
          </cell>
          <cell r="BY3917">
            <v>-228275</v>
          </cell>
          <cell r="CB3917">
            <v>0</v>
          </cell>
          <cell r="CC3917">
            <v>0</v>
          </cell>
          <cell r="CD3917">
            <v>-228275</v>
          </cell>
          <cell r="CE3917">
            <v>-115000</v>
          </cell>
        </row>
        <row r="3918">
          <cell r="F3918" t="str">
            <v xml:space="preserve"> _</v>
          </cell>
          <cell r="BW3918">
            <v>0</v>
          </cell>
          <cell r="BX3918">
            <v>115000</v>
          </cell>
          <cell r="BY3918">
            <v>228275</v>
          </cell>
          <cell r="CB3918">
            <v>0</v>
          </cell>
          <cell r="CC3918">
            <v>0</v>
          </cell>
          <cell r="CD3918">
            <v>228275</v>
          </cell>
          <cell r="CE3918">
            <v>115000</v>
          </cell>
        </row>
        <row r="3919">
          <cell r="F3919" t="str">
            <v xml:space="preserve"> _</v>
          </cell>
          <cell r="BW3919">
            <v>0</v>
          </cell>
          <cell r="BX3919">
            <v>0</v>
          </cell>
          <cell r="BY3919">
            <v>0</v>
          </cell>
          <cell r="CB3919">
            <v>0</v>
          </cell>
          <cell r="CC3919">
            <v>0</v>
          </cell>
          <cell r="CD3919">
            <v>0</v>
          </cell>
          <cell r="CE3919">
            <v>0</v>
          </cell>
        </row>
        <row r="3920">
          <cell r="F3920" t="str">
            <v xml:space="preserve"> _</v>
          </cell>
          <cell r="BW3920">
            <v>0</v>
          </cell>
          <cell r="BX3920">
            <v>0</v>
          </cell>
          <cell r="BY3920">
            <v>0</v>
          </cell>
          <cell r="CB3920">
            <v>0</v>
          </cell>
          <cell r="CC3920">
            <v>0</v>
          </cell>
          <cell r="CD3920">
            <v>0</v>
          </cell>
          <cell r="CE3920">
            <v>0</v>
          </cell>
        </row>
        <row r="3921">
          <cell r="F3921" t="str">
            <v xml:space="preserve"> _</v>
          </cell>
          <cell r="BW3921">
            <v>0</v>
          </cell>
          <cell r="BX3921">
            <v>0</v>
          </cell>
          <cell r="BY3921">
            <v>0</v>
          </cell>
          <cell r="CB3921">
            <v>0</v>
          </cell>
          <cell r="CC3921">
            <v>0</v>
          </cell>
          <cell r="CD3921">
            <v>0</v>
          </cell>
          <cell r="CE3921">
            <v>0</v>
          </cell>
        </row>
        <row r="3922">
          <cell r="F3922" t="str">
            <v xml:space="preserve"> _</v>
          </cell>
          <cell r="BW3922">
            <v>0</v>
          </cell>
          <cell r="BX3922">
            <v>0</v>
          </cell>
          <cell r="BY3922">
            <v>0</v>
          </cell>
          <cell r="CB3922">
            <v>0</v>
          </cell>
          <cell r="CC3922">
            <v>0</v>
          </cell>
          <cell r="CD3922">
            <v>0</v>
          </cell>
          <cell r="CE3922">
            <v>0</v>
          </cell>
        </row>
        <row r="3923">
          <cell r="F3923" t="str">
            <v xml:space="preserve"> _</v>
          </cell>
          <cell r="BW3923">
            <v>0</v>
          </cell>
          <cell r="BX3923">
            <v>-23000</v>
          </cell>
          <cell r="BY3923">
            <v>-20700</v>
          </cell>
          <cell r="CB3923">
            <v>0</v>
          </cell>
          <cell r="CC3923">
            <v>0</v>
          </cell>
          <cell r="CD3923">
            <v>-20700</v>
          </cell>
          <cell r="CE3923">
            <v>-23000</v>
          </cell>
        </row>
        <row r="3924">
          <cell r="F3924" t="str">
            <v xml:space="preserve"> _</v>
          </cell>
          <cell r="BW3924">
            <v>0</v>
          </cell>
          <cell r="BX3924">
            <v>3000</v>
          </cell>
          <cell r="BY3924">
            <v>2700</v>
          </cell>
          <cell r="CB3924">
            <v>0</v>
          </cell>
          <cell r="CC3924">
            <v>0</v>
          </cell>
          <cell r="CD3924">
            <v>2700</v>
          </cell>
          <cell r="CE3924">
            <v>3000</v>
          </cell>
        </row>
        <row r="3925">
          <cell r="F3925" t="str">
            <v xml:space="preserve"> _</v>
          </cell>
          <cell r="BW3925">
            <v>0</v>
          </cell>
          <cell r="BX3925">
            <v>-23000</v>
          </cell>
          <cell r="BY3925">
            <v>-20700</v>
          </cell>
          <cell r="CB3925">
            <v>0</v>
          </cell>
          <cell r="CC3925">
            <v>0</v>
          </cell>
          <cell r="CD3925">
            <v>-20700</v>
          </cell>
          <cell r="CE3925">
            <v>-23000</v>
          </cell>
        </row>
        <row r="3926">
          <cell r="F3926" t="str">
            <v xml:space="preserve"> _</v>
          </cell>
          <cell r="BW3926">
            <v>0</v>
          </cell>
          <cell r="BX3926">
            <v>23000</v>
          </cell>
          <cell r="BY3926">
            <v>20700</v>
          </cell>
          <cell r="CB3926">
            <v>0</v>
          </cell>
          <cell r="CC3926">
            <v>0</v>
          </cell>
          <cell r="CD3926">
            <v>20700</v>
          </cell>
          <cell r="CE3926">
            <v>23000</v>
          </cell>
        </row>
        <row r="3927">
          <cell r="F3927" t="str">
            <v xml:space="preserve"> _</v>
          </cell>
          <cell r="BW3927">
            <v>0</v>
          </cell>
          <cell r="BX3927">
            <v>0</v>
          </cell>
          <cell r="BY3927">
            <v>0</v>
          </cell>
          <cell r="CB3927">
            <v>0</v>
          </cell>
          <cell r="CC3927">
            <v>0</v>
          </cell>
          <cell r="CD3927">
            <v>0</v>
          </cell>
          <cell r="CE3927">
            <v>0</v>
          </cell>
        </row>
        <row r="3928">
          <cell r="F3928" t="str">
            <v xml:space="preserve"> _</v>
          </cell>
          <cell r="BW3928">
            <v>0</v>
          </cell>
          <cell r="BX3928">
            <v>0</v>
          </cell>
          <cell r="BY3928">
            <v>0</v>
          </cell>
          <cell r="CB3928">
            <v>0</v>
          </cell>
          <cell r="CC3928">
            <v>0</v>
          </cell>
          <cell r="CD3928">
            <v>0</v>
          </cell>
          <cell r="CE3928">
            <v>0</v>
          </cell>
        </row>
        <row r="3929">
          <cell r="F3929" t="str">
            <v xml:space="preserve"> _</v>
          </cell>
          <cell r="BW3929">
            <v>0</v>
          </cell>
          <cell r="BX3929">
            <v>0</v>
          </cell>
          <cell r="BY3929">
            <v>0</v>
          </cell>
          <cell r="CB3929">
            <v>0</v>
          </cell>
          <cell r="CC3929">
            <v>0</v>
          </cell>
          <cell r="CD3929">
            <v>0</v>
          </cell>
          <cell r="CE3929">
            <v>0</v>
          </cell>
        </row>
        <row r="3930">
          <cell r="F3930" t="str">
            <v xml:space="preserve"> _</v>
          </cell>
          <cell r="BW3930">
            <v>0</v>
          </cell>
          <cell r="BX3930">
            <v>0</v>
          </cell>
          <cell r="BY3930">
            <v>0</v>
          </cell>
          <cell r="CB3930">
            <v>0</v>
          </cell>
          <cell r="CC3930">
            <v>0</v>
          </cell>
          <cell r="CD3930">
            <v>0</v>
          </cell>
          <cell r="CE3930">
            <v>0</v>
          </cell>
        </row>
        <row r="3931">
          <cell r="F3931" t="str">
            <v xml:space="preserve"> _</v>
          </cell>
          <cell r="BW3931">
            <v>0</v>
          </cell>
          <cell r="BX3931">
            <v>-2426500</v>
          </cell>
          <cell r="BY3931">
            <v>-2273550</v>
          </cell>
          <cell r="CB3931">
            <v>0</v>
          </cell>
          <cell r="CC3931">
            <v>0</v>
          </cell>
          <cell r="CD3931">
            <v>-2273550</v>
          </cell>
          <cell r="CE3931">
            <v>-2426500</v>
          </cell>
        </row>
        <row r="3932">
          <cell r="F3932" t="str">
            <v xml:space="preserve"> _</v>
          </cell>
          <cell r="BW3932">
            <v>0</v>
          </cell>
          <cell r="BX3932">
            <v>316500</v>
          </cell>
          <cell r="BY3932">
            <v>296550</v>
          </cell>
          <cell r="CB3932">
            <v>0</v>
          </cell>
          <cell r="CC3932">
            <v>0</v>
          </cell>
          <cell r="CD3932">
            <v>296550</v>
          </cell>
          <cell r="CE3932">
            <v>316500</v>
          </cell>
        </row>
        <row r="3933">
          <cell r="F3933" t="str">
            <v xml:space="preserve"> _</v>
          </cell>
          <cell r="BW3933">
            <v>0</v>
          </cell>
          <cell r="BX3933">
            <v>-793500</v>
          </cell>
          <cell r="BY3933">
            <v>-610995</v>
          </cell>
          <cell r="CB3933">
            <v>0</v>
          </cell>
          <cell r="CC3933">
            <v>0</v>
          </cell>
          <cell r="CD3933">
            <v>-610995</v>
          </cell>
          <cell r="CE3933">
            <v>-793500</v>
          </cell>
        </row>
        <row r="3934">
          <cell r="F3934" t="str">
            <v xml:space="preserve"> _</v>
          </cell>
          <cell r="BW3934">
            <v>0</v>
          </cell>
          <cell r="BX3934">
            <v>793500</v>
          </cell>
          <cell r="BY3934">
            <v>610995</v>
          </cell>
          <cell r="CB3934">
            <v>0</v>
          </cell>
          <cell r="CC3934">
            <v>0</v>
          </cell>
          <cell r="CD3934">
            <v>610995</v>
          </cell>
          <cell r="CE3934">
            <v>793500</v>
          </cell>
        </row>
        <row r="3935">
          <cell r="F3935" t="str">
            <v xml:space="preserve"> _</v>
          </cell>
          <cell r="BW3935">
            <v>0</v>
          </cell>
          <cell r="BX3935">
            <v>-1633000</v>
          </cell>
          <cell r="BY3935">
            <v>-1662555</v>
          </cell>
          <cell r="CB3935">
            <v>0</v>
          </cell>
          <cell r="CC3935">
            <v>0</v>
          </cell>
          <cell r="CD3935">
            <v>-1662555</v>
          </cell>
          <cell r="CE3935">
            <v>-1633000</v>
          </cell>
        </row>
        <row r="3936">
          <cell r="F3936" t="str">
            <v xml:space="preserve"> _</v>
          </cell>
          <cell r="BW3936">
            <v>0</v>
          </cell>
          <cell r="BX3936">
            <v>1633000</v>
          </cell>
          <cell r="BY3936">
            <v>1662555</v>
          </cell>
          <cell r="CB3936">
            <v>0</v>
          </cell>
          <cell r="CC3936">
            <v>0</v>
          </cell>
          <cell r="CD3936">
            <v>1662555</v>
          </cell>
          <cell r="CE3936">
            <v>1633000</v>
          </cell>
        </row>
        <row r="3937">
          <cell r="F3937" t="str">
            <v xml:space="preserve"> _</v>
          </cell>
          <cell r="BW3937">
            <v>0</v>
          </cell>
          <cell r="BX3937">
            <v>-69000</v>
          </cell>
          <cell r="BY3937">
            <v>-57500</v>
          </cell>
          <cell r="CB3937">
            <v>0</v>
          </cell>
          <cell r="CC3937">
            <v>0</v>
          </cell>
          <cell r="CD3937">
            <v>-57500</v>
          </cell>
          <cell r="CE3937">
            <v>-69000</v>
          </cell>
        </row>
        <row r="3938">
          <cell r="F3938" t="str">
            <v xml:space="preserve"> _</v>
          </cell>
          <cell r="BW3938">
            <v>0</v>
          </cell>
          <cell r="BX3938">
            <v>9000</v>
          </cell>
          <cell r="BY3938">
            <v>7500</v>
          </cell>
          <cell r="CB3938">
            <v>0</v>
          </cell>
          <cell r="CC3938">
            <v>0</v>
          </cell>
          <cell r="CD3938">
            <v>7500</v>
          </cell>
          <cell r="CE3938">
            <v>9000</v>
          </cell>
        </row>
        <row r="3939">
          <cell r="F3939" t="str">
            <v xml:space="preserve"> _</v>
          </cell>
          <cell r="BW3939">
            <v>0</v>
          </cell>
          <cell r="BX3939">
            <v>-69000</v>
          </cell>
          <cell r="BY3939">
            <v>-57500</v>
          </cell>
          <cell r="CB3939">
            <v>0</v>
          </cell>
          <cell r="CC3939">
            <v>0</v>
          </cell>
          <cell r="CD3939">
            <v>-57500</v>
          </cell>
          <cell r="CE3939">
            <v>-69000</v>
          </cell>
        </row>
        <row r="3940">
          <cell r="F3940" t="str">
            <v xml:space="preserve"> _</v>
          </cell>
          <cell r="BW3940">
            <v>0</v>
          </cell>
          <cell r="BX3940">
            <v>69000</v>
          </cell>
          <cell r="BY3940">
            <v>57500</v>
          </cell>
          <cell r="CB3940">
            <v>0</v>
          </cell>
          <cell r="CC3940">
            <v>0</v>
          </cell>
          <cell r="CD3940">
            <v>57500</v>
          </cell>
          <cell r="CE3940">
            <v>69000</v>
          </cell>
        </row>
        <row r="3941">
          <cell r="F3941" t="str">
            <v xml:space="preserve"> _</v>
          </cell>
          <cell r="BW3941">
            <v>0</v>
          </cell>
          <cell r="BX3941">
            <v>-195500</v>
          </cell>
          <cell r="BY3941">
            <v>-133228</v>
          </cell>
          <cell r="CB3941">
            <v>0</v>
          </cell>
          <cell r="CC3941">
            <v>0</v>
          </cell>
          <cell r="CD3941">
            <v>-133228</v>
          </cell>
          <cell r="CE3941">
            <v>-195500</v>
          </cell>
        </row>
        <row r="3942">
          <cell r="F3942" t="str">
            <v xml:space="preserve"> _</v>
          </cell>
          <cell r="BW3942">
            <v>0</v>
          </cell>
          <cell r="BX3942">
            <v>25500</v>
          </cell>
          <cell r="BY3942">
            <v>17378</v>
          </cell>
          <cell r="CB3942">
            <v>0</v>
          </cell>
          <cell r="CC3942">
            <v>0</v>
          </cell>
          <cell r="CD3942">
            <v>17378</v>
          </cell>
          <cell r="CE3942">
            <v>25500</v>
          </cell>
        </row>
        <row r="3943">
          <cell r="F3943" t="str">
            <v xml:space="preserve"> _</v>
          </cell>
          <cell r="BW3943">
            <v>0</v>
          </cell>
          <cell r="BX3943">
            <v>-80500</v>
          </cell>
          <cell r="BY3943">
            <v>-64228</v>
          </cell>
          <cell r="CB3943">
            <v>0</v>
          </cell>
          <cell r="CC3943">
            <v>0</v>
          </cell>
          <cell r="CD3943">
            <v>-64228</v>
          </cell>
          <cell r="CE3943">
            <v>-80500</v>
          </cell>
        </row>
        <row r="3944">
          <cell r="F3944" t="str">
            <v xml:space="preserve"> _</v>
          </cell>
          <cell r="BW3944">
            <v>0</v>
          </cell>
          <cell r="BX3944">
            <v>80500</v>
          </cell>
          <cell r="BY3944">
            <v>64228</v>
          </cell>
          <cell r="CB3944">
            <v>0</v>
          </cell>
          <cell r="CC3944">
            <v>0</v>
          </cell>
          <cell r="CD3944">
            <v>64228</v>
          </cell>
          <cell r="CE3944">
            <v>80500</v>
          </cell>
        </row>
        <row r="3945">
          <cell r="F3945" t="str">
            <v xml:space="preserve"> _</v>
          </cell>
          <cell r="BW3945">
            <v>0</v>
          </cell>
          <cell r="BX3945">
            <v>-115000</v>
          </cell>
          <cell r="BY3945">
            <v>-69000</v>
          </cell>
          <cell r="CB3945">
            <v>0</v>
          </cell>
          <cell r="CC3945">
            <v>0</v>
          </cell>
          <cell r="CD3945">
            <v>-69000</v>
          </cell>
          <cell r="CE3945">
            <v>-115000</v>
          </cell>
        </row>
        <row r="3946">
          <cell r="F3946" t="str">
            <v xml:space="preserve"> _</v>
          </cell>
          <cell r="BW3946">
            <v>0</v>
          </cell>
          <cell r="BX3946">
            <v>115000</v>
          </cell>
          <cell r="BY3946">
            <v>69000</v>
          </cell>
          <cell r="CB3946">
            <v>0</v>
          </cell>
          <cell r="CC3946">
            <v>0</v>
          </cell>
          <cell r="CD3946">
            <v>69000</v>
          </cell>
          <cell r="CE3946">
            <v>115000</v>
          </cell>
        </row>
        <row r="3947">
          <cell r="F3947" t="str">
            <v xml:space="preserve"> _</v>
          </cell>
          <cell r="BW3947">
            <v>0</v>
          </cell>
          <cell r="BX3947">
            <v>0</v>
          </cell>
          <cell r="BY3947">
            <v>0</v>
          </cell>
          <cell r="CB3947">
            <v>0</v>
          </cell>
          <cell r="CC3947">
            <v>0</v>
          </cell>
          <cell r="CD3947">
            <v>0</v>
          </cell>
          <cell r="CE3947">
            <v>0</v>
          </cell>
        </row>
        <row r="3948">
          <cell r="F3948" t="str">
            <v xml:space="preserve"> _</v>
          </cell>
          <cell r="BW3948">
            <v>0</v>
          </cell>
          <cell r="BX3948">
            <v>0</v>
          </cell>
          <cell r="BY3948">
            <v>0</v>
          </cell>
          <cell r="CB3948">
            <v>0</v>
          </cell>
          <cell r="CC3948">
            <v>0</v>
          </cell>
          <cell r="CD3948">
            <v>0</v>
          </cell>
          <cell r="CE3948">
            <v>0</v>
          </cell>
        </row>
        <row r="3949">
          <cell r="F3949" t="str">
            <v xml:space="preserve"> _</v>
          </cell>
          <cell r="BW3949">
            <v>0</v>
          </cell>
          <cell r="BX3949">
            <v>0</v>
          </cell>
          <cell r="BY3949">
            <v>0</v>
          </cell>
          <cell r="CB3949">
            <v>0</v>
          </cell>
          <cell r="CC3949">
            <v>0</v>
          </cell>
          <cell r="CD3949">
            <v>0</v>
          </cell>
          <cell r="CE3949">
            <v>0</v>
          </cell>
        </row>
        <row r="3950">
          <cell r="F3950" t="str">
            <v xml:space="preserve"> _</v>
          </cell>
          <cell r="BW3950">
            <v>0</v>
          </cell>
          <cell r="BX3950">
            <v>0</v>
          </cell>
          <cell r="BY3950">
            <v>0</v>
          </cell>
          <cell r="CB3950">
            <v>0</v>
          </cell>
          <cell r="CC3950">
            <v>0</v>
          </cell>
          <cell r="CD3950">
            <v>0</v>
          </cell>
          <cell r="CE3950">
            <v>0</v>
          </cell>
        </row>
        <row r="3951">
          <cell r="F3951" t="str">
            <v xml:space="preserve"> _</v>
          </cell>
          <cell r="BW3951">
            <v>0</v>
          </cell>
          <cell r="BX3951">
            <v>0</v>
          </cell>
          <cell r="BY3951">
            <v>0</v>
          </cell>
          <cell r="CB3951">
            <v>0</v>
          </cell>
          <cell r="CC3951">
            <v>0</v>
          </cell>
          <cell r="CD3951">
            <v>0</v>
          </cell>
          <cell r="CE3951">
            <v>0</v>
          </cell>
        </row>
        <row r="3952">
          <cell r="F3952" t="str">
            <v xml:space="preserve"> _</v>
          </cell>
          <cell r="BW3952">
            <v>0</v>
          </cell>
          <cell r="BX3952">
            <v>0</v>
          </cell>
          <cell r="BY3952">
            <v>0</v>
          </cell>
          <cell r="CB3952">
            <v>0</v>
          </cell>
          <cell r="CC3952">
            <v>0</v>
          </cell>
          <cell r="CD3952">
            <v>0</v>
          </cell>
          <cell r="CE3952">
            <v>0</v>
          </cell>
        </row>
        <row r="3953">
          <cell r="F3953" t="str">
            <v xml:space="preserve"> _</v>
          </cell>
          <cell r="BW3953">
            <v>0</v>
          </cell>
          <cell r="BX3953">
            <v>0</v>
          </cell>
          <cell r="BY3953">
            <v>0</v>
          </cell>
          <cell r="CB3953">
            <v>0</v>
          </cell>
          <cell r="CC3953">
            <v>0</v>
          </cell>
          <cell r="CD3953">
            <v>0</v>
          </cell>
          <cell r="CE3953">
            <v>0</v>
          </cell>
        </row>
        <row r="3954">
          <cell r="F3954" t="str">
            <v xml:space="preserve"> _</v>
          </cell>
          <cell r="BW3954">
            <v>0</v>
          </cell>
          <cell r="BX3954">
            <v>0</v>
          </cell>
          <cell r="BY3954">
            <v>0</v>
          </cell>
          <cell r="CB3954">
            <v>0</v>
          </cell>
          <cell r="CC3954">
            <v>0</v>
          </cell>
          <cell r="CD3954">
            <v>0</v>
          </cell>
          <cell r="CE3954">
            <v>0</v>
          </cell>
        </row>
        <row r="3955">
          <cell r="F3955" t="str">
            <v xml:space="preserve"> _</v>
          </cell>
          <cell r="BW3955">
            <v>0</v>
          </cell>
          <cell r="BX3955">
            <v>0</v>
          </cell>
          <cell r="BY3955">
            <v>0</v>
          </cell>
          <cell r="CB3955">
            <v>0</v>
          </cell>
          <cell r="CC3955">
            <v>0</v>
          </cell>
          <cell r="CD3955">
            <v>0</v>
          </cell>
          <cell r="CE3955">
            <v>0</v>
          </cell>
        </row>
        <row r="3956">
          <cell r="F3956" t="str">
            <v xml:space="preserve"> _</v>
          </cell>
          <cell r="BW3956">
            <v>0</v>
          </cell>
          <cell r="BX3956">
            <v>0</v>
          </cell>
          <cell r="BY3956">
            <v>0</v>
          </cell>
          <cell r="CB3956">
            <v>0</v>
          </cell>
          <cell r="CC3956">
            <v>0</v>
          </cell>
          <cell r="CD3956">
            <v>0</v>
          </cell>
          <cell r="CE3956">
            <v>0</v>
          </cell>
        </row>
        <row r="3957">
          <cell r="F3957" t="str">
            <v xml:space="preserve"> _</v>
          </cell>
          <cell r="BW3957">
            <v>0</v>
          </cell>
          <cell r="BX3957">
            <v>0</v>
          </cell>
          <cell r="BY3957">
            <v>0</v>
          </cell>
          <cell r="CB3957">
            <v>0</v>
          </cell>
          <cell r="CC3957">
            <v>0</v>
          </cell>
          <cell r="CD3957">
            <v>0</v>
          </cell>
          <cell r="CE3957">
            <v>0</v>
          </cell>
        </row>
        <row r="3958">
          <cell r="F3958" t="str">
            <v xml:space="preserve"> _</v>
          </cell>
          <cell r="BW3958">
            <v>0</v>
          </cell>
          <cell r="BX3958">
            <v>0</v>
          </cell>
          <cell r="BY3958">
            <v>0</v>
          </cell>
          <cell r="CB3958">
            <v>0</v>
          </cell>
          <cell r="CC3958">
            <v>0</v>
          </cell>
          <cell r="CD3958">
            <v>0</v>
          </cell>
          <cell r="CE3958">
            <v>0</v>
          </cell>
        </row>
        <row r="3959">
          <cell r="F3959" t="str">
            <v xml:space="preserve"> _</v>
          </cell>
          <cell r="BW3959">
            <v>0</v>
          </cell>
          <cell r="BX3959">
            <v>0</v>
          </cell>
          <cell r="BY3959">
            <v>0</v>
          </cell>
          <cell r="CB3959">
            <v>0</v>
          </cell>
          <cell r="CC3959">
            <v>0</v>
          </cell>
          <cell r="CD3959">
            <v>0</v>
          </cell>
          <cell r="CE3959">
            <v>0</v>
          </cell>
        </row>
        <row r="3960">
          <cell r="F3960" t="str">
            <v xml:space="preserve"> _</v>
          </cell>
          <cell r="BW3960">
            <v>0</v>
          </cell>
          <cell r="BX3960">
            <v>0</v>
          </cell>
          <cell r="BY3960">
            <v>0</v>
          </cell>
          <cell r="CB3960">
            <v>0</v>
          </cell>
          <cell r="CC3960">
            <v>0</v>
          </cell>
          <cell r="CD3960">
            <v>0</v>
          </cell>
          <cell r="CE3960">
            <v>0</v>
          </cell>
        </row>
        <row r="3961">
          <cell r="F3961" t="str">
            <v xml:space="preserve"> _</v>
          </cell>
          <cell r="BW3961">
            <v>0</v>
          </cell>
          <cell r="BX3961">
            <v>0</v>
          </cell>
          <cell r="BY3961">
            <v>0</v>
          </cell>
          <cell r="CB3961">
            <v>0</v>
          </cell>
          <cell r="CC3961">
            <v>0</v>
          </cell>
          <cell r="CD3961">
            <v>0</v>
          </cell>
          <cell r="CE3961">
            <v>0</v>
          </cell>
        </row>
        <row r="3962">
          <cell r="F3962" t="str">
            <v xml:space="preserve"> _</v>
          </cell>
          <cell r="BW3962">
            <v>0</v>
          </cell>
          <cell r="BX3962">
            <v>0</v>
          </cell>
          <cell r="BY3962">
            <v>0</v>
          </cell>
          <cell r="CB3962">
            <v>0</v>
          </cell>
          <cell r="CC3962">
            <v>0</v>
          </cell>
          <cell r="CD3962">
            <v>0</v>
          </cell>
          <cell r="CE3962">
            <v>0</v>
          </cell>
        </row>
        <row r="3963">
          <cell r="F3963" t="str">
            <v xml:space="preserve"> _</v>
          </cell>
          <cell r="BW3963">
            <v>0</v>
          </cell>
          <cell r="BX3963">
            <v>0</v>
          </cell>
          <cell r="BY3963">
            <v>0</v>
          </cell>
          <cell r="CB3963">
            <v>0</v>
          </cell>
          <cell r="CC3963">
            <v>0</v>
          </cell>
          <cell r="CD3963">
            <v>0</v>
          </cell>
          <cell r="CE3963">
            <v>0</v>
          </cell>
        </row>
        <row r="3964">
          <cell r="F3964" t="str">
            <v xml:space="preserve"> _</v>
          </cell>
          <cell r="BW3964">
            <v>0</v>
          </cell>
          <cell r="BX3964">
            <v>0</v>
          </cell>
          <cell r="BY3964">
            <v>0</v>
          </cell>
          <cell r="CB3964">
            <v>0</v>
          </cell>
          <cell r="CC3964">
            <v>0</v>
          </cell>
          <cell r="CD3964">
            <v>0</v>
          </cell>
          <cell r="CE3964">
            <v>0</v>
          </cell>
        </row>
        <row r="3965">
          <cell r="F3965" t="str">
            <v xml:space="preserve"> _</v>
          </cell>
          <cell r="BW3965">
            <v>0</v>
          </cell>
          <cell r="BX3965">
            <v>0</v>
          </cell>
          <cell r="BY3965">
            <v>0</v>
          </cell>
          <cell r="CB3965">
            <v>0</v>
          </cell>
          <cell r="CC3965">
            <v>0</v>
          </cell>
          <cell r="CD3965">
            <v>0</v>
          </cell>
          <cell r="CE3965">
            <v>0</v>
          </cell>
        </row>
        <row r="3966">
          <cell r="F3966" t="str">
            <v xml:space="preserve"> _</v>
          </cell>
          <cell r="BW3966">
            <v>0</v>
          </cell>
          <cell r="BX3966">
            <v>0</v>
          </cell>
          <cell r="BY3966">
            <v>0</v>
          </cell>
          <cell r="CB3966">
            <v>0</v>
          </cell>
          <cell r="CC3966">
            <v>0</v>
          </cell>
          <cell r="CD3966">
            <v>0</v>
          </cell>
          <cell r="CE3966">
            <v>0</v>
          </cell>
        </row>
        <row r="3967">
          <cell r="F3967" t="str">
            <v xml:space="preserve"> _</v>
          </cell>
          <cell r="BW3967">
            <v>0</v>
          </cell>
          <cell r="BX3967">
            <v>0</v>
          </cell>
          <cell r="BY3967">
            <v>0</v>
          </cell>
          <cell r="CB3967">
            <v>0</v>
          </cell>
          <cell r="CC3967">
            <v>0</v>
          </cell>
          <cell r="CD3967">
            <v>0</v>
          </cell>
          <cell r="CE3967">
            <v>0</v>
          </cell>
        </row>
        <row r="3968">
          <cell r="F3968" t="str">
            <v xml:space="preserve"> _</v>
          </cell>
          <cell r="BW3968">
            <v>0</v>
          </cell>
          <cell r="BX3968">
            <v>0</v>
          </cell>
          <cell r="BY3968">
            <v>0</v>
          </cell>
          <cell r="CB3968">
            <v>0</v>
          </cell>
          <cell r="CC3968">
            <v>0</v>
          </cell>
          <cell r="CD3968">
            <v>0</v>
          </cell>
          <cell r="CE3968">
            <v>0</v>
          </cell>
        </row>
        <row r="3969">
          <cell r="F3969" t="str">
            <v xml:space="preserve"> _</v>
          </cell>
          <cell r="BW3969">
            <v>0</v>
          </cell>
          <cell r="BX3969">
            <v>0</v>
          </cell>
          <cell r="BY3969">
            <v>0</v>
          </cell>
          <cell r="CB3969">
            <v>0</v>
          </cell>
          <cell r="CC3969">
            <v>0</v>
          </cell>
          <cell r="CD3969">
            <v>0</v>
          </cell>
          <cell r="CE3969">
            <v>0</v>
          </cell>
        </row>
        <row r="3970">
          <cell r="F3970" t="str">
            <v xml:space="preserve"> _</v>
          </cell>
          <cell r="BW3970">
            <v>0</v>
          </cell>
          <cell r="BX3970">
            <v>0</v>
          </cell>
          <cell r="BY3970">
            <v>0</v>
          </cell>
          <cell r="CB3970">
            <v>0</v>
          </cell>
          <cell r="CC3970">
            <v>0</v>
          </cell>
          <cell r="CD3970">
            <v>0</v>
          </cell>
          <cell r="CE3970">
            <v>0</v>
          </cell>
        </row>
        <row r="3971">
          <cell r="F3971" t="str">
            <v xml:space="preserve"> _</v>
          </cell>
          <cell r="BW3971">
            <v>0</v>
          </cell>
          <cell r="BX3971">
            <v>0</v>
          </cell>
          <cell r="BY3971">
            <v>0</v>
          </cell>
          <cell r="CB3971">
            <v>0</v>
          </cell>
          <cell r="CC3971">
            <v>0</v>
          </cell>
          <cell r="CD3971">
            <v>0</v>
          </cell>
          <cell r="CE3971">
            <v>0</v>
          </cell>
        </row>
        <row r="3972">
          <cell r="F3972" t="str">
            <v xml:space="preserve"> _</v>
          </cell>
          <cell r="BW3972">
            <v>0</v>
          </cell>
          <cell r="BX3972">
            <v>0</v>
          </cell>
          <cell r="BY3972">
            <v>0</v>
          </cell>
          <cell r="CB3972">
            <v>0</v>
          </cell>
          <cell r="CC3972">
            <v>0</v>
          </cell>
          <cell r="CD3972">
            <v>0</v>
          </cell>
          <cell r="CE3972">
            <v>0</v>
          </cell>
        </row>
        <row r="3973">
          <cell r="F3973" t="str">
            <v xml:space="preserve"> _</v>
          </cell>
          <cell r="BW3973">
            <v>0</v>
          </cell>
          <cell r="BX3973">
            <v>0</v>
          </cell>
          <cell r="BY3973">
            <v>0</v>
          </cell>
          <cell r="CB3973">
            <v>0</v>
          </cell>
          <cell r="CC3973">
            <v>0</v>
          </cell>
          <cell r="CD3973">
            <v>0</v>
          </cell>
          <cell r="CE3973">
            <v>0</v>
          </cell>
        </row>
        <row r="3974">
          <cell r="F3974" t="str">
            <v xml:space="preserve"> _</v>
          </cell>
          <cell r="BW3974">
            <v>0</v>
          </cell>
          <cell r="BX3974">
            <v>0</v>
          </cell>
          <cell r="BY3974">
            <v>0</v>
          </cell>
          <cell r="CB3974">
            <v>0</v>
          </cell>
          <cell r="CC3974">
            <v>0</v>
          </cell>
          <cell r="CD3974">
            <v>0</v>
          </cell>
          <cell r="CE3974">
            <v>0</v>
          </cell>
        </row>
        <row r="3975">
          <cell r="F3975" t="str">
            <v xml:space="preserve"> _</v>
          </cell>
          <cell r="BW3975">
            <v>0</v>
          </cell>
          <cell r="BX3975">
            <v>0</v>
          </cell>
          <cell r="BY3975">
            <v>0</v>
          </cell>
          <cell r="CB3975">
            <v>0</v>
          </cell>
          <cell r="CC3975">
            <v>0</v>
          </cell>
          <cell r="CD3975">
            <v>0</v>
          </cell>
          <cell r="CE3975">
            <v>0</v>
          </cell>
        </row>
        <row r="3976">
          <cell r="F3976" t="str">
            <v xml:space="preserve"> _</v>
          </cell>
          <cell r="BW3976">
            <v>0</v>
          </cell>
          <cell r="BX3976">
            <v>0</v>
          </cell>
          <cell r="BY3976">
            <v>0</v>
          </cell>
          <cell r="CB3976">
            <v>0</v>
          </cell>
          <cell r="CC3976">
            <v>0</v>
          </cell>
          <cell r="CD3976">
            <v>0</v>
          </cell>
          <cell r="CE3976">
            <v>0</v>
          </cell>
        </row>
        <row r="3977">
          <cell r="F3977" t="str">
            <v xml:space="preserve"> _</v>
          </cell>
          <cell r="BW3977">
            <v>0</v>
          </cell>
          <cell r="BX3977">
            <v>-184000</v>
          </cell>
          <cell r="BY3977">
            <v>-127363</v>
          </cell>
          <cell r="CB3977">
            <v>0</v>
          </cell>
          <cell r="CC3977">
            <v>0</v>
          </cell>
          <cell r="CD3977">
            <v>-127363</v>
          </cell>
          <cell r="CE3977">
            <v>-184000</v>
          </cell>
        </row>
        <row r="3978">
          <cell r="F3978" t="str">
            <v xml:space="preserve"> _</v>
          </cell>
          <cell r="BW3978">
            <v>0</v>
          </cell>
          <cell r="BX3978">
            <v>24000</v>
          </cell>
          <cell r="BY3978">
            <v>16613</v>
          </cell>
          <cell r="CB3978">
            <v>0</v>
          </cell>
          <cell r="CC3978">
            <v>0</v>
          </cell>
          <cell r="CD3978">
            <v>16613</v>
          </cell>
          <cell r="CE3978">
            <v>24000</v>
          </cell>
        </row>
        <row r="3979">
          <cell r="F3979" t="str">
            <v xml:space="preserve"> _</v>
          </cell>
          <cell r="BW3979">
            <v>0</v>
          </cell>
          <cell r="BX3979">
            <v>-34500</v>
          </cell>
          <cell r="BY3979">
            <v>-29900</v>
          </cell>
          <cell r="CB3979">
            <v>0</v>
          </cell>
          <cell r="CC3979">
            <v>0</v>
          </cell>
          <cell r="CD3979">
            <v>-29900</v>
          </cell>
          <cell r="CE3979">
            <v>-34500</v>
          </cell>
        </row>
        <row r="3980">
          <cell r="F3980" t="str">
            <v xml:space="preserve"> _</v>
          </cell>
          <cell r="BW3980">
            <v>0</v>
          </cell>
          <cell r="BX3980">
            <v>34500</v>
          </cell>
          <cell r="BY3980">
            <v>29900</v>
          </cell>
          <cell r="CB3980">
            <v>0</v>
          </cell>
          <cell r="CC3980">
            <v>0</v>
          </cell>
          <cell r="CD3980">
            <v>29900</v>
          </cell>
          <cell r="CE3980">
            <v>34500</v>
          </cell>
        </row>
        <row r="3981">
          <cell r="F3981" t="str">
            <v xml:space="preserve"> _</v>
          </cell>
          <cell r="BW3981">
            <v>0</v>
          </cell>
          <cell r="BX3981">
            <v>-149500</v>
          </cell>
          <cell r="BY3981">
            <v>-97463</v>
          </cell>
          <cell r="CB3981">
            <v>0</v>
          </cell>
          <cell r="CC3981">
            <v>0</v>
          </cell>
          <cell r="CD3981">
            <v>-97463</v>
          </cell>
          <cell r="CE3981">
            <v>-149500</v>
          </cell>
        </row>
        <row r="3982">
          <cell r="F3982" t="str">
            <v xml:space="preserve"> _</v>
          </cell>
          <cell r="BW3982">
            <v>0</v>
          </cell>
          <cell r="BX3982">
            <v>149500</v>
          </cell>
          <cell r="BY3982">
            <v>97463</v>
          </cell>
          <cell r="CB3982">
            <v>0</v>
          </cell>
          <cell r="CC3982">
            <v>0</v>
          </cell>
          <cell r="CD3982">
            <v>97463</v>
          </cell>
          <cell r="CE3982">
            <v>149500</v>
          </cell>
        </row>
        <row r="3983">
          <cell r="F3983" t="str">
            <v xml:space="preserve"> _</v>
          </cell>
          <cell r="BW3983">
            <v>0</v>
          </cell>
          <cell r="BX3983">
            <v>-201250</v>
          </cell>
          <cell r="BY3983">
            <v>-143233</v>
          </cell>
          <cell r="CB3983">
            <v>0</v>
          </cell>
          <cell r="CC3983">
            <v>0</v>
          </cell>
          <cell r="CD3983">
            <v>-143233</v>
          </cell>
          <cell r="CE3983">
            <v>-201250</v>
          </cell>
        </row>
        <row r="3984">
          <cell r="F3984" t="str">
            <v xml:space="preserve"> _</v>
          </cell>
          <cell r="BW3984">
            <v>0</v>
          </cell>
          <cell r="BX3984">
            <v>26250</v>
          </cell>
          <cell r="BY3984">
            <v>18683</v>
          </cell>
          <cell r="CB3984">
            <v>0</v>
          </cell>
          <cell r="CC3984">
            <v>0</v>
          </cell>
          <cell r="CD3984">
            <v>18683</v>
          </cell>
          <cell r="CE3984">
            <v>26250</v>
          </cell>
        </row>
        <row r="3985">
          <cell r="F3985" t="str">
            <v xml:space="preserve"> _</v>
          </cell>
          <cell r="BW3985">
            <v>0</v>
          </cell>
          <cell r="BX3985">
            <v>-46000</v>
          </cell>
          <cell r="BY3985">
            <v>0</v>
          </cell>
          <cell r="CB3985">
            <v>0</v>
          </cell>
          <cell r="CC3985">
            <v>0</v>
          </cell>
          <cell r="CD3985">
            <v>0</v>
          </cell>
          <cell r="CE3985">
            <v>-46000</v>
          </cell>
        </row>
        <row r="3986">
          <cell r="F3986" t="str">
            <v xml:space="preserve"> _</v>
          </cell>
          <cell r="BW3986">
            <v>0</v>
          </cell>
          <cell r="BX3986">
            <v>46000</v>
          </cell>
          <cell r="BY3986">
            <v>0</v>
          </cell>
          <cell r="CB3986">
            <v>0</v>
          </cell>
          <cell r="CC3986">
            <v>0</v>
          </cell>
          <cell r="CD3986">
            <v>0</v>
          </cell>
          <cell r="CE3986">
            <v>46000</v>
          </cell>
        </row>
        <row r="3987">
          <cell r="F3987" t="str">
            <v xml:space="preserve"> _</v>
          </cell>
          <cell r="BW3987">
            <v>0</v>
          </cell>
          <cell r="BX3987">
            <v>-155250</v>
          </cell>
          <cell r="BY3987">
            <v>-143233</v>
          </cell>
          <cell r="CB3987">
            <v>0</v>
          </cell>
          <cell r="CC3987">
            <v>0</v>
          </cell>
          <cell r="CD3987">
            <v>-143233</v>
          </cell>
          <cell r="CE3987">
            <v>-155250</v>
          </cell>
        </row>
        <row r="3988">
          <cell r="F3988" t="str">
            <v xml:space="preserve"> _</v>
          </cell>
          <cell r="BW3988">
            <v>0</v>
          </cell>
          <cell r="BX3988">
            <v>155250</v>
          </cell>
          <cell r="BY3988">
            <v>143233</v>
          </cell>
          <cell r="CB3988">
            <v>0</v>
          </cell>
          <cell r="CC3988">
            <v>0</v>
          </cell>
          <cell r="CD3988">
            <v>143233</v>
          </cell>
          <cell r="CE3988">
            <v>155250</v>
          </cell>
        </row>
        <row r="3989">
          <cell r="F3989" t="str">
            <v xml:space="preserve"> _</v>
          </cell>
          <cell r="BW3989">
            <v>0</v>
          </cell>
          <cell r="BX3989">
            <v>0</v>
          </cell>
          <cell r="BY3989">
            <v>0</v>
          </cell>
          <cell r="CB3989">
            <v>0</v>
          </cell>
          <cell r="CC3989">
            <v>0</v>
          </cell>
          <cell r="CD3989">
            <v>0</v>
          </cell>
          <cell r="CE3989">
            <v>0</v>
          </cell>
        </row>
        <row r="3990">
          <cell r="F3990" t="str">
            <v xml:space="preserve"> _</v>
          </cell>
          <cell r="BW3990">
            <v>0</v>
          </cell>
          <cell r="BX3990">
            <v>0</v>
          </cell>
          <cell r="BY3990">
            <v>0</v>
          </cell>
          <cell r="CB3990">
            <v>0</v>
          </cell>
          <cell r="CC3990">
            <v>0</v>
          </cell>
          <cell r="CD3990">
            <v>0</v>
          </cell>
          <cell r="CE3990">
            <v>0</v>
          </cell>
        </row>
        <row r="3991">
          <cell r="F3991" t="str">
            <v xml:space="preserve"> _</v>
          </cell>
          <cell r="BW3991">
            <v>0</v>
          </cell>
          <cell r="BX3991">
            <v>0</v>
          </cell>
          <cell r="BY3991">
            <v>0</v>
          </cell>
          <cell r="CB3991">
            <v>0</v>
          </cell>
          <cell r="CC3991">
            <v>0</v>
          </cell>
          <cell r="CD3991">
            <v>0</v>
          </cell>
          <cell r="CE3991">
            <v>0</v>
          </cell>
        </row>
        <row r="3992">
          <cell r="F3992" t="str">
            <v xml:space="preserve"> _</v>
          </cell>
          <cell r="BW3992">
            <v>0</v>
          </cell>
          <cell r="BX3992">
            <v>0</v>
          </cell>
          <cell r="BY3992">
            <v>0</v>
          </cell>
          <cell r="CB3992">
            <v>0</v>
          </cell>
          <cell r="CC3992">
            <v>0</v>
          </cell>
          <cell r="CD3992">
            <v>0</v>
          </cell>
          <cell r="CE3992">
            <v>0</v>
          </cell>
        </row>
        <row r="3993">
          <cell r="F3993" t="str">
            <v xml:space="preserve"> _</v>
          </cell>
          <cell r="BW3993">
            <v>0</v>
          </cell>
          <cell r="BX3993">
            <v>-57500</v>
          </cell>
          <cell r="BY3993">
            <v>0</v>
          </cell>
          <cell r="CB3993">
            <v>0</v>
          </cell>
          <cell r="CC3993">
            <v>0</v>
          </cell>
          <cell r="CD3993">
            <v>0</v>
          </cell>
          <cell r="CE3993">
            <v>-57500</v>
          </cell>
        </row>
        <row r="3994">
          <cell r="F3994" t="str">
            <v xml:space="preserve"> _</v>
          </cell>
          <cell r="BW3994">
            <v>0</v>
          </cell>
          <cell r="BX3994">
            <v>7500</v>
          </cell>
          <cell r="BY3994">
            <v>0</v>
          </cell>
          <cell r="CB3994">
            <v>0</v>
          </cell>
          <cell r="CC3994">
            <v>0</v>
          </cell>
          <cell r="CD3994">
            <v>0</v>
          </cell>
          <cell r="CE3994">
            <v>7500</v>
          </cell>
        </row>
        <row r="3995">
          <cell r="F3995" t="str">
            <v xml:space="preserve"> _</v>
          </cell>
          <cell r="BW3995">
            <v>0</v>
          </cell>
          <cell r="BX3995">
            <v>-57500</v>
          </cell>
          <cell r="BY3995">
            <v>0</v>
          </cell>
          <cell r="CB3995">
            <v>0</v>
          </cell>
          <cell r="CC3995">
            <v>0</v>
          </cell>
          <cell r="CD3995">
            <v>0</v>
          </cell>
          <cell r="CE3995">
            <v>-57500</v>
          </cell>
        </row>
        <row r="3996">
          <cell r="F3996" t="str">
            <v xml:space="preserve"> _</v>
          </cell>
          <cell r="BW3996">
            <v>0</v>
          </cell>
          <cell r="BX3996">
            <v>57500</v>
          </cell>
          <cell r="BY3996">
            <v>0</v>
          </cell>
          <cell r="CB3996">
            <v>0</v>
          </cell>
          <cell r="CC3996">
            <v>0</v>
          </cell>
          <cell r="CD3996">
            <v>0</v>
          </cell>
          <cell r="CE3996">
            <v>57500</v>
          </cell>
        </row>
        <row r="3997">
          <cell r="F3997" t="str">
            <v xml:space="preserve"> _</v>
          </cell>
          <cell r="BW3997">
            <v>0</v>
          </cell>
          <cell r="BX3997">
            <v>-258750</v>
          </cell>
          <cell r="BY3997">
            <v>0</v>
          </cell>
          <cell r="CB3997">
            <v>0</v>
          </cell>
          <cell r="CC3997">
            <v>0</v>
          </cell>
          <cell r="CD3997">
            <v>0</v>
          </cell>
          <cell r="CE3997">
            <v>-258750</v>
          </cell>
        </row>
        <row r="3998">
          <cell r="F3998" t="str">
            <v xml:space="preserve"> _</v>
          </cell>
          <cell r="BW3998">
            <v>0</v>
          </cell>
          <cell r="BX3998">
            <v>33750</v>
          </cell>
          <cell r="BY3998">
            <v>0</v>
          </cell>
          <cell r="CB3998">
            <v>0</v>
          </cell>
          <cell r="CC3998">
            <v>0</v>
          </cell>
          <cell r="CD3998">
            <v>0</v>
          </cell>
          <cell r="CE3998">
            <v>33750</v>
          </cell>
        </row>
        <row r="3999">
          <cell r="F3999" t="str">
            <v xml:space="preserve"> _</v>
          </cell>
          <cell r="BW3999">
            <v>0</v>
          </cell>
          <cell r="BX3999">
            <v>-97750</v>
          </cell>
          <cell r="BY3999">
            <v>0</v>
          </cell>
          <cell r="CB3999">
            <v>0</v>
          </cell>
          <cell r="CC3999">
            <v>0</v>
          </cell>
          <cell r="CD3999">
            <v>0</v>
          </cell>
          <cell r="CE3999">
            <v>-97750</v>
          </cell>
        </row>
        <row r="4000">
          <cell r="F4000" t="str">
            <v xml:space="preserve"> _</v>
          </cell>
          <cell r="BW4000">
            <v>0</v>
          </cell>
          <cell r="BX4000">
            <v>97750</v>
          </cell>
          <cell r="BY4000">
            <v>0</v>
          </cell>
          <cell r="CB4000">
            <v>0</v>
          </cell>
          <cell r="CC4000">
            <v>0</v>
          </cell>
          <cell r="CD4000">
            <v>0</v>
          </cell>
          <cell r="CE4000">
            <v>97750</v>
          </cell>
        </row>
        <row r="4001">
          <cell r="F4001" t="str">
            <v xml:space="preserve"> _</v>
          </cell>
          <cell r="BW4001">
            <v>0</v>
          </cell>
          <cell r="BX4001">
            <v>-161000</v>
          </cell>
          <cell r="BY4001">
            <v>0</v>
          </cell>
          <cell r="CB4001">
            <v>0</v>
          </cell>
          <cell r="CC4001">
            <v>0</v>
          </cell>
          <cell r="CD4001">
            <v>0</v>
          </cell>
          <cell r="CE4001">
            <v>-161000</v>
          </cell>
        </row>
        <row r="4002">
          <cell r="F4002" t="str">
            <v xml:space="preserve"> _</v>
          </cell>
          <cell r="BW4002">
            <v>0</v>
          </cell>
          <cell r="BX4002">
            <v>161000</v>
          </cell>
          <cell r="BY4002">
            <v>0</v>
          </cell>
          <cell r="CB4002">
            <v>0</v>
          </cell>
          <cell r="CC4002">
            <v>0</v>
          </cell>
          <cell r="CD4002">
            <v>0</v>
          </cell>
          <cell r="CE4002">
            <v>161000</v>
          </cell>
        </row>
        <row r="4003">
          <cell r="F4003" t="str">
            <v xml:space="preserve"> _</v>
          </cell>
          <cell r="BW4003">
            <v>0</v>
          </cell>
          <cell r="BX4003">
            <v>0</v>
          </cell>
          <cell r="BY4003">
            <v>0</v>
          </cell>
          <cell r="CB4003">
            <v>0</v>
          </cell>
          <cell r="CC4003">
            <v>0</v>
          </cell>
          <cell r="CD4003">
            <v>0</v>
          </cell>
          <cell r="CE4003">
            <v>0</v>
          </cell>
        </row>
        <row r="4004">
          <cell r="F4004" t="str">
            <v xml:space="preserve"> _</v>
          </cell>
          <cell r="BW4004">
            <v>0</v>
          </cell>
          <cell r="BX4004">
            <v>0</v>
          </cell>
          <cell r="BY4004">
            <v>0</v>
          </cell>
          <cell r="CB4004">
            <v>0</v>
          </cell>
          <cell r="CC4004">
            <v>0</v>
          </cell>
          <cell r="CD4004">
            <v>0</v>
          </cell>
          <cell r="CE4004">
            <v>0</v>
          </cell>
        </row>
        <row r="4005">
          <cell r="F4005" t="str">
            <v xml:space="preserve"> _</v>
          </cell>
          <cell r="BW4005">
            <v>0</v>
          </cell>
          <cell r="BX4005">
            <v>0</v>
          </cell>
          <cell r="BY4005">
            <v>0</v>
          </cell>
          <cell r="CB4005">
            <v>0</v>
          </cell>
          <cell r="CC4005">
            <v>0</v>
          </cell>
          <cell r="CD4005">
            <v>0</v>
          </cell>
          <cell r="CE4005">
            <v>0</v>
          </cell>
        </row>
        <row r="4006">
          <cell r="F4006" t="str">
            <v xml:space="preserve"> _</v>
          </cell>
          <cell r="BW4006">
            <v>0</v>
          </cell>
          <cell r="BX4006">
            <v>0</v>
          </cell>
          <cell r="BY4006">
            <v>0</v>
          </cell>
          <cell r="CB4006">
            <v>0</v>
          </cell>
          <cell r="CC4006">
            <v>0</v>
          </cell>
          <cell r="CD4006">
            <v>0</v>
          </cell>
          <cell r="CE4006">
            <v>0</v>
          </cell>
        </row>
        <row r="4007">
          <cell r="F4007" t="str">
            <v xml:space="preserve"> _</v>
          </cell>
          <cell r="BW4007">
            <v>0</v>
          </cell>
          <cell r="BX4007">
            <v>0</v>
          </cell>
          <cell r="BY4007">
            <v>0</v>
          </cell>
          <cell r="CB4007">
            <v>0</v>
          </cell>
          <cell r="CC4007">
            <v>0</v>
          </cell>
          <cell r="CD4007">
            <v>0</v>
          </cell>
          <cell r="CE4007">
            <v>0</v>
          </cell>
        </row>
        <row r="4008">
          <cell r="F4008" t="str">
            <v xml:space="preserve"> _</v>
          </cell>
          <cell r="BW4008">
            <v>0</v>
          </cell>
          <cell r="BX4008">
            <v>0</v>
          </cell>
          <cell r="BY4008">
            <v>0</v>
          </cell>
          <cell r="CB4008">
            <v>0</v>
          </cell>
          <cell r="CC4008">
            <v>0</v>
          </cell>
          <cell r="CD4008">
            <v>0</v>
          </cell>
          <cell r="CE4008">
            <v>0</v>
          </cell>
        </row>
        <row r="4009">
          <cell r="F4009" t="str">
            <v xml:space="preserve"> _</v>
          </cell>
          <cell r="BW4009">
            <v>0</v>
          </cell>
          <cell r="BX4009">
            <v>-268250</v>
          </cell>
          <cell r="BY4009">
            <v>0</v>
          </cell>
          <cell r="CB4009">
            <v>0</v>
          </cell>
          <cell r="CC4009">
            <v>0</v>
          </cell>
          <cell r="CD4009">
            <v>0</v>
          </cell>
          <cell r="CE4009">
            <v>-268250</v>
          </cell>
        </row>
        <row r="4010">
          <cell r="F4010" t="str">
            <v xml:space="preserve"> _</v>
          </cell>
          <cell r="BW4010">
            <v>0</v>
          </cell>
          <cell r="BX4010">
            <v>23250</v>
          </cell>
          <cell r="BY4010">
            <v>0</v>
          </cell>
          <cell r="CB4010">
            <v>0</v>
          </cell>
          <cell r="CC4010">
            <v>0</v>
          </cell>
          <cell r="CD4010">
            <v>0</v>
          </cell>
          <cell r="CE4010">
            <v>23250</v>
          </cell>
        </row>
        <row r="4011">
          <cell r="F4011" t="str">
            <v xml:space="preserve"> _</v>
          </cell>
          <cell r="BW4011">
            <v>0</v>
          </cell>
          <cell r="BX4011">
            <v>-90000</v>
          </cell>
          <cell r="BY4011">
            <v>0</v>
          </cell>
          <cell r="CB4011">
            <v>0</v>
          </cell>
          <cell r="CC4011">
            <v>0</v>
          </cell>
          <cell r="CD4011">
            <v>0</v>
          </cell>
          <cell r="CE4011">
            <v>-90000</v>
          </cell>
        </row>
        <row r="4012">
          <cell r="F4012" t="str">
            <v xml:space="preserve"> _</v>
          </cell>
          <cell r="BW4012">
            <v>0</v>
          </cell>
          <cell r="BX4012">
            <v>90000</v>
          </cell>
          <cell r="BY4012">
            <v>0</v>
          </cell>
          <cell r="CB4012">
            <v>0</v>
          </cell>
          <cell r="CC4012">
            <v>0</v>
          </cell>
          <cell r="CD4012">
            <v>0</v>
          </cell>
          <cell r="CE4012">
            <v>90000</v>
          </cell>
        </row>
        <row r="4013">
          <cell r="F4013" t="str">
            <v xml:space="preserve"> _</v>
          </cell>
          <cell r="BW4013">
            <v>0</v>
          </cell>
          <cell r="BX4013">
            <v>-178250</v>
          </cell>
          <cell r="BY4013">
            <v>0</v>
          </cell>
          <cell r="CB4013">
            <v>0</v>
          </cell>
          <cell r="CC4013">
            <v>0</v>
          </cell>
          <cell r="CD4013">
            <v>0</v>
          </cell>
          <cell r="CE4013">
            <v>-178250</v>
          </cell>
        </row>
        <row r="4014">
          <cell r="F4014" t="str">
            <v xml:space="preserve"> _</v>
          </cell>
          <cell r="BW4014">
            <v>0</v>
          </cell>
          <cell r="BX4014">
            <v>178250</v>
          </cell>
          <cell r="BY4014">
            <v>0</v>
          </cell>
          <cell r="CB4014">
            <v>0</v>
          </cell>
          <cell r="CC4014">
            <v>0</v>
          </cell>
          <cell r="CD4014">
            <v>0</v>
          </cell>
          <cell r="CE4014">
            <v>178250</v>
          </cell>
        </row>
        <row r="4015">
          <cell r="F4015" t="str">
            <v xml:space="preserve"> _</v>
          </cell>
          <cell r="BW4015">
            <v>0</v>
          </cell>
          <cell r="BX4015">
            <v>0</v>
          </cell>
          <cell r="BY4015">
            <v>0</v>
          </cell>
          <cell r="CB4015">
            <v>0</v>
          </cell>
          <cell r="CC4015">
            <v>0</v>
          </cell>
          <cell r="CD4015">
            <v>0</v>
          </cell>
          <cell r="CE4015">
            <v>0</v>
          </cell>
        </row>
        <row r="4016">
          <cell r="F4016" t="str">
            <v xml:space="preserve"> _</v>
          </cell>
          <cell r="BW4016">
            <v>0</v>
          </cell>
          <cell r="BX4016">
            <v>0</v>
          </cell>
          <cell r="BY4016">
            <v>0</v>
          </cell>
          <cell r="CB4016">
            <v>0</v>
          </cell>
          <cell r="CC4016">
            <v>0</v>
          </cell>
          <cell r="CD4016">
            <v>0</v>
          </cell>
          <cell r="CE4016">
            <v>0</v>
          </cell>
        </row>
        <row r="4017">
          <cell r="F4017" t="str">
            <v xml:space="preserve"> _</v>
          </cell>
          <cell r="BW4017">
            <v>0</v>
          </cell>
          <cell r="BX4017">
            <v>0</v>
          </cell>
          <cell r="BY4017">
            <v>0</v>
          </cell>
          <cell r="CB4017">
            <v>0</v>
          </cell>
          <cell r="CC4017">
            <v>0</v>
          </cell>
          <cell r="CD4017">
            <v>0</v>
          </cell>
          <cell r="CE4017">
            <v>0</v>
          </cell>
        </row>
        <row r="4018">
          <cell r="F4018" t="str">
            <v xml:space="preserve"> _</v>
          </cell>
          <cell r="BW4018">
            <v>0</v>
          </cell>
          <cell r="BX4018">
            <v>0</v>
          </cell>
          <cell r="BY4018">
            <v>0</v>
          </cell>
          <cell r="CB4018">
            <v>0</v>
          </cell>
          <cell r="CC4018">
            <v>0</v>
          </cell>
          <cell r="CD4018">
            <v>0</v>
          </cell>
          <cell r="CE4018">
            <v>0</v>
          </cell>
        </row>
        <row r="4019">
          <cell r="F4019" t="str">
            <v xml:space="preserve"> _</v>
          </cell>
          <cell r="BW4019">
            <v>0</v>
          </cell>
          <cell r="BX4019">
            <v>-92000</v>
          </cell>
          <cell r="BY4019">
            <v>-95140</v>
          </cell>
          <cell r="CB4019">
            <v>0</v>
          </cell>
          <cell r="CC4019">
            <v>0</v>
          </cell>
          <cell r="CD4019">
            <v>-95140</v>
          </cell>
          <cell r="CE4019">
            <v>-92000</v>
          </cell>
        </row>
        <row r="4020">
          <cell r="F4020" t="str">
            <v xml:space="preserve"> _</v>
          </cell>
          <cell r="BW4020">
            <v>0</v>
          </cell>
          <cell r="BX4020">
            <v>12000</v>
          </cell>
          <cell r="BY4020">
            <v>12410</v>
          </cell>
          <cell r="CB4020">
            <v>0</v>
          </cell>
          <cell r="CC4020">
            <v>0</v>
          </cell>
          <cell r="CD4020">
            <v>12410</v>
          </cell>
          <cell r="CE4020">
            <v>12000</v>
          </cell>
        </row>
        <row r="4021">
          <cell r="F4021" t="str">
            <v xml:space="preserve"> _</v>
          </cell>
          <cell r="BW4021">
            <v>0</v>
          </cell>
          <cell r="BX4021">
            <v>-92000</v>
          </cell>
          <cell r="BY4021">
            <v>-95140</v>
          </cell>
          <cell r="CB4021">
            <v>0</v>
          </cell>
          <cell r="CC4021">
            <v>0</v>
          </cell>
          <cell r="CD4021">
            <v>-95140</v>
          </cell>
          <cell r="CE4021">
            <v>-92000</v>
          </cell>
        </row>
        <row r="4022">
          <cell r="F4022" t="str">
            <v xml:space="preserve"> _</v>
          </cell>
          <cell r="BW4022">
            <v>0</v>
          </cell>
          <cell r="BX4022">
            <v>92000</v>
          </cell>
          <cell r="BY4022">
            <v>95140</v>
          </cell>
          <cell r="CB4022">
            <v>0</v>
          </cell>
          <cell r="CC4022">
            <v>0</v>
          </cell>
          <cell r="CD4022">
            <v>95140</v>
          </cell>
          <cell r="CE4022">
            <v>92000</v>
          </cell>
        </row>
        <row r="4023">
          <cell r="F4023" t="str">
            <v xml:space="preserve"> _</v>
          </cell>
          <cell r="BW4023">
            <v>0</v>
          </cell>
          <cell r="BX4023">
            <v>-69000</v>
          </cell>
          <cell r="BY4023">
            <v>0</v>
          </cell>
          <cell r="CB4023">
            <v>0</v>
          </cell>
          <cell r="CC4023">
            <v>0</v>
          </cell>
          <cell r="CD4023">
            <v>0</v>
          </cell>
          <cell r="CE4023">
            <v>-69000</v>
          </cell>
        </row>
        <row r="4024">
          <cell r="F4024" t="str">
            <v xml:space="preserve"> _</v>
          </cell>
          <cell r="BW4024">
            <v>0</v>
          </cell>
          <cell r="BX4024">
            <v>9000</v>
          </cell>
          <cell r="BY4024">
            <v>0</v>
          </cell>
          <cell r="CB4024">
            <v>0</v>
          </cell>
          <cell r="CC4024">
            <v>0</v>
          </cell>
          <cell r="CD4024">
            <v>0</v>
          </cell>
          <cell r="CE4024">
            <v>9000</v>
          </cell>
        </row>
        <row r="4025">
          <cell r="F4025" t="str">
            <v xml:space="preserve"> _</v>
          </cell>
          <cell r="BW4025">
            <v>0</v>
          </cell>
          <cell r="BX4025">
            <v>-69000</v>
          </cell>
          <cell r="BY4025">
            <v>0</v>
          </cell>
          <cell r="CB4025">
            <v>0</v>
          </cell>
          <cell r="CC4025">
            <v>0</v>
          </cell>
          <cell r="CD4025">
            <v>0</v>
          </cell>
          <cell r="CE4025">
            <v>-69000</v>
          </cell>
        </row>
        <row r="4026">
          <cell r="F4026" t="str">
            <v xml:space="preserve"> _</v>
          </cell>
          <cell r="BW4026">
            <v>0</v>
          </cell>
          <cell r="BX4026">
            <v>69000</v>
          </cell>
          <cell r="BY4026">
            <v>0</v>
          </cell>
          <cell r="CB4026">
            <v>0</v>
          </cell>
          <cell r="CC4026">
            <v>0</v>
          </cell>
          <cell r="CD4026">
            <v>0</v>
          </cell>
          <cell r="CE4026">
            <v>69000</v>
          </cell>
        </row>
        <row r="4027">
          <cell r="F4027" t="str">
            <v xml:space="preserve"> _</v>
          </cell>
          <cell r="BW4027">
            <v>0</v>
          </cell>
          <cell r="BX4027">
            <v>-80500</v>
          </cell>
          <cell r="BY4027">
            <v>0</v>
          </cell>
          <cell r="CB4027">
            <v>0</v>
          </cell>
          <cell r="CC4027">
            <v>0</v>
          </cell>
          <cell r="CD4027">
            <v>0</v>
          </cell>
          <cell r="CE4027">
            <v>-80500</v>
          </cell>
        </row>
        <row r="4028">
          <cell r="F4028" t="str">
            <v xml:space="preserve"> _</v>
          </cell>
          <cell r="BW4028">
            <v>0</v>
          </cell>
          <cell r="BX4028">
            <v>10500</v>
          </cell>
          <cell r="BY4028">
            <v>0</v>
          </cell>
          <cell r="CB4028">
            <v>0</v>
          </cell>
          <cell r="CC4028">
            <v>0</v>
          </cell>
          <cell r="CD4028">
            <v>0</v>
          </cell>
          <cell r="CE4028">
            <v>10500</v>
          </cell>
        </row>
        <row r="4029">
          <cell r="F4029" t="str">
            <v xml:space="preserve"> _</v>
          </cell>
          <cell r="BW4029">
            <v>0</v>
          </cell>
          <cell r="BX4029">
            <v>-80500</v>
          </cell>
          <cell r="BY4029">
            <v>0</v>
          </cell>
          <cell r="CB4029">
            <v>0</v>
          </cell>
          <cell r="CC4029">
            <v>0</v>
          </cell>
          <cell r="CD4029">
            <v>0</v>
          </cell>
          <cell r="CE4029">
            <v>-80500</v>
          </cell>
        </row>
        <row r="4030">
          <cell r="F4030" t="str">
            <v xml:space="preserve"> _</v>
          </cell>
          <cell r="BW4030">
            <v>0</v>
          </cell>
          <cell r="BX4030">
            <v>80500</v>
          </cell>
          <cell r="BY4030">
            <v>0</v>
          </cell>
          <cell r="CB4030">
            <v>0</v>
          </cell>
          <cell r="CC4030">
            <v>0</v>
          </cell>
          <cell r="CD4030">
            <v>0</v>
          </cell>
          <cell r="CE4030">
            <v>80500</v>
          </cell>
        </row>
        <row r="4031">
          <cell r="F4031" t="str">
            <v xml:space="preserve"> _</v>
          </cell>
          <cell r="BW4031">
            <v>0</v>
          </cell>
          <cell r="BX4031">
            <v>-224250</v>
          </cell>
          <cell r="BY4031">
            <v>-214935</v>
          </cell>
          <cell r="CB4031">
            <v>0</v>
          </cell>
          <cell r="CC4031">
            <v>0</v>
          </cell>
          <cell r="CD4031">
            <v>-214935</v>
          </cell>
          <cell r="CE4031">
            <v>-224250</v>
          </cell>
        </row>
        <row r="4032">
          <cell r="F4032" t="str">
            <v xml:space="preserve"> _</v>
          </cell>
          <cell r="BW4032">
            <v>0</v>
          </cell>
          <cell r="BX4032">
            <v>29250</v>
          </cell>
          <cell r="BY4032">
            <v>28035</v>
          </cell>
          <cell r="CB4032">
            <v>0</v>
          </cell>
          <cell r="CC4032">
            <v>0</v>
          </cell>
          <cell r="CD4032">
            <v>28035</v>
          </cell>
          <cell r="CE4032">
            <v>29250</v>
          </cell>
        </row>
        <row r="4033">
          <cell r="F4033" t="str">
            <v xml:space="preserve"> _</v>
          </cell>
          <cell r="BW4033">
            <v>0</v>
          </cell>
          <cell r="BX4033">
            <v>-40250</v>
          </cell>
          <cell r="BY4033">
            <v>-52210</v>
          </cell>
          <cell r="CB4033">
            <v>0</v>
          </cell>
          <cell r="CC4033">
            <v>0</v>
          </cell>
          <cell r="CD4033">
            <v>-52210</v>
          </cell>
          <cell r="CE4033">
            <v>-40250</v>
          </cell>
        </row>
        <row r="4034">
          <cell r="F4034" t="str">
            <v xml:space="preserve"> _</v>
          </cell>
          <cell r="BW4034">
            <v>0</v>
          </cell>
          <cell r="BX4034">
            <v>40250</v>
          </cell>
          <cell r="BY4034">
            <v>52210</v>
          </cell>
          <cell r="CB4034">
            <v>0</v>
          </cell>
          <cell r="CC4034">
            <v>0</v>
          </cell>
          <cell r="CD4034">
            <v>52210</v>
          </cell>
          <cell r="CE4034">
            <v>40250</v>
          </cell>
        </row>
        <row r="4035">
          <cell r="F4035" t="str">
            <v xml:space="preserve"> _</v>
          </cell>
          <cell r="BW4035">
            <v>0</v>
          </cell>
          <cell r="BX4035">
            <v>-184000</v>
          </cell>
          <cell r="BY4035">
            <v>-162725</v>
          </cell>
          <cell r="CB4035">
            <v>0</v>
          </cell>
          <cell r="CC4035">
            <v>0</v>
          </cell>
          <cell r="CD4035">
            <v>-162725</v>
          </cell>
          <cell r="CE4035">
            <v>-184000</v>
          </cell>
        </row>
        <row r="4036">
          <cell r="F4036" t="str">
            <v xml:space="preserve"> _</v>
          </cell>
          <cell r="BW4036">
            <v>0</v>
          </cell>
          <cell r="BX4036">
            <v>184000</v>
          </cell>
          <cell r="BY4036">
            <v>162725</v>
          </cell>
          <cell r="CB4036">
            <v>0</v>
          </cell>
          <cell r="CC4036">
            <v>0</v>
          </cell>
          <cell r="CD4036">
            <v>162725</v>
          </cell>
          <cell r="CE4036">
            <v>184000</v>
          </cell>
        </row>
        <row r="4037">
          <cell r="F4037" t="str">
            <v xml:space="preserve"> _</v>
          </cell>
          <cell r="BW4037">
            <v>0</v>
          </cell>
          <cell r="BX4037">
            <v>-184000</v>
          </cell>
          <cell r="BY4037">
            <v>-176180</v>
          </cell>
          <cell r="CB4037">
            <v>0</v>
          </cell>
          <cell r="CC4037">
            <v>0</v>
          </cell>
          <cell r="CD4037">
            <v>-176180</v>
          </cell>
          <cell r="CE4037">
            <v>-184000</v>
          </cell>
        </row>
        <row r="4038">
          <cell r="F4038" t="str">
            <v xml:space="preserve"> _</v>
          </cell>
          <cell r="BW4038">
            <v>0</v>
          </cell>
          <cell r="BX4038">
            <v>24000</v>
          </cell>
          <cell r="BY4038">
            <v>22980</v>
          </cell>
          <cell r="CB4038">
            <v>0</v>
          </cell>
          <cell r="CC4038">
            <v>0</v>
          </cell>
          <cell r="CD4038">
            <v>22980</v>
          </cell>
          <cell r="CE4038">
            <v>24000</v>
          </cell>
        </row>
        <row r="4039">
          <cell r="F4039" t="str">
            <v xml:space="preserve"> _</v>
          </cell>
          <cell r="BW4039">
            <v>0</v>
          </cell>
          <cell r="BX4039">
            <v>-149500</v>
          </cell>
          <cell r="BY4039">
            <v>-144555</v>
          </cell>
          <cell r="CB4039">
            <v>0</v>
          </cell>
          <cell r="CC4039">
            <v>0</v>
          </cell>
          <cell r="CD4039">
            <v>-144555</v>
          </cell>
          <cell r="CE4039">
            <v>-149500</v>
          </cell>
        </row>
        <row r="4040">
          <cell r="F4040" t="str">
            <v xml:space="preserve"> _</v>
          </cell>
          <cell r="BW4040">
            <v>0</v>
          </cell>
          <cell r="BX4040">
            <v>149500</v>
          </cell>
          <cell r="BY4040">
            <v>144555</v>
          </cell>
          <cell r="CB4040">
            <v>0</v>
          </cell>
          <cell r="CC4040">
            <v>0</v>
          </cell>
          <cell r="CD4040">
            <v>144555</v>
          </cell>
          <cell r="CE4040">
            <v>149500</v>
          </cell>
        </row>
        <row r="4041">
          <cell r="F4041" t="str">
            <v xml:space="preserve"> _</v>
          </cell>
          <cell r="BW4041">
            <v>0</v>
          </cell>
          <cell r="BX4041">
            <v>-34500</v>
          </cell>
          <cell r="BY4041">
            <v>-31625</v>
          </cell>
          <cell r="CB4041">
            <v>0</v>
          </cell>
          <cell r="CC4041">
            <v>0</v>
          </cell>
          <cell r="CD4041">
            <v>-31625</v>
          </cell>
          <cell r="CE4041">
            <v>-34500</v>
          </cell>
        </row>
        <row r="4042">
          <cell r="F4042" t="str">
            <v xml:space="preserve"> _</v>
          </cell>
          <cell r="BW4042">
            <v>0</v>
          </cell>
          <cell r="BX4042">
            <v>34500</v>
          </cell>
          <cell r="BY4042">
            <v>31625</v>
          </cell>
          <cell r="CB4042">
            <v>0</v>
          </cell>
          <cell r="CC4042">
            <v>0</v>
          </cell>
          <cell r="CD4042">
            <v>31625</v>
          </cell>
          <cell r="CE4042">
            <v>34500</v>
          </cell>
        </row>
        <row r="4043">
          <cell r="F4043" t="str">
            <v xml:space="preserve"> _</v>
          </cell>
          <cell r="BW4043">
            <v>0</v>
          </cell>
          <cell r="BX4043">
            <v>-138000</v>
          </cell>
          <cell r="BY4043">
            <v>-50347</v>
          </cell>
          <cell r="CB4043">
            <v>0</v>
          </cell>
          <cell r="CC4043">
            <v>0</v>
          </cell>
          <cell r="CD4043">
            <v>-50347</v>
          </cell>
          <cell r="CE4043">
            <v>-138000</v>
          </cell>
        </row>
        <row r="4044">
          <cell r="F4044" t="str">
            <v xml:space="preserve"> _</v>
          </cell>
          <cell r="BW4044">
            <v>0</v>
          </cell>
          <cell r="BX4044">
            <v>18000</v>
          </cell>
          <cell r="BY4044">
            <v>6567</v>
          </cell>
          <cell r="CB4044">
            <v>0</v>
          </cell>
          <cell r="CC4044">
            <v>0</v>
          </cell>
          <cell r="CD4044">
            <v>6567</v>
          </cell>
          <cell r="CE4044">
            <v>18000</v>
          </cell>
        </row>
        <row r="4045">
          <cell r="F4045" t="str">
            <v xml:space="preserve"> _</v>
          </cell>
          <cell r="BW4045">
            <v>0</v>
          </cell>
          <cell r="BX4045">
            <v>-80500</v>
          </cell>
          <cell r="BY4045">
            <v>-50347</v>
          </cell>
          <cell r="CB4045">
            <v>0</v>
          </cell>
          <cell r="CC4045">
            <v>0</v>
          </cell>
          <cell r="CD4045">
            <v>-50347</v>
          </cell>
          <cell r="CE4045">
            <v>-80500</v>
          </cell>
        </row>
        <row r="4046">
          <cell r="F4046" t="str">
            <v xml:space="preserve"> _</v>
          </cell>
          <cell r="BW4046">
            <v>0</v>
          </cell>
          <cell r="BX4046">
            <v>80500</v>
          </cell>
          <cell r="BY4046">
            <v>50347</v>
          </cell>
          <cell r="CB4046">
            <v>0</v>
          </cell>
          <cell r="CC4046">
            <v>0</v>
          </cell>
          <cell r="CD4046">
            <v>50347</v>
          </cell>
          <cell r="CE4046">
            <v>80500</v>
          </cell>
        </row>
        <row r="4047">
          <cell r="F4047" t="str">
            <v xml:space="preserve"> _</v>
          </cell>
          <cell r="BW4047">
            <v>0</v>
          </cell>
          <cell r="BX4047">
            <v>-57500</v>
          </cell>
          <cell r="BY4047">
            <v>0</v>
          </cell>
          <cell r="CB4047">
            <v>0</v>
          </cell>
          <cell r="CC4047">
            <v>0</v>
          </cell>
          <cell r="CD4047">
            <v>0</v>
          </cell>
          <cell r="CE4047">
            <v>-57500</v>
          </cell>
        </row>
        <row r="4048">
          <cell r="F4048" t="str">
            <v xml:space="preserve"> _</v>
          </cell>
          <cell r="BW4048">
            <v>0</v>
          </cell>
          <cell r="BX4048">
            <v>57500</v>
          </cell>
          <cell r="BY4048">
            <v>0</v>
          </cell>
          <cell r="CB4048">
            <v>0</v>
          </cell>
          <cell r="CC4048">
            <v>0</v>
          </cell>
          <cell r="CD4048">
            <v>0</v>
          </cell>
          <cell r="CE4048">
            <v>57500</v>
          </cell>
        </row>
        <row r="4049">
          <cell r="F4049" t="str">
            <v xml:space="preserve"> _</v>
          </cell>
          <cell r="BW4049">
            <v>0</v>
          </cell>
          <cell r="BX4049">
            <v>-189750</v>
          </cell>
          <cell r="BY4049">
            <v>0</v>
          </cell>
          <cell r="CB4049">
            <v>0</v>
          </cell>
          <cell r="CC4049">
            <v>0</v>
          </cell>
          <cell r="CD4049">
            <v>0</v>
          </cell>
          <cell r="CE4049">
            <v>-189750</v>
          </cell>
        </row>
        <row r="4050">
          <cell r="F4050" t="str">
            <v xml:space="preserve"> _</v>
          </cell>
          <cell r="BW4050">
            <v>0</v>
          </cell>
          <cell r="BX4050">
            <v>24750</v>
          </cell>
          <cell r="BY4050">
            <v>0</v>
          </cell>
          <cell r="CB4050">
            <v>0</v>
          </cell>
          <cell r="CC4050">
            <v>0</v>
          </cell>
          <cell r="CD4050">
            <v>0</v>
          </cell>
          <cell r="CE4050">
            <v>24750</v>
          </cell>
        </row>
        <row r="4051">
          <cell r="F4051" t="str">
            <v xml:space="preserve"> _</v>
          </cell>
          <cell r="BW4051">
            <v>0</v>
          </cell>
          <cell r="BX4051">
            <v>-172500</v>
          </cell>
          <cell r="BY4051">
            <v>0</v>
          </cell>
          <cell r="CB4051">
            <v>0</v>
          </cell>
          <cell r="CC4051">
            <v>0</v>
          </cell>
          <cell r="CD4051">
            <v>0</v>
          </cell>
          <cell r="CE4051">
            <v>-172500</v>
          </cell>
        </row>
        <row r="4052">
          <cell r="F4052" t="str">
            <v xml:space="preserve"> _</v>
          </cell>
          <cell r="BW4052">
            <v>0</v>
          </cell>
          <cell r="BX4052">
            <v>172500</v>
          </cell>
          <cell r="BY4052">
            <v>0</v>
          </cell>
          <cell r="CB4052">
            <v>0</v>
          </cell>
          <cell r="CC4052">
            <v>0</v>
          </cell>
          <cell r="CD4052">
            <v>0</v>
          </cell>
          <cell r="CE4052">
            <v>172500</v>
          </cell>
        </row>
        <row r="4053">
          <cell r="F4053" t="str">
            <v xml:space="preserve"> _</v>
          </cell>
          <cell r="BW4053">
            <v>0</v>
          </cell>
          <cell r="BX4053">
            <v>-17250</v>
          </cell>
          <cell r="BY4053">
            <v>0</v>
          </cell>
          <cell r="CB4053">
            <v>0</v>
          </cell>
          <cell r="CC4053">
            <v>0</v>
          </cell>
          <cell r="CD4053">
            <v>0</v>
          </cell>
          <cell r="CE4053">
            <v>-17250</v>
          </cell>
        </row>
        <row r="4054">
          <cell r="F4054" t="str">
            <v xml:space="preserve"> _</v>
          </cell>
          <cell r="BW4054">
            <v>0</v>
          </cell>
          <cell r="BX4054">
            <v>17250</v>
          </cell>
          <cell r="BY4054">
            <v>0</v>
          </cell>
          <cell r="CB4054">
            <v>0</v>
          </cell>
          <cell r="CC4054">
            <v>0</v>
          </cell>
          <cell r="CD4054">
            <v>0</v>
          </cell>
          <cell r="CE4054">
            <v>17250</v>
          </cell>
        </row>
        <row r="4055">
          <cell r="F4055" t="str">
            <v xml:space="preserve"> _</v>
          </cell>
          <cell r="BW4055">
            <v>0</v>
          </cell>
          <cell r="BX4055">
            <v>-143750</v>
          </cell>
          <cell r="BY4055">
            <v>-164105</v>
          </cell>
          <cell r="CB4055">
            <v>0</v>
          </cell>
          <cell r="CC4055">
            <v>0</v>
          </cell>
          <cell r="CD4055">
            <v>-164105</v>
          </cell>
          <cell r="CE4055">
            <v>-143750</v>
          </cell>
        </row>
        <row r="4056">
          <cell r="F4056" t="str">
            <v xml:space="preserve"> _</v>
          </cell>
          <cell r="BW4056">
            <v>0</v>
          </cell>
          <cell r="BX4056">
            <v>18750</v>
          </cell>
          <cell r="BY4056">
            <v>21405</v>
          </cell>
          <cell r="CB4056">
            <v>0</v>
          </cell>
          <cell r="CC4056">
            <v>0</v>
          </cell>
          <cell r="CD4056">
            <v>21405</v>
          </cell>
          <cell r="CE4056">
            <v>18750</v>
          </cell>
        </row>
        <row r="4057">
          <cell r="F4057" t="str">
            <v xml:space="preserve"> _</v>
          </cell>
          <cell r="BW4057">
            <v>0</v>
          </cell>
          <cell r="BX4057">
            <v>-34500</v>
          </cell>
          <cell r="BY4057">
            <v>-33925</v>
          </cell>
          <cell r="CB4057">
            <v>0</v>
          </cell>
          <cell r="CC4057">
            <v>0</v>
          </cell>
          <cell r="CD4057">
            <v>-33925</v>
          </cell>
          <cell r="CE4057">
            <v>-34500</v>
          </cell>
        </row>
        <row r="4058">
          <cell r="F4058" t="str">
            <v xml:space="preserve"> _</v>
          </cell>
          <cell r="BW4058">
            <v>0</v>
          </cell>
          <cell r="BX4058">
            <v>34500</v>
          </cell>
          <cell r="BY4058">
            <v>33925</v>
          </cell>
          <cell r="CB4058">
            <v>0</v>
          </cell>
          <cell r="CC4058">
            <v>0</v>
          </cell>
          <cell r="CD4058">
            <v>33925</v>
          </cell>
          <cell r="CE4058">
            <v>34500</v>
          </cell>
        </row>
        <row r="4059">
          <cell r="F4059" t="str">
            <v xml:space="preserve"> _</v>
          </cell>
          <cell r="BW4059">
            <v>0</v>
          </cell>
          <cell r="BX4059">
            <v>-109250</v>
          </cell>
          <cell r="BY4059">
            <v>-130180</v>
          </cell>
          <cell r="CB4059">
            <v>0</v>
          </cell>
          <cell r="CC4059">
            <v>0</v>
          </cell>
          <cell r="CD4059">
            <v>-130180</v>
          </cell>
          <cell r="CE4059">
            <v>-109250</v>
          </cell>
        </row>
        <row r="4060">
          <cell r="F4060" t="str">
            <v xml:space="preserve"> _</v>
          </cell>
          <cell r="BW4060">
            <v>0</v>
          </cell>
          <cell r="BX4060">
            <v>109250</v>
          </cell>
          <cell r="BY4060">
            <v>130180</v>
          </cell>
          <cell r="CB4060">
            <v>0</v>
          </cell>
          <cell r="CC4060">
            <v>0</v>
          </cell>
          <cell r="CD4060">
            <v>130180</v>
          </cell>
          <cell r="CE4060">
            <v>109250</v>
          </cell>
        </row>
        <row r="4061">
          <cell r="F4061" t="str">
            <v xml:space="preserve"> _</v>
          </cell>
          <cell r="BW4061">
            <v>0</v>
          </cell>
          <cell r="BX4061">
            <v>-115000</v>
          </cell>
          <cell r="BY4061">
            <v>-100280</v>
          </cell>
          <cell r="CB4061">
            <v>0</v>
          </cell>
          <cell r="CC4061">
            <v>0</v>
          </cell>
          <cell r="CD4061">
            <v>-100280</v>
          </cell>
          <cell r="CE4061">
            <v>-115000</v>
          </cell>
        </row>
        <row r="4062">
          <cell r="F4062" t="str">
            <v xml:space="preserve"> _</v>
          </cell>
          <cell r="BW4062">
            <v>0</v>
          </cell>
          <cell r="BX4062">
            <v>15000</v>
          </cell>
          <cell r="BY4062">
            <v>13080</v>
          </cell>
          <cell r="CB4062">
            <v>0</v>
          </cell>
          <cell r="CC4062">
            <v>0</v>
          </cell>
          <cell r="CD4062">
            <v>13080</v>
          </cell>
          <cell r="CE4062">
            <v>15000</v>
          </cell>
        </row>
        <row r="4063">
          <cell r="F4063" t="str">
            <v xml:space="preserve"> _</v>
          </cell>
          <cell r="BW4063">
            <v>0</v>
          </cell>
          <cell r="BX4063">
            <v>-80500</v>
          </cell>
          <cell r="BY4063">
            <v>-68655</v>
          </cell>
          <cell r="CB4063">
            <v>0</v>
          </cell>
          <cell r="CC4063">
            <v>0</v>
          </cell>
          <cell r="CD4063">
            <v>-68655</v>
          </cell>
          <cell r="CE4063">
            <v>-80500</v>
          </cell>
        </row>
        <row r="4064">
          <cell r="F4064" t="str">
            <v xml:space="preserve"> _</v>
          </cell>
          <cell r="BW4064">
            <v>0</v>
          </cell>
          <cell r="BX4064">
            <v>80500</v>
          </cell>
          <cell r="BY4064">
            <v>68655</v>
          </cell>
          <cell r="CB4064">
            <v>0</v>
          </cell>
          <cell r="CC4064">
            <v>0</v>
          </cell>
          <cell r="CD4064">
            <v>68655</v>
          </cell>
          <cell r="CE4064">
            <v>80500</v>
          </cell>
        </row>
        <row r="4065">
          <cell r="F4065" t="str">
            <v xml:space="preserve"> _</v>
          </cell>
          <cell r="BW4065">
            <v>0</v>
          </cell>
          <cell r="BX4065">
            <v>-34500</v>
          </cell>
          <cell r="BY4065">
            <v>-31625</v>
          </cell>
          <cell r="CB4065">
            <v>0</v>
          </cell>
          <cell r="CC4065">
            <v>0</v>
          </cell>
          <cell r="CD4065">
            <v>-31625</v>
          </cell>
          <cell r="CE4065">
            <v>-34500</v>
          </cell>
        </row>
        <row r="4066">
          <cell r="F4066" t="str">
            <v xml:space="preserve"> _</v>
          </cell>
          <cell r="BW4066">
            <v>0</v>
          </cell>
          <cell r="BX4066">
            <v>34500</v>
          </cell>
          <cell r="BY4066">
            <v>31625</v>
          </cell>
          <cell r="CB4066">
            <v>0</v>
          </cell>
          <cell r="CC4066">
            <v>0</v>
          </cell>
          <cell r="CD4066">
            <v>31625</v>
          </cell>
          <cell r="CE4066">
            <v>34500</v>
          </cell>
        </row>
        <row r="4067">
          <cell r="F4067" t="str">
            <v xml:space="preserve"> _</v>
          </cell>
          <cell r="BW4067">
            <v>0</v>
          </cell>
          <cell r="BX4067">
            <v>-149500</v>
          </cell>
          <cell r="BY4067">
            <v>-77372</v>
          </cell>
          <cell r="CB4067">
            <v>0</v>
          </cell>
          <cell r="CC4067">
            <v>0</v>
          </cell>
          <cell r="CD4067">
            <v>-77372</v>
          </cell>
          <cell r="CE4067">
            <v>-149500</v>
          </cell>
        </row>
        <row r="4068">
          <cell r="F4068" t="str">
            <v xml:space="preserve"> _</v>
          </cell>
          <cell r="BW4068">
            <v>0</v>
          </cell>
          <cell r="BX4068">
            <v>19500</v>
          </cell>
          <cell r="BY4068">
            <v>10092</v>
          </cell>
          <cell r="CB4068">
            <v>0</v>
          </cell>
          <cell r="CC4068">
            <v>0</v>
          </cell>
          <cell r="CD4068">
            <v>10092</v>
          </cell>
          <cell r="CE4068">
            <v>19500</v>
          </cell>
        </row>
        <row r="4069">
          <cell r="F4069" t="str">
            <v xml:space="preserve"> _</v>
          </cell>
          <cell r="BW4069">
            <v>0</v>
          </cell>
          <cell r="BX4069">
            <v>-103500</v>
          </cell>
          <cell r="BY4069">
            <v>-31717</v>
          </cell>
          <cell r="CB4069">
            <v>0</v>
          </cell>
          <cell r="CC4069">
            <v>0</v>
          </cell>
          <cell r="CD4069">
            <v>-31717</v>
          </cell>
          <cell r="CE4069">
            <v>-103500</v>
          </cell>
        </row>
        <row r="4070">
          <cell r="F4070" t="str">
            <v xml:space="preserve"> _</v>
          </cell>
          <cell r="BW4070">
            <v>0</v>
          </cell>
          <cell r="BX4070">
            <v>103500</v>
          </cell>
          <cell r="BY4070">
            <v>31717</v>
          </cell>
          <cell r="CB4070">
            <v>0</v>
          </cell>
          <cell r="CC4070">
            <v>0</v>
          </cell>
          <cell r="CD4070">
            <v>31717</v>
          </cell>
          <cell r="CE4070">
            <v>103500</v>
          </cell>
        </row>
        <row r="4071">
          <cell r="F4071" t="str">
            <v xml:space="preserve"> _</v>
          </cell>
          <cell r="BW4071">
            <v>0</v>
          </cell>
          <cell r="BX4071">
            <v>-46000</v>
          </cell>
          <cell r="BY4071">
            <v>-45655</v>
          </cell>
          <cell r="CB4071">
            <v>0</v>
          </cell>
          <cell r="CC4071">
            <v>0</v>
          </cell>
          <cell r="CD4071">
            <v>-45655</v>
          </cell>
          <cell r="CE4071">
            <v>-46000</v>
          </cell>
        </row>
        <row r="4072">
          <cell r="F4072" t="str">
            <v xml:space="preserve"> _</v>
          </cell>
          <cell r="BW4072">
            <v>0</v>
          </cell>
          <cell r="BX4072">
            <v>46000</v>
          </cell>
          <cell r="BY4072">
            <v>45655</v>
          </cell>
          <cell r="CB4072">
            <v>0</v>
          </cell>
          <cell r="CC4072">
            <v>0</v>
          </cell>
          <cell r="CD4072">
            <v>45655</v>
          </cell>
          <cell r="CE4072">
            <v>46000</v>
          </cell>
        </row>
        <row r="4073">
          <cell r="F4073" t="str">
            <v xml:space="preserve"> _</v>
          </cell>
          <cell r="BW4073">
            <v>0</v>
          </cell>
          <cell r="BX4073">
            <v>-293250</v>
          </cell>
          <cell r="BY4073">
            <v>-201250</v>
          </cell>
          <cell r="CB4073">
            <v>0</v>
          </cell>
          <cell r="CC4073">
            <v>0</v>
          </cell>
          <cell r="CD4073">
            <v>-201250</v>
          </cell>
          <cell r="CE4073">
            <v>-293250</v>
          </cell>
        </row>
        <row r="4074">
          <cell r="F4074" t="str">
            <v xml:space="preserve"> _</v>
          </cell>
          <cell r="BW4074">
            <v>0</v>
          </cell>
          <cell r="BX4074">
            <v>38250</v>
          </cell>
          <cell r="BY4074">
            <v>26250</v>
          </cell>
          <cell r="CB4074">
            <v>0</v>
          </cell>
          <cell r="CC4074">
            <v>0</v>
          </cell>
          <cell r="CD4074">
            <v>26250</v>
          </cell>
          <cell r="CE4074">
            <v>38250</v>
          </cell>
        </row>
        <row r="4075">
          <cell r="F4075" t="str">
            <v xml:space="preserve"> _</v>
          </cell>
          <cell r="BW4075">
            <v>0</v>
          </cell>
          <cell r="BX4075">
            <v>-115000</v>
          </cell>
          <cell r="BY4075">
            <v>-46000</v>
          </cell>
          <cell r="CB4075">
            <v>0</v>
          </cell>
          <cell r="CC4075">
            <v>0</v>
          </cell>
          <cell r="CD4075">
            <v>-46000</v>
          </cell>
          <cell r="CE4075">
            <v>-115000</v>
          </cell>
        </row>
        <row r="4076">
          <cell r="F4076" t="str">
            <v xml:space="preserve"> _</v>
          </cell>
          <cell r="BW4076">
            <v>0</v>
          </cell>
          <cell r="BX4076">
            <v>115000</v>
          </cell>
          <cell r="BY4076">
            <v>46000</v>
          </cell>
          <cell r="CB4076">
            <v>0</v>
          </cell>
          <cell r="CC4076">
            <v>0</v>
          </cell>
          <cell r="CD4076">
            <v>46000</v>
          </cell>
          <cell r="CE4076">
            <v>115000</v>
          </cell>
        </row>
        <row r="4077">
          <cell r="F4077" t="str">
            <v xml:space="preserve"> _</v>
          </cell>
          <cell r="BW4077">
            <v>0</v>
          </cell>
          <cell r="BX4077">
            <v>-178250</v>
          </cell>
          <cell r="BY4077">
            <v>-155250</v>
          </cell>
          <cell r="CB4077">
            <v>0</v>
          </cell>
          <cell r="CC4077">
            <v>0</v>
          </cell>
          <cell r="CD4077">
            <v>-155250</v>
          </cell>
          <cell r="CE4077">
            <v>-178250</v>
          </cell>
        </row>
        <row r="4078">
          <cell r="F4078" t="str">
            <v xml:space="preserve"> _</v>
          </cell>
          <cell r="BW4078">
            <v>0</v>
          </cell>
          <cell r="BX4078">
            <v>178250</v>
          </cell>
          <cell r="BY4078">
            <v>155250</v>
          </cell>
          <cell r="CB4078">
            <v>0</v>
          </cell>
          <cell r="CC4078">
            <v>0</v>
          </cell>
          <cell r="CD4078">
            <v>155250</v>
          </cell>
          <cell r="CE4078">
            <v>178250</v>
          </cell>
        </row>
        <row r="4079">
          <cell r="F4079" t="str">
            <v xml:space="preserve"> _</v>
          </cell>
          <cell r="BW4079">
            <v>0</v>
          </cell>
          <cell r="BX4079">
            <v>0</v>
          </cell>
          <cell r="BY4079">
            <v>0</v>
          </cell>
          <cell r="CB4079">
            <v>0</v>
          </cell>
          <cell r="CC4079">
            <v>0</v>
          </cell>
          <cell r="CD4079">
            <v>0</v>
          </cell>
          <cell r="CE4079">
            <v>0</v>
          </cell>
        </row>
        <row r="4080">
          <cell r="F4080" t="str">
            <v xml:space="preserve"> _</v>
          </cell>
          <cell r="BW4080">
            <v>0</v>
          </cell>
          <cell r="BX4080">
            <v>0</v>
          </cell>
          <cell r="BY4080">
            <v>0</v>
          </cell>
          <cell r="CB4080">
            <v>0</v>
          </cell>
          <cell r="CC4080">
            <v>0</v>
          </cell>
          <cell r="CD4080">
            <v>0</v>
          </cell>
          <cell r="CE4080">
            <v>0</v>
          </cell>
        </row>
        <row r="4081">
          <cell r="F4081" t="str">
            <v xml:space="preserve"> _</v>
          </cell>
          <cell r="BW4081">
            <v>0</v>
          </cell>
          <cell r="BX4081">
            <v>0</v>
          </cell>
          <cell r="BY4081">
            <v>0</v>
          </cell>
          <cell r="CB4081">
            <v>0</v>
          </cell>
          <cell r="CC4081">
            <v>0</v>
          </cell>
          <cell r="CD4081">
            <v>0</v>
          </cell>
          <cell r="CE4081">
            <v>0</v>
          </cell>
        </row>
        <row r="4082">
          <cell r="F4082" t="str">
            <v xml:space="preserve"> _</v>
          </cell>
          <cell r="BW4082">
            <v>0</v>
          </cell>
          <cell r="BX4082">
            <v>0</v>
          </cell>
          <cell r="BY4082">
            <v>0</v>
          </cell>
          <cell r="CB4082">
            <v>0</v>
          </cell>
          <cell r="CC4082">
            <v>0</v>
          </cell>
          <cell r="CD4082">
            <v>0</v>
          </cell>
          <cell r="CE4082">
            <v>0</v>
          </cell>
        </row>
        <row r="4083">
          <cell r="F4083" t="str">
            <v xml:space="preserve"> _</v>
          </cell>
          <cell r="BW4083">
            <v>0</v>
          </cell>
          <cell r="BX4083">
            <v>-69000</v>
          </cell>
          <cell r="BY4083">
            <v>0</v>
          </cell>
          <cell r="CB4083">
            <v>0</v>
          </cell>
          <cell r="CC4083">
            <v>0</v>
          </cell>
          <cell r="CD4083">
            <v>0</v>
          </cell>
          <cell r="CE4083">
            <v>-69000</v>
          </cell>
        </row>
        <row r="4084">
          <cell r="F4084" t="str">
            <v xml:space="preserve"> _</v>
          </cell>
          <cell r="BW4084">
            <v>0</v>
          </cell>
          <cell r="BX4084">
            <v>9000</v>
          </cell>
          <cell r="BY4084">
            <v>0</v>
          </cell>
          <cell r="CB4084">
            <v>0</v>
          </cell>
          <cell r="CC4084">
            <v>0</v>
          </cell>
          <cell r="CD4084">
            <v>0</v>
          </cell>
          <cell r="CE4084">
            <v>9000</v>
          </cell>
        </row>
        <row r="4085">
          <cell r="F4085" t="str">
            <v xml:space="preserve"> _</v>
          </cell>
          <cell r="BW4085">
            <v>0</v>
          </cell>
          <cell r="BX4085">
            <v>-69000</v>
          </cell>
          <cell r="BY4085">
            <v>0</v>
          </cell>
          <cell r="CB4085">
            <v>0</v>
          </cell>
          <cell r="CC4085">
            <v>0</v>
          </cell>
          <cell r="CD4085">
            <v>0</v>
          </cell>
          <cell r="CE4085">
            <v>-69000</v>
          </cell>
        </row>
        <row r="4086">
          <cell r="F4086" t="str">
            <v xml:space="preserve"> _</v>
          </cell>
          <cell r="BW4086">
            <v>0</v>
          </cell>
          <cell r="BX4086">
            <v>69000</v>
          </cell>
          <cell r="BY4086">
            <v>0</v>
          </cell>
          <cell r="CB4086">
            <v>0</v>
          </cell>
          <cell r="CC4086">
            <v>0</v>
          </cell>
          <cell r="CD4086">
            <v>0</v>
          </cell>
          <cell r="CE4086">
            <v>69000</v>
          </cell>
        </row>
        <row r="4087">
          <cell r="F4087" t="str">
            <v xml:space="preserve"> _</v>
          </cell>
          <cell r="BW4087">
            <v>0</v>
          </cell>
          <cell r="BX4087">
            <v>-103500</v>
          </cell>
          <cell r="BY4087">
            <v>-66900</v>
          </cell>
          <cell r="CB4087">
            <v>0</v>
          </cell>
          <cell r="CC4087">
            <v>0</v>
          </cell>
          <cell r="CD4087">
            <v>-66900</v>
          </cell>
          <cell r="CE4087">
            <v>-103500</v>
          </cell>
        </row>
        <row r="4088">
          <cell r="F4088" t="str">
            <v xml:space="preserve"> _</v>
          </cell>
          <cell r="BW4088">
            <v>0</v>
          </cell>
          <cell r="BX4088">
            <v>13500</v>
          </cell>
          <cell r="BY4088">
            <v>9000</v>
          </cell>
          <cell r="CB4088">
            <v>0</v>
          </cell>
          <cell r="CC4088">
            <v>0</v>
          </cell>
          <cell r="CD4088">
            <v>9000</v>
          </cell>
          <cell r="CE4088">
            <v>13500</v>
          </cell>
        </row>
        <row r="4089">
          <cell r="F4089" t="str">
            <v xml:space="preserve"> _</v>
          </cell>
          <cell r="BW4089">
            <v>0</v>
          </cell>
          <cell r="BX4089">
            <v>-103500</v>
          </cell>
          <cell r="BY4089">
            <v>-66900</v>
          </cell>
          <cell r="CB4089">
            <v>0</v>
          </cell>
          <cell r="CC4089">
            <v>0</v>
          </cell>
          <cell r="CD4089">
            <v>-66900</v>
          </cell>
          <cell r="CE4089">
            <v>-103500</v>
          </cell>
        </row>
        <row r="4090">
          <cell r="F4090" t="str">
            <v xml:space="preserve"> _</v>
          </cell>
          <cell r="BW4090">
            <v>0</v>
          </cell>
          <cell r="BX4090">
            <v>103500</v>
          </cell>
          <cell r="BY4090">
            <v>66900</v>
          </cell>
          <cell r="CB4090">
            <v>0</v>
          </cell>
          <cell r="CC4090">
            <v>0</v>
          </cell>
          <cell r="CD4090">
            <v>66900</v>
          </cell>
          <cell r="CE4090">
            <v>103500</v>
          </cell>
        </row>
        <row r="4091">
          <cell r="F4091" t="str">
            <v xml:space="preserve"> _</v>
          </cell>
          <cell r="BW4091">
            <v>0</v>
          </cell>
          <cell r="BX4091">
            <v>-534750</v>
          </cell>
          <cell r="BY4091">
            <v>-489638</v>
          </cell>
          <cell r="CB4091">
            <v>0</v>
          </cell>
          <cell r="CC4091">
            <v>0</v>
          </cell>
          <cell r="CD4091">
            <v>-489638</v>
          </cell>
          <cell r="CE4091">
            <v>-534750</v>
          </cell>
        </row>
        <row r="4092">
          <cell r="F4092" t="str">
            <v xml:space="preserve"> _</v>
          </cell>
          <cell r="BW4092">
            <v>0</v>
          </cell>
          <cell r="BX4092">
            <v>69750</v>
          </cell>
          <cell r="BY4092">
            <v>63866</v>
          </cell>
          <cell r="CB4092">
            <v>0</v>
          </cell>
          <cell r="CC4092">
            <v>0</v>
          </cell>
          <cell r="CD4092">
            <v>63866</v>
          </cell>
          <cell r="CE4092">
            <v>69750</v>
          </cell>
        </row>
        <row r="4093">
          <cell r="F4093" t="str">
            <v xml:space="preserve"> _</v>
          </cell>
          <cell r="BW4093">
            <v>0</v>
          </cell>
          <cell r="BX4093">
            <v>-402500</v>
          </cell>
          <cell r="BY4093">
            <v>-347282</v>
          </cell>
          <cell r="CB4093">
            <v>0</v>
          </cell>
          <cell r="CC4093">
            <v>0</v>
          </cell>
          <cell r="CD4093">
            <v>-347282</v>
          </cell>
          <cell r="CE4093">
            <v>-402500</v>
          </cell>
        </row>
        <row r="4094">
          <cell r="F4094" t="str">
            <v xml:space="preserve"> _</v>
          </cell>
          <cell r="BW4094">
            <v>0</v>
          </cell>
          <cell r="BX4094">
            <v>402500</v>
          </cell>
          <cell r="BY4094">
            <v>347282</v>
          </cell>
          <cell r="CB4094">
            <v>0</v>
          </cell>
          <cell r="CC4094">
            <v>0</v>
          </cell>
          <cell r="CD4094">
            <v>347282</v>
          </cell>
          <cell r="CE4094">
            <v>402500</v>
          </cell>
        </row>
        <row r="4095">
          <cell r="F4095" t="str">
            <v xml:space="preserve"> _</v>
          </cell>
          <cell r="BW4095">
            <v>0</v>
          </cell>
          <cell r="BX4095">
            <v>-132250</v>
          </cell>
          <cell r="BY4095">
            <v>-142356</v>
          </cell>
          <cell r="CB4095">
            <v>0</v>
          </cell>
          <cell r="CC4095">
            <v>0</v>
          </cell>
          <cell r="CD4095">
            <v>-142356</v>
          </cell>
          <cell r="CE4095">
            <v>-132250</v>
          </cell>
        </row>
        <row r="4096">
          <cell r="F4096" t="str">
            <v xml:space="preserve"> _</v>
          </cell>
          <cell r="BW4096">
            <v>0</v>
          </cell>
          <cell r="BX4096">
            <v>132250</v>
          </cell>
          <cell r="BY4096">
            <v>142356</v>
          </cell>
          <cell r="CB4096">
            <v>0</v>
          </cell>
          <cell r="CC4096">
            <v>0</v>
          </cell>
          <cell r="CD4096">
            <v>142356</v>
          </cell>
          <cell r="CE4096">
            <v>132250</v>
          </cell>
        </row>
        <row r="4097">
          <cell r="F4097" t="str">
            <v xml:space="preserve"> _</v>
          </cell>
          <cell r="BW4097">
            <v>0</v>
          </cell>
          <cell r="BX4097">
            <v>-230000</v>
          </cell>
          <cell r="BY4097">
            <v>-248918</v>
          </cell>
          <cell r="CB4097">
            <v>0</v>
          </cell>
          <cell r="CC4097">
            <v>0</v>
          </cell>
          <cell r="CD4097">
            <v>-248918</v>
          </cell>
          <cell r="CE4097">
            <v>-230000</v>
          </cell>
        </row>
        <row r="4098">
          <cell r="F4098" t="str">
            <v xml:space="preserve"> _</v>
          </cell>
          <cell r="BW4098">
            <v>0</v>
          </cell>
          <cell r="BX4098">
            <v>30000</v>
          </cell>
          <cell r="BY4098">
            <v>32468</v>
          </cell>
          <cell r="CB4098">
            <v>0</v>
          </cell>
          <cell r="CC4098">
            <v>0</v>
          </cell>
          <cell r="CD4098">
            <v>32468</v>
          </cell>
          <cell r="CE4098">
            <v>30000</v>
          </cell>
        </row>
        <row r="4099">
          <cell r="F4099" t="str">
            <v xml:space="preserve"> _</v>
          </cell>
          <cell r="BW4099">
            <v>0</v>
          </cell>
          <cell r="BX4099">
            <v>-69000</v>
          </cell>
          <cell r="BY4099">
            <v>-63250</v>
          </cell>
          <cell r="CB4099">
            <v>0</v>
          </cell>
          <cell r="CC4099">
            <v>0</v>
          </cell>
          <cell r="CD4099">
            <v>-63250</v>
          </cell>
          <cell r="CE4099">
            <v>-69000</v>
          </cell>
        </row>
        <row r="4100">
          <cell r="F4100" t="str">
            <v xml:space="preserve"> _</v>
          </cell>
          <cell r="BW4100">
            <v>0</v>
          </cell>
          <cell r="BX4100">
            <v>69000</v>
          </cell>
          <cell r="BY4100">
            <v>63250</v>
          </cell>
          <cell r="CB4100">
            <v>0</v>
          </cell>
          <cell r="CC4100">
            <v>0</v>
          </cell>
          <cell r="CD4100">
            <v>63250</v>
          </cell>
          <cell r="CE4100">
            <v>69000</v>
          </cell>
        </row>
        <row r="4101">
          <cell r="F4101" t="str">
            <v xml:space="preserve"> _</v>
          </cell>
          <cell r="BW4101">
            <v>0</v>
          </cell>
          <cell r="BX4101">
            <v>-161000</v>
          </cell>
          <cell r="BY4101">
            <v>-185668</v>
          </cell>
          <cell r="CB4101">
            <v>0</v>
          </cell>
          <cell r="CC4101">
            <v>0</v>
          </cell>
          <cell r="CD4101">
            <v>-185668</v>
          </cell>
          <cell r="CE4101">
            <v>-161000</v>
          </cell>
        </row>
        <row r="4102">
          <cell r="F4102" t="str">
            <v xml:space="preserve"> _</v>
          </cell>
          <cell r="BW4102">
            <v>0</v>
          </cell>
          <cell r="BX4102">
            <v>161000</v>
          </cell>
          <cell r="BY4102">
            <v>185668</v>
          </cell>
          <cell r="CB4102">
            <v>0</v>
          </cell>
          <cell r="CC4102">
            <v>0</v>
          </cell>
          <cell r="CD4102">
            <v>185668</v>
          </cell>
          <cell r="CE4102">
            <v>161000</v>
          </cell>
        </row>
        <row r="4103">
          <cell r="F4103" t="str">
            <v xml:space="preserve"> _</v>
          </cell>
          <cell r="BW4103">
            <v>0</v>
          </cell>
          <cell r="BX4103">
            <v>-529000</v>
          </cell>
          <cell r="BY4103">
            <v>-527675</v>
          </cell>
          <cell r="CB4103">
            <v>0</v>
          </cell>
          <cell r="CC4103">
            <v>0</v>
          </cell>
          <cell r="CD4103">
            <v>-527675</v>
          </cell>
          <cell r="CE4103">
            <v>-529000</v>
          </cell>
        </row>
        <row r="4104">
          <cell r="F4104" t="str">
            <v xml:space="preserve"> _</v>
          </cell>
          <cell r="BW4104">
            <v>0</v>
          </cell>
          <cell r="BX4104">
            <v>69000</v>
          </cell>
          <cell r="BY4104">
            <v>68827</v>
          </cell>
          <cell r="CB4104">
            <v>0</v>
          </cell>
          <cell r="CC4104">
            <v>0</v>
          </cell>
          <cell r="CD4104">
            <v>68827</v>
          </cell>
          <cell r="CE4104">
            <v>69000</v>
          </cell>
        </row>
        <row r="4105">
          <cell r="F4105" t="str">
            <v xml:space="preserve"> _</v>
          </cell>
          <cell r="BW4105">
            <v>0</v>
          </cell>
          <cell r="BX4105">
            <v>-402500</v>
          </cell>
          <cell r="BY4105">
            <v>-368000</v>
          </cell>
          <cell r="CB4105">
            <v>0</v>
          </cell>
          <cell r="CC4105">
            <v>0</v>
          </cell>
          <cell r="CD4105">
            <v>-368000</v>
          </cell>
          <cell r="CE4105">
            <v>-402500</v>
          </cell>
        </row>
        <row r="4106">
          <cell r="F4106" t="str">
            <v xml:space="preserve"> _</v>
          </cell>
          <cell r="BW4106">
            <v>0</v>
          </cell>
          <cell r="BX4106">
            <v>402500</v>
          </cell>
          <cell r="BY4106">
            <v>368000</v>
          </cell>
          <cell r="CB4106">
            <v>0</v>
          </cell>
          <cell r="CC4106">
            <v>0</v>
          </cell>
          <cell r="CD4106">
            <v>368000</v>
          </cell>
          <cell r="CE4106">
            <v>402500</v>
          </cell>
        </row>
        <row r="4107">
          <cell r="F4107" t="str">
            <v xml:space="preserve"> _</v>
          </cell>
          <cell r="BW4107">
            <v>0</v>
          </cell>
          <cell r="BX4107">
            <v>-126500</v>
          </cell>
          <cell r="BY4107">
            <v>-159675</v>
          </cell>
          <cell r="CB4107">
            <v>0</v>
          </cell>
          <cell r="CC4107">
            <v>0</v>
          </cell>
          <cell r="CD4107">
            <v>-159675</v>
          </cell>
          <cell r="CE4107">
            <v>-126500</v>
          </cell>
        </row>
        <row r="4108">
          <cell r="F4108" t="str">
            <v xml:space="preserve"> _</v>
          </cell>
          <cell r="BW4108">
            <v>0</v>
          </cell>
          <cell r="BX4108">
            <v>126500</v>
          </cell>
          <cell r="BY4108">
            <v>159675</v>
          </cell>
          <cell r="CB4108">
            <v>0</v>
          </cell>
          <cell r="CC4108">
            <v>0</v>
          </cell>
          <cell r="CD4108">
            <v>159675</v>
          </cell>
          <cell r="CE4108">
            <v>126500</v>
          </cell>
        </row>
        <row r="4109">
          <cell r="F4109" t="str">
            <v xml:space="preserve"> _</v>
          </cell>
          <cell r="BW4109">
            <v>0</v>
          </cell>
          <cell r="BX4109">
            <v>-450800</v>
          </cell>
          <cell r="BY4109">
            <v>-84740</v>
          </cell>
          <cell r="CB4109">
            <v>0</v>
          </cell>
          <cell r="CC4109">
            <v>0</v>
          </cell>
          <cell r="CD4109">
            <v>-84740</v>
          </cell>
          <cell r="CE4109">
            <v>-450800</v>
          </cell>
        </row>
        <row r="4110">
          <cell r="F4110" t="str">
            <v xml:space="preserve"> _</v>
          </cell>
          <cell r="BW4110">
            <v>0</v>
          </cell>
          <cell r="BX4110">
            <v>58800</v>
          </cell>
          <cell r="BY4110">
            <v>11053</v>
          </cell>
          <cell r="CB4110">
            <v>0</v>
          </cell>
          <cell r="CC4110">
            <v>0</v>
          </cell>
          <cell r="CD4110">
            <v>11053</v>
          </cell>
          <cell r="CE4110">
            <v>58800</v>
          </cell>
        </row>
        <row r="4111">
          <cell r="F4111" t="str">
            <v xml:space="preserve"> _</v>
          </cell>
          <cell r="BW4111">
            <v>0</v>
          </cell>
          <cell r="BX4111">
            <v>-212750</v>
          </cell>
          <cell r="BY4111">
            <v>-72970</v>
          </cell>
          <cell r="CB4111">
            <v>0</v>
          </cell>
          <cell r="CC4111">
            <v>0</v>
          </cell>
          <cell r="CD4111">
            <v>-72970</v>
          </cell>
          <cell r="CE4111">
            <v>-212750</v>
          </cell>
        </row>
        <row r="4112">
          <cell r="F4112" t="str">
            <v xml:space="preserve"> _</v>
          </cell>
          <cell r="BW4112">
            <v>0</v>
          </cell>
          <cell r="BX4112">
            <v>212750</v>
          </cell>
          <cell r="BY4112">
            <v>72970</v>
          </cell>
          <cell r="CB4112">
            <v>0</v>
          </cell>
          <cell r="CC4112">
            <v>0</v>
          </cell>
          <cell r="CD4112">
            <v>72970</v>
          </cell>
          <cell r="CE4112">
            <v>212750</v>
          </cell>
        </row>
        <row r="4113">
          <cell r="F4113" t="str">
            <v xml:space="preserve"> _</v>
          </cell>
          <cell r="BW4113">
            <v>0</v>
          </cell>
          <cell r="BX4113">
            <v>-238050</v>
          </cell>
          <cell r="BY4113">
            <v>-11770</v>
          </cell>
          <cell r="CB4113">
            <v>0</v>
          </cell>
          <cell r="CC4113">
            <v>0</v>
          </cell>
          <cell r="CD4113">
            <v>-11770</v>
          </cell>
          <cell r="CE4113">
            <v>-238050</v>
          </cell>
        </row>
        <row r="4114">
          <cell r="F4114" t="str">
            <v xml:space="preserve"> _</v>
          </cell>
          <cell r="BW4114">
            <v>0</v>
          </cell>
          <cell r="BX4114">
            <v>238050</v>
          </cell>
          <cell r="BY4114">
            <v>11770</v>
          </cell>
          <cell r="CB4114">
            <v>0</v>
          </cell>
          <cell r="CC4114">
            <v>0</v>
          </cell>
          <cell r="CD4114">
            <v>11770</v>
          </cell>
          <cell r="CE4114">
            <v>238050</v>
          </cell>
        </row>
        <row r="4115">
          <cell r="F4115" t="str">
            <v xml:space="preserve"> _</v>
          </cell>
          <cell r="BW4115">
            <v>0</v>
          </cell>
          <cell r="BX4115">
            <v>-431250</v>
          </cell>
          <cell r="BY4115">
            <v>-425667</v>
          </cell>
          <cell r="CB4115">
            <v>0</v>
          </cell>
          <cell r="CC4115">
            <v>0</v>
          </cell>
          <cell r="CD4115">
            <v>-425667</v>
          </cell>
          <cell r="CE4115">
            <v>-431250</v>
          </cell>
        </row>
        <row r="4116">
          <cell r="F4116" t="str">
            <v xml:space="preserve"> _</v>
          </cell>
          <cell r="BW4116">
            <v>0</v>
          </cell>
          <cell r="BX4116">
            <v>56250</v>
          </cell>
          <cell r="BY4116">
            <v>55522</v>
          </cell>
          <cell r="CB4116">
            <v>0</v>
          </cell>
          <cell r="CC4116">
            <v>0</v>
          </cell>
          <cell r="CD4116">
            <v>55522</v>
          </cell>
          <cell r="CE4116">
            <v>56250</v>
          </cell>
        </row>
        <row r="4117">
          <cell r="F4117" t="str">
            <v xml:space="preserve"> _</v>
          </cell>
          <cell r="BW4117">
            <v>0</v>
          </cell>
          <cell r="BX4117">
            <v>-287500</v>
          </cell>
          <cell r="BY4117">
            <v>-281917</v>
          </cell>
          <cell r="CB4117">
            <v>0</v>
          </cell>
          <cell r="CC4117">
            <v>0</v>
          </cell>
          <cell r="CD4117">
            <v>-281917</v>
          </cell>
          <cell r="CE4117">
            <v>-287500</v>
          </cell>
        </row>
        <row r="4118">
          <cell r="F4118" t="str">
            <v xml:space="preserve"> _</v>
          </cell>
          <cell r="BW4118">
            <v>0</v>
          </cell>
          <cell r="BX4118">
            <v>287500</v>
          </cell>
          <cell r="BY4118">
            <v>281917</v>
          </cell>
          <cell r="CB4118">
            <v>0</v>
          </cell>
          <cell r="CC4118">
            <v>0</v>
          </cell>
          <cell r="CD4118">
            <v>281917</v>
          </cell>
          <cell r="CE4118">
            <v>287500</v>
          </cell>
        </row>
        <row r="4119">
          <cell r="F4119" t="str">
            <v xml:space="preserve"> _</v>
          </cell>
          <cell r="BW4119">
            <v>0</v>
          </cell>
          <cell r="BX4119">
            <v>-143750</v>
          </cell>
          <cell r="BY4119">
            <v>-143750</v>
          </cell>
          <cell r="CB4119">
            <v>0</v>
          </cell>
          <cell r="CC4119">
            <v>0</v>
          </cell>
          <cell r="CD4119">
            <v>-143750</v>
          </cell>
          <cell r="CE4119">
            <v>-143750</v>
          </cell>
        </row>
        <row r="4120">
          <cell r="F4120" t="str">
            <v xml:space="preserve"> _</v>
          </cell>
          <cell r="BW4120">
            <v>0</v>
          </cell>
          <cell r="BX4120">
            <v>143750</v>
          </cell>
          <cell r="BY4120">
            <v>143750</v>
          </cell>
          <cell r="CB4120">
            <v>0</v>
          </cell>
          <cell r="CC4120">
            <v>0</v>
          </cell>
          <cell r="CD4120">
            <v>143750</v>
          </cell>
          <cell r="CE4120">
            <v>143750</v>
          </cell>
        </row>
        <row r="4121">
          <cell r="F4121" t="str">
            <v xml:space="preserve"> _</v>
          </cell>
          <cell r="BW4121">
            <v>0</v>
          </cell>
          <cell r="BX4121">
            <v>-139250</v>
          </cell>
          <cell r="BY4121">
            <v>0</v>
          </cell>
          <cell r="CB4121">
            <v>0</v>
          </cell>
          <cell r="CC4121">
            <v>0</v>
          </cell>
          <cell r="CD4121">
            <v>0</v>
          </cell>
          <cell r="CE4121">
            <v>-139250</v>
          </cell>
        </row>
        <row r="4122">
          <cell r="F4122" t="str">
            <v xml:space="preserve"> _</v>
          </cell>
          <cell r="BW4122">
            <v>0</v>
          </cell>
          <cell r="BX4122">
            <v>14250</v>
          </cell>
          <cell r="BY4122">
            <v>0</v>
          </cell>
          <cell r="CB4122">
            <v>0</v>
          </cell>
          <cell r="CC4122">
            <v>0</v>
          </cell>
          <cell r="CD4122">
            <v>0</v>
          </cell>
          <cell r="CE4122">
            <v>14250</v>
          </cell>
        </row>
        <row r="4123">
          <cell r="F4123" t="str">
            <v xml:space="preserve"> _</v>
          </cell>
          <cell r="BW4123">
            <v>0</v>
          </cell>
          <cell r="BX4123">
            <v>-70250</v>
          </cell>
          <cell r="BY4123">
            <v>0</v>
          </cell>
          <cell r="CB4123">
            <v>0</v>
          </cell>
          <cell r="CC4123">
            <v>0</v>
          </cell>
          <cell r="CD4123">
            <v>0</v>
          </cell>
          <cell r="CE4123">
            <v>-70250</v>
          </cell>
        </row>
        <row r="4124">
          <cell r="F4124" t="str">
            <v xml:space="preserve"> _</v>
          </cell>
          <cell r="BW4124">
            <v>0</v>
          </cell>
          <cell r="BX4124">
            <v>70250</v>
          </cell>
          <cell r="BY4124">
            <v>0</v>
          </cell>
          <cell r="CB4124">
            <v>0</v>
          </cell>
          <cell r="CC4124">
            <v>0</v>
          </cell>
          <cell r="CD4124">
            <v>0</v>
          </cell>
          <cell r="CE4124">
            <v>70250</v>
          </cell>
        </row>
        <row r="4125">
          <cell r="F4125" t="str">
            <v xml:space="preserve"> _</v>
          </cell>
          <cell r="BW4125">
            <v>0</v>
          </cell>
          <cell r="BX4125">
            <v>-69000</v>
          </cell>
          <cell r="BY4125">
            <v>0</v>
          </cell>
          <cell r="CB4125">
            <v>0</v>
          </cell>
          <cell r="CC4125">
            <v>0</v>
          </cell>
          <cell r="CD4125">
            <v>0</v>
          </cell>
          <cell r="CE4125">
            <v>-69000</v>
          </cell>
        </row>
        <row r="4126">
          <cell r="F4126" t="str">
            <v xml:space="preserve"> _</v>
          </cell>
          <cell r="BW4126">
            <v>0</v>
          </cell>
          <cell r="BX4126">
            <v>69000</v>
          </cell>
          <cell r="BY4126">
            <v>0</v>
          </cell>
          <cell r="CB4126">
            <v>0</v>
          </cell>
          <cell r="CC4126">
            <v>0</v>
          </cell>
          <cell r="CD4126">
            <v>0</v>
          </cell>
          <cell r="CE4126">
            <v>69000</v>
          </cell>
        </row>
        <row r="4127">
          <cell r="F4127" t="str">
            <v xml:space="preserve"> _</v>
          </cell>
          <cell r="BW4127">
            <v>0</v>
          </cell>
          <cell r="BX4127">
            <v>-327500</v>
          </cell>
          <cell r="BY4127">
            <v>-264404</v>
          </cell>
          <cell r="CB4127">
            <v>0</v>
          </cell>
          <cell r="CC4127">
            <v>0</v>
          </cell>
          <cell r="CD4127">
            <v>-264404</v>
          </cell>
          <cell r="CE4127">
            <v>-327500</v>
          </cell>
        </row>
        <row r="4128">
          <cell r="F4128" t="str">
            <v xml:space="preserve"> _</v>
          </cell>
          <cell r="BW4128">
            <v>0</v>
          </cell>
          <cell r="BX4128">
            <v>37500</v>
          </cell>
          <cell r="BY4128">
            <v>31879</v>
          </cell>
          <cell r="CB4128">
            <v>0</v>
          </cell>
          <cell r="CC4128">
            <v>0</v>
          </cell>
          <cell r="CD4128">
            <v>31879</v>
          </cell>
          <cell r="CE4128">
            <v>37500</v>
          </cell>
        </row>
        <row r="4129">
          <cell r="F4129" t="str">
            <v xml:space="preserve"> _</v>
          </cell>
          <cell r="BW4129">
            <v>0</v>
          </cell>
          <cell r="BX4129">
            <v>-201000</v>
          </cell>
          <cell r="BY4129">
            <v>-138220</v>
          </cell>
          <cell r="CB4129">
            <v>0</v>
          </cell>
          <cell r="CC4129">
            <v>0</v>
          </cell>
          <cell r="CD4129">
            <v>-138220</v>
          </cell>
          <cell r="CE4129">
            <v>-201000</v>
          </cell>
        </row>
        <row r="4130">
          <cell r="F4130" t="str">
            <v xml:space="preserve"> _</v>
          </cell>
          <cell r="BW4130">
            <v>0</v>
          </cell>
          <cell r="BX4130">
            <v>201000</v>
          </cell>
          <cell r="BY4130">
            <v>138220</v>
          </cell>
          <cell r="CB4130">
            <v>0</v>
          </cell>
          <cell r="CC4130">
            <v>0</v>
          </cell>
          <cell r="CD4130">
            <v>138220</v>
          </cell>
          <cell r="CE4130">
            <v>201000</v>
          </cell>
        </row>
        <row r="4131">
          <cell r="F4131" t="str">
            <v xml:space="preserve"> _</v>
          </cell>
          <cell r="BW4131">
            <v>0</v>
          </cell>
          <cell r="BX4131">
            <v>-126500</v>
          </cell>
          <cell r="BY4131">
            <v>-126184</v>
          </cell>
          <cell r="CB4131">
            <v>0</v>
          </cell>
          <cell r="CC4131">
            <v>0</v>
          </cell>
          <cell r="CD4131">
            <v>-126184</v>
          </cell>
          <cell r="CE4131">
            <v>-126500</v>
          </cell>
        </row>
        <row r="4132">
          <cell r="F4132" t="str">
            <v xml:space="preserve"> _</v>
          </cell>
          <cell r="BW4132">
            <v>0</v>
          </cell>
          <cell r="BX4132">
            <v>126500</v>
          </cell>
          <cell r="BY4132">
            <v>126184</v>
          </cell>
          <cell r="CB4132">
            <v>0</v>
          </cell>
          <cell r="CC4132">
            <v>0</v>
          </cell>
          <cell r="CD4132">
            <v>126184</v>
          </cell>
          <cell r="CE4132">
            <v>126500</v>
          </cell>
        </row>
        <row r="4133">
          <cell r="F4133" t="str">
            <v xml:space="preserve"> _</v>
          </cell>
          <cell r="BW4133">
            <v>0</v>
          </cell>
          <cell r="BX4133">
            <v>-368000</v>
          </cell>
          <cell r="BY4133">
            <v>-193315</v>
          </cell>
          <cell r="CB4133">
            <v>0</v>
          </cell>
          <cell r="CC4133">
            <v>0</v>
          </cell>
          <cell r="CD4133">
            <v>-193315</v>
          </cell>
          <cell r="CE4133">
            <v>-368000</v>
          </cell>
        </row>
        <row r="4134">
          <cell r="F4134" t="str">
            <v xml:space="preserve"> _</v>
          </cell>
          <cell r="BW4134">
            <v>0</v>
          </cell>
          <cell r="BX4134">
            <v>48000</v>
          </cell>
          <cell r="BY4134">
            <v>25215</v>
          </cell>
          <cell r="CB4134">
            <v>0</v>
          </cell>
          <cell r="CC4134">
            <v>0</v>
          </cell>
          <cell r="CD4134">
            <v>25215</v>
          </cell>
          <cell r="CE4134">
            <v>48000</v>
          </cell>
        </row>
        <row r="4135">
          <cell r="F4135" t="str">
            <v xml:space="preserve"> _</v>
          </cell>
          <cell r="BW4135">
            <v>0</v>
          </cell>
          <cell r="BX4135">
            <v>-276000</v>
          </cell>
          <cell r="BY4135">
            <v>-103500</v>
          </cell>
          <cell r="CB4135">
            <v>0</v>
          </cell>
          <cell r="CC4135">
            <v>0</v>
          </cell>
          <cell r="CD4135">
            <v>-103500</v>
          </cell>
          <cell r="CE4135">
            <v>-276000</v>
          </cell>
        </row>
        <row r="4136">
          <cell r="F4136" t="str">
            <v xml:space="preserve"> _</v>
          </cell>
          <cell r="BW4136">
            <v>0</v>
          </cell>
          <cell r="BX4136">
            <v>276000</v>
          </cell>
          <cell r="BY4136">
            <v>103500</v>
          </cell>
          <cell r="CB4136">
            <v>0</v>
          </cell>
          <cell r="CC4136">
            <v>0</v>
          </cell>
          <cell r="CD4136">
            <v>103500</v>
          </cell>
          <cell r="CE4136">
            <v>276000</v>
          </cell>
        </row>
        <row r="4137">
          <cell r="F4137" t="str">
            <v xml:space="preserve"> _</v>
          </cell>
          <cell r="BW4137">
            <v>0</v>
          </cell>
          <cell r="BX4137">
            <v>-92000</v>
          </cell>
          <cell r="BY4137">
            <v>-89815</v>
          </cell>
          <cell r="CB4137">
            <v>0</v>
          </cell>
          <cell r="CC4137">
            <v>0</v>
          </cell>
          <cell r="CD4137">
            <v>-89815</v>
          </cell>
          <cell r="CE4137">
            <v>-92000</v>
          </cell>
        </row>
        <row r="4138">
          <cell r="F4138" t="str">
            <v xml:space="preserve"> _</v>
          </cell>
          <cell r="BW4138">
            <v>0</v>
          </cell>
          <cell r="BX4138">
            <v>92000</v>
          </cell>
          <cell r="BY4138">
            <v>89815</v>
          </cell>
          <cell r="CB4138">
            <v>0</v>
          </cell>
          <cell r="CC4138">
            <v>0</v>
          </cell>
          <cell r="CD4138">
            <v>89815</v>
          </cell>
          <cell r="CE4138">
            <v>92000</v>
          </cell>
        </row>
        <row r="4139">
          <cell r="F4139" t="str">
            <v xml:space="preserve"> _</v>
          </cell>
          <cell r="BW4139">
            <v>0</v>
          </cell>
          <cell r="BX4139">
            <v>0</v>
          </cell>
          <cell r="BY4139">
            <v>0</v>
          </cell>
          <cell r="CB4139">
            <v>0</v>
          </cell>
          <cell r="CC4139">
            <v>0</v>
          </cell>
          <cell r="CD4139">
            <v>0</v>
          </cell>
          <cell r="CE4139">
            <v>0</v>
          </cell>
        </row>
        <row r="4140">
          <cell r="F4140" t="str">
            <v xml:space="preserve"> _</v>
          </cell>
          <cell r="BW4140">
            <v>0</v>
          </cell>
          <cell r="BX4140">
            <v>0</v>
          </cell>
          <cell r="BY4140">
            <v>0</v>
          </cell>
          <cell r="CB4140">
            <v>0</v>
          </cell>
          <cell r="CC4140">
            <v>0</v>
          </cell>
          <cell r="CD4140">
            <v>0</v>
          </cell>
          <cell r="CE4140">
            <v>0</v>
          </cell>
        </row>
        <row r="4141">
          <cell r="F4141" t="str">
            <v xml:space="preserve"> _</v>
          </cell>
          <cell r="BW4141">
            <v>0</v>
          </cell>
          <cell r="BX4141">
            <v>0</v>
          </cell>
          <cell r="BY4141">
            <v>0</v>
          </cell>
          <cell r="CB4141">
            <v>0</v>
          </cell>
          <cell r="CC4141">
            <v>0</v>
          </cell>
          <cell r="CD4141">
            <v>0</v>
          </cell>
          <cell r="CE4141">
            <v>0</v>
          </cell>
        </row>
        <row r="4142">
          <cell r="F4142" t="str">
            <v xml:space="preserve"> _</v>
          </cell>
          <cell r="BW4142">
            <v>0</v>
          </cell>
          <cell r="BX4142">
            <v>0</v>
          </cell>
          <cell r="BY4142">
            <v>0</v>
          </cell>
          <cell r="CB4142">
            <v>0</v>
          </cell>
          <cell r="CC4142">
            <v>0</v>
          </cell>
          <cell r="CD4142">
            <v>0</v>
          </cell>
          <cell r="CE4142">
            <v>0</v>
          </cell>
        </row>
        <row r="4143">
          <cell r="F4143" t="str">
            <v xml:space="preserve"> _</v>
          </cell>
          <cell r="BW4143">
            <v>0</v>
          </cell>
          <cell r="BX4143">
            <v>-343850</v>
          </cell>
          <cell r="BY4143">
            <v>-309350</v>
          </cell>
          <cell r="CB4143">
            <v>0</v>
          </cell>
          <cell r="CC4143">
            <v>0</v>
          </cell>
          <cell r="CD4143">
            <v>-309350</v>
          </cell>
          <cell r="CE4143">
            <v>-343850</v>
          </cell>
        </row>
        <row r="4144">
          <cell r="F4144" t="str">
            <v xml:space="preserve"> _</v>
          </cell>
          <cell r="BW4144">
            <v>0</v>
          </cell>
          <cell r="BX4144">
            <v>44850</v>
          </cell>
          <cell r="BY4144">
            <v>40350</v>
          </cell>
          <cell r="CB4144">
            <v>0</v>
          </cell>
          <cell r="CC4144">
            <v>0</v>
          </cell>
          <cell r="CD4144">
            <v>40350</v>
          </cell>
          <cell r="CE4144">
            <v>44850</v>
          </cell>
        </row>
        <row r="4145">
          <cell r="F4145" t="str">
            <v xml:space="preserve"> _</v>
          </cell>
          <cell r="BW4145">
            <v>0</v>
          </cell>
          <cell r="BX4145">
            <v>-159850</v>
          </cell>
          <cell r="BY4145">
            <v>-159850</v>
          </cell>
          <cell r="CB4145">
            <v>0</v>
          </cell>
          <cell r="CC4145">
            <v>0</v>
          </cell>
          <cell r="CD4145">
            <v>-159850</v>
          </cell>
          <cell r="CE4145">
            <v>-159850</v>
          </cell>
        </row>
        <row r="4146">
          <cell r="F4146" t="str">
            <v xml:space="preserve"> _</v>
          </cell>
          <cell r="BW4146">
            <v>0</v>
          </cell>
          <cell r="BX4146">
            <v>159850</v>
          </cell>
          <cell r="BY4146">
            <v>159850</v>
          </cell>
          <cell r="CB4146">
            <v>0</v>
          </cell>
          <cell r="CC4146">
            <v>0</v>
          </cell>
          <cell r="CD4146">
            <v>159850</v>
          </cell>
          <cell r="CE4146">
            <v>159850</v>
          </cell>
        </row>
        <row r="4147">
          <cell r="F4147" t="str">
            <v xml:space="preserve"> _</v>
          </cell>
          <cell r="BW4147">
            <v>0</v>
          </cell>
          <cell r="BX4147">
            <v>-184000</v>
          </cell>
          <cell r="BY4147">
            <v>-149500</v>
          </cell>
          <cell r="CB4147">
            <v>0</v>
          </cell>
          <cell r="CC4147">
            <v>0</v>
          </cell>
          <cell r="CD4147">
            <v>-149500</v>
          </cell>
          <cell r="CE4147">
            <v>-184000</v>
          </cell>
        </row>
        <row r="4148">
          <cell r="F4148" t="str">
            <v xml:space="preserve"> _</v>
          </cell>
          <cell r="BW4148">
            <v>0</v>
          </cell>
          <cell r="BX4148">
            <v>184000</v>
          </cell>
          <cell r="BY4148">
            <v>149500</v>
          </cell>
          <cell r="CB4148">
            <v>0</v>
          </cell>
          <cell r="CC4148">
            <v>0</v>
          </cell>
          <cell r="CD4148">
            <v>149500</v>
          </cell>
          <cell r="CE4148">
            <v>184000</v>
          </cell>
        </row>
        <row r="4149">
          <cell r="F4149" t="str">
            <v xml:space="preserve"> _</v>
          </cell>
          <cell r="BW4149">
            <v>0</v>
          </cell>
          <cell r="BX4149">
            <v>-155250</v>
          </cell>
          <cell r="BY4149">
            <v>-132193</v>
          </cell>
          <cell r="CB4149">
            <v>0</v>
          </cell>
          <cell r="CC4149">
            <v>0</v>
          </cell>
          <cell r="CD4149">
            <v>-132193</v>
          </cell>
          <cell r="CE4149">
            <v>-155250</v>
          </cell>
        </row>
        <row r="4150">
          <cell r="F4150" t="str">
            <v xml:space="preserve"> _</v>
          </cell>
          <cell r="BW4150">
            <v>0</v>
          </cell>
          <cell r="BX4150">
            <v>20250</v>
          </cell>
          <cell r="BY4150">
            <v>17243</v>
          </cell>
          <cell r="CB4150">
            <v>0</v>
          </cell>
          <cell r="CC4150">
            <v>0</v>
          </cell>
          <cell r="CD4150">
            <v>17243</v>
          </cell>
          <cell r="CE4150">
            <v>20250</v>
          </cell>
        </row>
        <row r="4151">
          <cell r="F4151" t="str">
            <v xml:space="preserve"> _</v>
          </cell>
          <cell r="BW4151">
            <v>0</v>
          </cell>
          <cell r="BX4151">
            <v>-120750</v>
          </cell>
          <cell r="BY4151">
            <v>-97865</v>
          </cell>
          <cell r="CB4151">
            <v>0</v>
          </cell>
          <cell r="CC4151">
            <v>0</v>
          </cell>
          <cell r="CD4151">
            <v>-97865</v>
          </cell>
          <cell r="CE4151">
            <v>-120750</v>
          </cell>
        </row>
        <row r="4152">
          <cell r="F4152" t="str">
            <v xml:space="preserve"> _</v>
          </cell>
          <cell r="BW4152">
            <v>0</v>
          </cell>
          <cell r="BX4152">
            <v>120750</v>
          </cell>
          <cell r="BY4152">
            <v>97865</v>
          </cell>
          <cell r="CB4152">
            <v>0</v>
          </cell>
          <cell r="CC4152">
            <v>0</v>
          </cell>
          <cell r="CD4152">
            <v>97865</v>
          </cell>
          <cell r="CE4152">
            <v>120750</v>
          </cell>
        </row>
        <row r="4153">
          <cell r="F4153" t="str">
            <v xml:space="preserve"> _</v>
          </cell>
          <cell r="BW4153">
            <v>0</v>
          </cell>
          <cell r="BX4153">
            <v>-115000</v>
          </cell>
          <cell r="BY4153">
            <v>-104995</v>
          </cell>
          <cell r="CB4153">
            <v>0</v>
          </cell>
          <cell r="CC4153">
            <v>0</v>
          </cell>
          <cell r="CD4153">
            <v>-104995</v>
          </cell>
          <cell r="CE4153">
            <v>-115000</v>
          </cell>
        </row>
        <row r="4154">
          <cell r="F4154" t="str">
            <v xml:space="preserve"> _</v>
          </cell>
          <cell r="BW4154">
            <v>0</v>
          </cell>
          <cell r="BX4154">
            <v>15000</v>
          </cell>
          <cell r="BY4154">
            <v>13695</v>
          </cell>
          <cell r="CB4154">
            <v>0</v>
          </cell>
          <cell r="CC4154">
            <v>0</v>
          </cell>
          <cell r="CD4154">
            <v>13695</v>
          </cell>
          <cell r="CE4154">
            <v>15000</v>
          </cell>
        </row>
        <row r="4155">
          <cell r="F4155" t="str">
            <v xml:space="preserve"> _</v>
          </cell>
          <cell r="BW4155">
            <v>0</v>
          </cell>
          <cell r="BX4155">
            <v>-69000</v>
          </cell>
          <cell r="BY4155">
            <v>-59225</v>
          </cell>
          <cell r="CB4155">
            <v>0</v>
          </cell>
          <cell r="CC4155">
            <v>0</v>
          </cell>
          <cell r="CD4155">
            <v>-59225</v>
          </cell>
          <cell r="CE4155">
            <v>-69000</v>
          </cell>
        </row>
        <row r="4156">
          <cell r="F4156" t="str">
            <v xml:space="preserve"> _</v>
          </cell>
          <cell r="BW4156">
            <v>0</v>
          </cell>
          <cell r="BX4156">
            <v>69000</v>
          </cell>
          <cell r="BY4156">
            <v>59225</v>
          </cell>
          <cell r="CB4156">
            <v>0</v>
          </cell>
          <cell r="CC4156">
            <v>0</v>
          </cell>
          <cell r="CD4156">
            <v>59225</v>
          </cell>
          <cell r="CE4156">
            <v>69000</v>
          </cell>
        </row>
        <row r="4157">
          <cell r="F4157" t="str">
            <v xml:space="preserve"> _</v>
          </cell>
          <cell r="BW4157">
            <v>0</v>
          </cell>
          <cell r="BX4157">
            <v>-46000</v>
          </cell>
          <cell r="BY4157">
            <v>-45770</v>
          </cell>
          <cell r="CB4157">
            <v>0</v>
          </cell>
          <cell r="CC4157">
            <v>0</v>
          </cell>
          <cell r="CD4157">
            <v>-45770</v>
          </cell>
          <cell r="CE4157">
            <v>-46000</v>
          </cell>
        </row>
        <row r="4158">
          <cell r="F4158" t="str">
            <v xml:space="preserve"> _</v>
          </cell>
          <cell r="BW4158">
            <v>0</v>
          </cell>
          <cell r="BX4158">
            <v>46000</v>
          </cell>
          <cell r="BY4158">
            <v>45770</v>
          </cell>
          <cell r="CB4158">
            <v>0</v>
          </cell>
          <cell r="CC4158">
            <v>0</v>
          </cell>
          <cell r="CD4158">
            <v>45770</v>
          </cell>
          <cell r="CE4158">
            <v>46000</v>
          </cell>
        </row>
        <row r="4159">
          <cell r="F4159" t="str">
            <v xml:space="preserve"> _</v>
          </cell>
          <cell r="BW4159">
            <v>0</v>
          </cell>
          <cell r="BX4159">
            <v>-103500</v>
          </cell>
          <cell r="BY4159">
            <v>-22425</v>
          </cell>
          <cell r="CB4159">
            <v>0</v>
          </cell>
          <cell r="CC4159">
            <v>0</v>
          </cell>
          <cell r="CD4159">
            <v>-22425</v>
          </cell>
          <cell r="CE4159">
            <v>-103500</v>
          </cell>
        </row>
        <row r="4160">
          <cell r="F4160" t="str">
            <v xml:space="preserve"> _</v>
          </cell>
          <cell r="BW4160">
            <v>0</v>
          </cell>
          <cell r="BX4160">
            <v>13500</v>
          </cell>
          <cell r="BY4160">
            <v>2925</v>
          </cell>
          <cell r="CB4160">
            <v>0</v>
          </cell>
          <cell r="CC4160">
            <v>0</v>
          </cell>
          <cell r="CD4160">
            <v>2925</v>
          </cell>
          <cell r="CE4160">
            <v>13500</v>
          </cell>
        </row>
        <row r="4161">
          <cell r="F4161" t="str">
            <v xml:space="preserve"> _</v>
          </cell>
          <cell r="BW4161">
            <v>0</v>
          </cell>
          <cell r="BX4161">
            <v>-80500</v>
          </cell>
          <cell r="BY4161">
            <v>0</v>
          </cell>
          <cell r="CB4161">
            <v>0</v>
          </cell>
          <cell r="CC4161">
            <v>0</v>
          </cell>
          <cell r="CD4161">
            <v>0</v>
          </cell>
          <cell r="CE4161">
            <v>-80500</v>
          </cell>
        </row>
        <row r="4162">
          <cell r="F4162" t="str">
            <v xml:space="preserve"> _</v>
          </cell>
          <cell r="BW4162">
            <v>0</v>
          </cell>
          <cell r="BX4162">
            <v>80500</v>
          </cell>
          <cell r="BY4162">
            <v>0</v>
          </cell>
          <cell r="CB4162">
            <v>0</v>
          </cell>
          <cell r="CC4162">
            <v>0</v>
          </cell>
          <cell r="CD4162">
            <v>0</v>
          </cell>
          <cell r="CE4162">
            <v>80500</v>
          </cell>
        </row>
        <row r="4163">
          <cell r="F4163" t="str">
            <v xml:space="preserve"> _</v>
          </cell>
          <cell r="BW4163">
            <v>0</v>
          </cell>
          <cell r="BX4163">
            <v>-23000</v>
          </cell>
          <cell r="BY4163">
            <v>-22425</v>
          </cell>
          <cell r="CB4163">
            <v>0</v>
          </cell>
          <cell r="CC4163">
            <v>0</v>
          </cell>
          <cell r="CD4163">
            <v>-22425</v>
          </cell>
          <cell r="CE4163">
            <v>-23000</v>
          </cell>
        </row>
        <row r="4164">
          <cell r="F4164" t="str">
            <v xml:space="preserve"> _</v>
          </cell>
          <cell r="BW4164">
            <v>0</v>
          </cell>
          <cell r="BX4164">
            <v>23000</v>
          </cell>
          <cell r="BY4164">
            <v>22425</v>
          </cell>
          <cell r="CB4164">
            <v>0</v>
          </cell>
          <cell r="CC4164">
            <v>0</v>
          </cell>
          <cell r="CD4164">
            <v>22425</v>
          </cell>
          <cell r="CE4164">
            <v>23000</v>
          </cell>
        </row>
        <row r="4165">
          <cell r="F4165" t="str">
            <v xml:space="preserve"> _</v>
          </cell>
          <cell r="BW4165">
            <v>0</v>
          </cell>
          <cell r="BX4165">
            <v>-172500</v>
          </cell>
          <cell r="BY4165">
            <v>-98015</v>
          </cell>
          <cell r="CB4165">
            <v>0</v>
          </cell>
          <cell r="CC4165">
            <v>0</v>
          </cell>
          <cell r="CD4165">
            <v>-98015</v>
          </cell>
          <cell r="CE4165">
            <v>-172500</v>
          </cell>
        </row>
        <row r="4166">
          <cell r="F4166" t="str">
            <v xml:space="preserve"> _</v>
          </cell>
          <cell r="BW4166">
            <v>0</v>
          </cell>
          <cell r="BX4166">
            <v>22500</v>
          </cell>
          <cell r="BY4166">
            <v>12785</v>
          </cell>
          <cell r="CB4166">
            <v>0</v>
          </cell>
          <cell r="CC4166">
            <v>0</v>
          </cell>
          <cell r="CD4166">
            <v>12785</v>
          </cell>
          <cell r="CE4166">
            <v>22500</v>
          </cell>
        </row>
        <row r="4167">
          <cell r="F4167" t="str">
            <v xml:space="preserve"> _</v>
          </cell>
          <cell r="BW4167">
            <v>0</v>
          </cell>
          <cell r="BX4167">
            <v>-138000</v>
          </cell>
          <cell r="BY4167">
            <v>-69552</v>
          </cell>
          <cell r="CB4167">
            <v>0</v>
          </cell>
          <cell r="CC4167">
            <v>0</v>
          </cell>
          <cell r="CD4167">
            <v>-69552</v>
          </cell>
          <cell r="CE4167">
            <v>-138000</v>
          </cell>
        </row>
        <row r="4168">
          <cell r="F4168" t="str">
            <v xml:space="preserve"> _</v>
          </cell>
          <cell r="BW4168">
            <v>0</v>
          </cell>
          <cell r="BX4168">
            <v>138000</v>
          </cell>
          <cell r="BY4168">
            <v>69552</v>
          </cell>
          <cell r="CB4168">
            <v>0</v>
          </cell>
          <cell r="CC4168">
            <v>0</v>
          </cell>
          <cell r="CD4168">
            <v>69552</v>
          </cell>
          <cell r="CE4168">
            <v>138000</v>
          </cell>
        </row>
        <row r="4169">
          <cell r="F4169" t="str">
            <v xml:space="preserve"> _</v>
          </cell>
          <cell r="BW4169">
            <v>0</v>
          </cell>
          <cell r="BX4169">
            <v>-34500</v>
          </cell>
          <cell r="BY4169">
            <v>-28463</v>
          </cell>
          <cell r="CB4169">
            <v>0</v>
          </cell>
          <cell r="CC4169">
            <v>0</v>
          </cell>
          <cell r="CD4169">
            <v>-28463</v>
          </cell>
          <cell r="CE4169">
            <v>-34500</v>
          </cell>
        </row>
        <row r="4170">
          <cell r="F4170" t="str">
            <v xml:space="preserve"> _</v>
          </cell>
          <cell r="BW4170">
            <v>0</v>
          </cell>
          <cell r="BX4170">
            <v>34500</v>
          </cell>
          <cell r="BY4170">
            <v>28463</v>
          </cell>
          <cell r="CB4170">
            <v>0</v>
          </cell>
          <cell r="CC4170">
            <v>0</v>
          </cell>
          <cell r="CD4170">
            <v>28463</v>
          </cell>
          <cell r="CE4170">
            <v>34500</v>
          </cell>
        </row>
        <row r="4171">
          <cell r="F4171" t="str">
            <v xml:space="preserve"> _</v>
          </cell>
          <cell r="BW4171">
            <v>0</v>
          </cell>
          <cell r="BX4171">
            <v>-149500</v>
          </cell>
          <cell r="BY4171">
            <v>-123832</v>
          </cell>
          <cell r="CB4171">
            <v>0</v>
          </cell>
          <cell r="CC4171">
            <v>0</v>
          </cell>
          <cell r="CD4171">
            <v>-123832</v>
          </cell>
          <cell r="CE4171">
            <v>-149500</v>
          </cell>
        </row>
        <row r="4172">
          <cell r="F4172" t="str">
            <v xml:space="preserve"> _</v>
          </cell>
          <cell r="BW4172">
            <v>0</v>
          </cell>
          <cell r="BX4172">
            <v>19500</v>
          </cell>
          <cell r="BY4172">
            <v>16152</v>
          </cell>
          <cell r="CB4172">
            <v>0</v>
          </cell>
          <cell r="CC4172">
            <v>0</v>
          </cell>
          <cell r="CD4172">
            <v>16152</v>
          </cell>
          <cell r="CE4172">
            <v>19500</v>
          </cell>
        </row>
        <row r="4173">
          <cell r="F4173" t="str">
            <v xml:space="preserve"> _</v>
          </cell>
          <cell r="BW4173">
            <v>0</v>
          </cell>
          <cell r="BX4173">
            <v>-92000</v>
          </cell>
          <cell r="BY4173">
            <v>-73232</v>
          </cell>
          <cell r="CB4173">
            <v>0</v>
          </cell>
          <cell r="CC4173">
            <v>0</v>
          </cell>
          <cell r="CD4173">
            <v>-73232</v>
          </cell>
          <cell r="CE4173">
            <v>-92000</v>
          </cell>
        </row>
        <row r="4174">
          <cell r="F4174" t="str">
            <v xml:space="preserve"> _</v>
          </cell>
          <cell r="BW4174">
            <v>0</v>
          </cell>
          <cell r="BX4174">
            <v>92000</v>
          </cell>
          <cell r="BY4174">
            <v>73232</v>
          </cell>
          <cell r="CB4174">
            <v>0</v>
          </cell>
          <cell r="CC4174">
            <v>0</v>
          </cell>
          <cell r="CD4174">
            <v>73232</v>
          </cell>
          <cell r="CE4174">
            <v>92000</v>
          </cell>
        </row>
        <row r="4175">
          <cell r="F4175" t="str">
            <v xml:space="preserve"> _</v>
          </cell>
          <cell r="BW4175">
            <v>0</v>
          </cell>
          <cell r="BX4175">
            <v>-57500</v>
          </cell>
          <cell r="BY4175">
            <v>-50600</v>
          </cell>
          <cell r="CB4175">
            <v>0</v>
          </cell>
          <cell r="CC4175">
            <v>0</v>
          </cell>
          <cell r="CD4175">
            <v>-50600</v>
          </cell>
          <cell r="CE4175">
            <v>-57500</v>
          </cell>
        </row>
        <row r="4176">
          <cell r="F4176" t="str">
            <v xml:space="preserve"> _</v>
          </cell>
          <cell r="BW4176">
            <v>0</v>
          </cell>
          <cell r="BX4176">
            <v>57500</v>
          </cell>
          <cell r="BY4176">
            <v>50600</v>
          </cell>
          <cell r="CB4176">
            <v>0</v>
          </cell>
          <cell r="CC4176">
            <v>0</v>
          </cell>
          <cell r="CD4176">
            <v>50600</v>
          </cell>
          <cell r="CE4176">
            <v>57500</v>
          </cell>
        </row>
        <row r="4177">
          <cell r="F4177" t="str">
            <v xml:space="preserve"> _</v>
          </cell>
          <cell r="BW4177">
            <v>0</v>
          </cell>
          <cell r="BX4177">
            <v>0</v>
          </cell>
          <cell r="BY4177">
            <v>0</v>
          </cell>
          <cell r="CB4177">
            <v>0</v>
          </cell>
          <cell r="CC4177">
            <v>0</v>
          </cell>
          <cell r="CD4177">
            <v>0</v>
          </cell>
          <cell r="CE4177">
            <v>0</v>
          </cell>
        </row>
        <row r="4178">
          <cell r="F4178" t="str">
            <v xml:space="preserve"> _</v>
          </cell>
          <cell r="BW4178">
            <v>0</v>
          </cell>
          <cell r="BX4178">
            <v>0</v>
          </cell>
          <cell r="BY4178">
            <v>0</v>
          </cell>
          <cell r="CB4178">
            <v>0</v>
          </cell>
          <cell r="CC4178">
            <v>0</v>
          </cell>
          <cell r="CD4178">
            <v>0</v>
          </cell>
          <cell r="CE4178">
            <v>0</v>
          </cell>
        </row>
        <row r="4179">
          <cell r="F4179" t="str">
            <v xml:space="preserve"> _</v>
          </cell>
          <cell r="BW4179">
            <v>0</v>
          </cell>
          <cell r="BX4179">
            <v>0</v>
          </cell>
          <cell r="BY4179">
            <v>0</v>
          </cell>
          <cell r="CB4179">
            <v>0</v>
          </cell>
          <cell r="CC4179">
            <v>0</v>
          </cell>
          <cell r="CD4179">
            <v>0</v>
          </cell>
          <cell r="CE4179">
            <v>0</v>
          </cell>
        </row>
        <row r="4180">
          <cell r="F4180" t="str">
            <v xml:space="preserve"> _</v>
          </cell>
          <cell r="BW4180">
            <v>0</v>
          </cell>
          <cell r="BX4180">
            <v>0</v>
          </cell>
          <cell r="BY4180">
            <v>0</v>
          </cell>
          <cell r="CB4180">
            <v>0</v>
          </cell>
          <cell r="CC4180">
            <v>0</v>
          </cell>
          <cell r="CD4180">
            <v>0</v>
          </cell>
          <cell r="CE4180">
            <v>0</v>
          </cell>
        </row>
        <row r="4181">
          <cell r="F4181" t="str">
            <v xml:space="preserve"> _</v>
          </cell>
          <cell r="BW4181">
            <v>0</v>
          </cell>
          <cell r="BX4181">
            <v>0</v>
          </cell>
          <cell r="BY4181">
            <v>0</v>
          </cell>
          <cell r="CB4181">
            <v>0</v>
          </cell>
          <cell r="CC4181">
            <v>0</v>
          </cell>
          <cell r="CD4181">
            <v>0</v>
          </cell>
          <cell r="CE4181">
            <v>0</v>
          </cell>
        </row>
        <row r="4182">
          <cell r="F4182" t="str">
            <v xml:space="preserve"> _</v>
          </cell>
          <cell r="BW4182">
            <v>0</v>
          </cell>
          <cell r="BX4182">
            <v>0</v>
          </cell>
          <cell r="BY4182">
            <v>0</v>
          </cell>
          <cell r="CB4182">
            <v>0</v>
          </cell>
          <cell r="CC4182">
            <v>0</v>
          </cell>
          <cell r="CD4182">
            <v>0</v>
          </cell>
          <cell r="CE4182">
            <v>0</v>
          </cell>
        </row>
        <row r="4183">
          <cell r="F4183" t="str">
            <v xml:space="preserve"> _</v>
          </cell>
          <cell r="BW4183">
            <v>0</v>
          </cell>
          <cell r="BX4183">
            <v>-4177000</v>
          </cell>
          <cell r="BY4183">
            <v>-4137500</v>
          </cell>
          <cell r="CB4183">
            <v>0</v>
          </cell>
          <cell r="CC4183">
            <v>0</v>
          </cell>
          <cell r="CD4183">
            <v>-4137500</v>
          </cell>
          <cell r="CE4183">
            <v>-4177000</v>
          </cell>
        </row>
        <row r="4184">
          <cell r="F4184" t="str">
            <v xml:space="preserve"> _</v>
          </cell>
          <cell r="BW4184">
            <v>0</v>
          </cell>
          <cell r="BX4184">
            <v>519000</v>
          </cell>
          <cell r="BY4184">
            <v>514500</v>
          </cell>
          <cell r="CB4184">
            <v>0</v>
          </cell>
          <cell r="CC4184">
            <v>0</v>
          </cell>
          <cell r="CD4184">
            <v>514500</v>
          </cell>
          <cell r="CE4184">
            <v>519000</v>
          </cell>
        </row>
        <row r="4185">
          <cell r="F4185" t="str">
            <v xml:space="preserve"> _</v>
          </cell>
          <cell r="BW4185">
            <v>0</v>
          </cell>
          <cell r="BX4185">
            <v>-324500</v>
          </cell>
          <cell r="BY4185">
            <v>-285000</v>
          </cell>
          <cell r="CB4185">
            <v>0</v>
          </cell>
          <cell r="CC4185">
            <v>0</v>
          </cell>
          <cell r="CD4185">
            <v>-285000</v>
          </cell>
          <cell r="CE4185">
            <v>-324500</v>
          </cell>
        </row>
        <row r="4186">
          <cell r="F4186" t="str">
            <v xml:space="preserve"> _</v>
          </cell>
          <cell r="BW4186">
            <v>0</v>
          </cell>
          <cell r="BX4186">
            <v>324500</v>
          </cell>
          <cell r="BY4186">
            <v>285000</v>
          </cell>
          <cell r="CB4186">
            <v>0</v>
          </cell>
          <cell r="CC4186">
            <v>0</v>
          </cell>
          <cell r="CD4186">
            <v>285000</v>
          </cell>
          <cell r="CE4186">
            <v>324500</v>
          </cell>
        </row>
        <row r="4187">
          <cell r="F4187" t="str">
            <v xml:space="preserve"> _</v>
          </cell>
          <cell r="BW4187">
            <v>0</v>
          </cell>
          <cell r="BX4187">
            <v>-1552500</v>
          </cell>
          <cell r="BY4187">
            <v>-1552500</v>
          </cell>
          <cell r="CB4187">
            <v>0</v>
          </cell>
          <cell r="CC4187">
            <v>0</v>
          </cell>
          <cell r="CD4187">
            <v>-1552500</v>
          </cell>
          <cell r="CE4187">
            <v>-1552500</v>
          </cell>
        </row>
        <row r="4188">
          <cell r="F4188" t="str">
            <v xml:space="preserve"> _</v>
          </cell>
          <cell r="BW4188">
            <v>0</v>
          </cell>
          <cell r="BX4188">
            <v>1552500</v>
          </cell>
          <cell r="BY4188">
            <v>1552500</v>
          </cell>
          <cell r="CB4188">
            <v>0</v>
          </cell>
          <cell r="CC4188">
            <v>0</v>
          </cell>
          <cell r="CD4188">
            <v>1552500</v>
          </cell>
          <cell r="CE4188">
            <v>1552500</v>
          </cell>
        </row>
        <row r="4189">
          <cell r="F4189" t="str">
            <v xml:space="preserve"> _</v>
          </cell>
          <cell r="BW4189">
            <v>0</v>
          </cell>
          <cell r="BX4189">
            <v>-632500</v>
          </cell>
          <cell r="BY4189">
            <v>-574425</v>
          </cell>
          <cell r="CB4189">
            <v>0</v>
          </cell>
          <cell r="CC4189">
            <v>0</v>
          </cell>
          <cell r="CD4189">
            <v>-574425</v>
          </cell>
          <cell r="CE4189">
            <v>-632500</v>
          </cell>
        </row>
        <row r="4190">
          <cell r="F4190" t="str">
            <v xml:space="preserve"> _</v>
          </cell>
          <cell r="BW4190">
            <v>0</v>
          </cell>
          <cell r="BX4190">
            <v>82500</v>
          </cell>
          <cell r="BY4190">
            <v>74925</v>
          </cell>
          <cell r="CB4190">
            <v>0</v>
          </cell>
          <cell r="CC4190">
            <v>0</v>
          </cell>
          <cell r="CD4190">
            <v>74925</v>
          </cell>
          <cell r="CE4190">
            <v>82500</v>
          </cell>
        </row>
        <row r="4191">
          <cell r="F4191" t="str">
            <v xml:space="preserve"> _</v>
          </cell>
          <cell r="BW4191">
            <v>0</v>
          </cell>
          <cell r="BX4191">
            <v>-92000</v>
          </cell>
          <cell r="BY4191">
            <v>-71875</v>
          </cell>
          <cell r="CB4191">
            <v>0</v>
          </cell>
          <cell r="CC4191">
            <v>0</v>
          </cell>
          <cell r="CD4191">
            <v>-71875</v>
          </cell>
          <cell r="CE4191">
            <v>-92000</v>
          </cell>
        </row>
        <row r="4192">
          <cell r="F4192" t="str">
            <v xml:space="preserve"> _</v>
          </cell>
          <cell r="BW4192">
            <v>0</v>
          </cell>
          <cell r="BX4192">
            <v>92000</v>
          </cell>
          <cell r="BY4192">
            <v>71875</v>
          </cell>
          <cell r="CB4192">
            <v>0</v>
          </cell>
          <cell r="CC4192">
            <v>0</v>
          </cell>
          <cell r="CD4192">
            <v>71875</v>
          </cell>
          <cell r="CE4192">
            <v>92000</v>
          </cell>
        </row>
        <row r="4193">
          <cell r="F4193" t="str">
            <v xml:space="preserve"> _</v>
          </cell>
          <cell r="BW4193">
            <v>0</v>
          </cell>
          <cell r="BX4193">
            <v>-540500</v>
          </cell>
          <cell r="BY4193">
            <v>-502550</v>
          </cell>
          <cell r="CB4193">
            <v>0</v>
          </cell>
          <cell r="CC4193">
            <v>0</v>
          </cell>
          <cell r="CD4193">
            <v>-502550</v>
          </cell>
          <cell r="CE4193">
            <v>-540500</v>
          </cell>
        </row>
        <row r="4194">
          <cell r="F4194" t="str">
            <v xml:space="preserve"> _</v>
          </cell>
          <cell r="BW4194">
            <v>0</v>
          </cell>
          <cell r="BX4194">
            <v>540500</v>
          </cell>
          <cell r="BY4194">
            <v>502550</v>
          </cell>
          <cell r="CB4194">
            <v>0</v>
          </cell>
          <cell r="CC4194">
            <v>0</v>
          </cell>
          <cell r="CD4194">
            <v>502550</v>
          </cell>
          <cell r="CE4194">
            <v>540500</v>
          </cell>
        </row>
        <row r="4195">
          <cell r="F4195" t="str">
            <v xml:space="preserve"> _</v>
          </cell>
          <cell r="BW4195">
            <v>0</v>
          </cell>
          <cell r="BX4195">
            <v>0</v>
          </cell>
          <cell r="BY4195">
            <v>0</v>
          </cell>
          <cell r="CB4195">
            <v>0</v>
          </cell>
          <cell r="CC4195">
            <v>0</v>
          </cell>
          <cell r="CD4195">
            <v>0</v>
          </cell>
          <cell r="CE4195">
            <v>0</v>
          </cell>
        </row>
        <row r="4196">
          <cell r="F4196" t="str">
            <v xml:space="preserve"> _</v>
          </cell>
          <cell r="BW4196">
            <v>0</v>
          </cell>
          <cell r="BX4196">
            <v>0</v>
          </cell>
          <cell r="BY4196">
            <v>0</v>
          </cell>
          <cell r="CB4196">
            <v>0</v>
          </cell>
          <cell r="CC4196">
            <v>0</v>
          </cell>
          <cell r="CD4196">
            <v>0</v>
          </cell>
          <cell r="CE4196">
            <v>0</v>
          </cell>
        </row>
        <row r="4197">
          <cell r="F4197" t="str">
            <v xml:space="preserve"> _</v>
          </cell>
          <cell r="BW4197">
            <v>0</v>
          </cell>
          <cell r="BX4197">
            <v>0</v>
          </cell>
          <cell r="BY4197">
            <v>0</v>
          </cell>
          <cell r="CB4197">
            <v>0</v>
          </cell>
          <cell r="CC4197">
            <v>0</v>
          </cell>
          <cell r="CD4197">
            <v>0</v>
          </cell>
          <cell r="CE4197">
            <v>0</v>
          </cell>
        </row>
        <row r="4198">
          <cell r="F4198" t="str">
            <v xml:space="preserve"> _</v>
          </cell>
          <cell r="BW4198">
            <v>0</v>
          </cell>
          <cell r="BX4198">
            <v>0</v>
          </cell>
          <cell r="BY4198">
            <v>0</v>
          </cell>
          <cell r="CB4198">
            <v>0</v>
          </cell>
          <cell r="CC4198">
            <v>0</v>
          </cell>
          <cell r="CD4198">
            <v>0</v>
          </cell>
          <cell r="CE4198">
            <v>0</v>
          </cell>
        </row>
        <row r="4199">
          <cell r="F4199" t="str">
            <v xml:space="preserve"> _</v>
          </cell>
          <cell r="BW4199">
            <v>0</v>
          </cell>
          <cell r="BX4199">
            <v>0</v>
          </cell>
          <cell r="BY4199">
            <v>0</v>
          </cell>
          <cell r="CB4199">
            <v>0</v>
          </cell>
          <cell r="CC4199">
            <v>0</v>
          </cell>
          <cell r="CD4199">
            <v>0</v>
          </cell>
          <cell r="CE4199">
            <v>0</v>
          </cell>
        </row>
        <row r="4200">
          <cell r="F4200" t="str">
            <v xml:space="preserve"> _</v>
          </cell>
          <cell r="BW4200">
            <v>0</v>
          </cell>
          <cell r="BX4200">
            <v>0</v>
          </cell>
          <cell r="BY4200">
            <v>0</v>
          </cell>
          <cell r="CB4200">
            <v>0</v>
          </cell>
          <cell r="CC4200">
            <v>0</v>
          </cell>
          <cell r="CD4200">
            <v>0</v>
          </cell>
          <cell r="CE4200">
            <v>0</v>
          </cell>
        </row>
        <row r="4201">
          <cell r="F4201" t="str">
            <v xml:space="preserve"> _</v>
          </cell>
          <cell r="BW4201">
            <v>0</v>
          </cell>
          <cell r="BX4201">
            <v>0</v>
          </cell>
          <cell r="BY4201">
            <v>0</v>
          </cell>
          <cell r="CB4201">
            <v>0</v>
          </cell>
          <cell r="CC4201">
            <v>0</v>
          </cell>
          <cell r="CD4201">
            <v>0</v>
          </cell>
          <cell r="CE4201">
            <v>0</v>
          </cell>
        </row>
        <row r="4202">
          <cell r="F4202" t="str">
            <v xml:space="preserve"> _</v>
          </cell>
          <cell r="BW4202">
            <v>0</v>
          </cell>
          <cell r="BX4202">
            <v>0</v>
          </cell>
          <cell r="BY4202">
            <v>0</v>
          </cell>
          <cell r="CB4202">
            <v>0</v>
          </cell>
          <cell r="CC4202">
            <v>0</v>
          </cell>
          <cell r="CD4202">
            <v>0</v>
          </cell>
          <cell r="CE4202">
            <v>0</v>
          </cell>
        </row>
        <row r="4203">
          <cell r="F4203" t="str">
            <v xml:space="preserve"> _</v>
          </cell>
          <cell r="BW4203">
            <v>0</v>
          </cell>
          <cell r="BX4203">
            <v>0</v>
          </cell>
          <cell r="BY4203">
            <v>0</v>
          </cell>
          <cell r="CB4203">
            <v>0</v>
          </cell>
          <cell r="CC4203">
            <v>0</v>
          </cell>
          <cell r="CD4203">
            <v>0</v>
          </cell>
          <cell r="CE4203">
            <v>0</v>
          </cell>
        </row>
        <row r="4204">
          <cell r="F4204" t="str">
            <v xml:space="preserve"> _</v>
          </cell>
          <cell r="BW4204">
            <v>0</v>
          </cell>
          <cell r="BX4204">
            <v>0</v>
          </cell>
          <cell r="BY4204">
            <v>0</v>
          </cell>
          <cell r="CB4204">
            <v>0</v>
          </cell>
          <cell r="CC4204">
            <v>0</v>
          </cell>
          <cell r="CD4204">
            <v>0</v>
          </cell>
          <cell r="CE4204">
            <v>0</v>
          </cell>
        </row>
        <row r="4205">
          <cell r="F4205" t="str">
            <v xml:space="preserve"> _</v>
          </cell>
          <cell r="BW4205">
            <v>0</v>
          </cell>
          <cell r="BX4205">
            <v>0</v>
          </cell>
          <cell r="BY4205">
            <v>0</v>
          </cell>
          <cell r="CB4205">
            <v>0</v>
          </cell>
          <cell r="CC4205">
            <v>0</v>
          </cell>
          <cell r="CD4205">
            <v>0</v>
          </cell>
          <cell r="CE4205">
            <v>0</v>
          </cell>
        </row>
        <row r="4206">
          <cell r="F4206" t="str">
            <v xml:space="preserve"> _</v>
          </cell>
          <cell r="BW4206">
            <v>0</v>
          </cell>
          <cell r="BX4206">
            <v>0</v>
          </cell>
          <cell r="BY4206">
            <v>0</v>
          </cell>
          <cell r="CB4206">
            <v>0</v>
          </cell>
          <cell r="CC4206">
            <v>0</v>
          </cell>
          <cell r="CD4206">
            <v>0</v>
          </cell>
          <cell r="CE4206">
            <v>0</v>
          </cell>
        </row>
        <row r="4207">
          <cell r="F4207" t="str">
            <v xml:space="preserve"> _</v>
          </cell>
          <cell r="BW4207">
            <v>0</v>
          </cell>
          <cell r="BX4207">
            <v>0</v>
          </cell>
          <cell r="BY4207">
            <v>0</v>
          </cell>
          <cell r="CB4207">
            <v>0</v>
          </cell>
          <cell r="CC4207">
            <v>0</v>
          </cell>
          <cell r="CD4207">
            <v>0</v>
          </cell>
          <cell r="CE4207">
            <v>0</v>
          </cell>
        </row>
        <row r="4208">
          <cell r="F4208" t="str">
            <v xml:space="preserve"> _</v>
          </cell>
          <cell r="BW4208">
            <v>0</v>
          </cell>
          <cell r="BX4208">
            <v>0</v>
          </cell>
          <cell r="BY4208">
            <v>0</v>
          </cell>
          <cell r="CB4208">
            <v>0</v>
          </cell>
          <cell r="CC4208">
            <v>0</v>
          </cell>
          <cell r="CD4208">
            <v>0</v>
          </cell>
          <cell r="CE4208">
            <v>0</v>
          </cell>
        </row>
        <row r="4209">
          <cell r="F4209" t="str">
            <v xml:space="preserve"> _</v>
          </cell>
          <cell r="BW4209">
            <v>0</v>
          </cell>
          <cell r="BX4209">
            <v>0</v>
          </cell>
          <cell r="BY4209">
            <v>0</v>
          </cell>
          <cell r="CB4209">
            <v>0</v>
          </cell>
          <cell r="CC4209">
            <v>0</v>
          </cell>
          <cell r="CD4209">
            <v>0</v>
          </cell>
          <cell r="CE4209">
            <v>0</v>
          </cell>
        </row>
        <row r="4210">
          <cell r="F4210" t="str">
            <v xml:space="preserve"> _</v>
          </cell>
          <cell r="BW4210">
            <v>0</v>
          </cell>
          <cell r="BX4210">
            <v>0</v>
          </cell>
          <cell r="BY4210">
            <v>0</v>
          </cell>
          <cell r="CB4210">
            <v>0</v>
          </cell>
          <cell r="CC4210">
            <v>0</v>
          </cell>
          <cell r="CD4210">
            <v>0</v>
          </cell>
          <cell r="CE4210">
            <v>0</v>
          </cell>
        </row>
        <row r="4211">
          <cell r="F4211" t="str">
            <v xml:space="preserve"> _</v>
          </cell>
          <cell r="BW4211">
            <v>0</v>
          </cell>
          <cell r="BX4211">
            <v>0</v>
          </cell>
          <cell r="BY4211">
            <v>0</v>
          </cell>
          <cell r="CB4211">
            <v>0</v>
          </cell>
          <cell r="CC4211">
            <v>0</v>
          </cell>
          <cell r="CD4211">
            <v>0</v>
          </cell>
          <cell r="CE4211">
            <v>0</v>
          </cell>
        </row>
        <row r="4212">
          <cell r="F4212" t="str">
            <v xml:space="preserve"> _</v>
          </cell>
          <cell r="BW4212">
            <v>0</v>
          </cell>
          <cell r="BX4212">
            <v>0</v>
          </cell>
          <cell r="BY4212">
            <v>0</v>
          </cell>
          <cell r="CB4212">
            <v>0</v>
          </cell>
          <cell r="CC4212">
            <v>0</v>
          </cell>
          <cell r="CD4212">
            <v>0</v>
          </cell>
          <cell r="CE4212">
            <v>0</v>
          </cell>
        </row>
        <row r="4213">
          <cell r="F4213" t="str">
            <v xml:space="preserve"> _</v>
          </cell>
          <cell r="BW4213">
            <v>0</v>
          </cell>
          <cell r="BX4213">
            <v>0</v>
          </cell>
          <cell r="BY4213">
            <v>0</v>
          </cell>
          <cell r="CB4213">
            <v>0</v>
          </cell>
          <cell r="CC4213">
            <v>0</v>
          </cell>
          <cell r="CD4213">
            <v>0</v>
          </cell>
          <cell r="CE4213">
            <v>0</v>
          </cell>
        </row>
        <row r="4214">
          <cell r="F4214" t="str">
            <v xml:space="preserve"> _</v>
          </cell>
          <cell r="BW4214">
            <v>0</v>
          </cell>
          <cell r="BX4214">
            <v>0</v>
          </cell>
          <cell r="BY4214">
            <v>0</v>
          </cell>
          <cell r="CB4214">
            <v>0</v>
          </cell>
          <cell r="CC4214">
            <v>0</v>
          </cell>
          <cell r="CD4214">
            <v>0</v>
          </cell>
          <cell r="CE4214">
            <v>0</v>
          </cell>
        </row>
        <row r="4215">
          <cell r="F4215" t="str">
            <v xml:space="preserve"> _</v>
          </cell>
          <cell r="BW4215">
            <v>0</v>
          </cell>
          <cell r="BX4215">
            <v>0</v>
          </cell>
          <cell r="BY4215">
            <v>0</v>
          </cell>
          <cell r="CB4215">
            <v>0</v>
          </cell>
          <cell r="CC4215">
            <v>0</v>
          </cell>
          <cell r="CD4215">
            <v>0</v>
          </cell>
          <cell r="CE4215">
            <v>0</v>
          </cell>
        </row>
        <row r="4216">
          <cell r="F4216" t="str">
            <v xml:space="preserve"> _</v>
          </cell>
          <cell r="BW4216">
            <v>0</v>
          </cell>
          <cell r="BX4216">
            <v>0</v>
          </cell>
          <cell r="BY4216">
            <v>0</v>
          </cell>
          <cell r="CB4216">
            <v>0</v>
          </cell>
          <cell r="CC4216">
            <v>0</v>
          </cell>
          <cell r="CD4216">
            <v>0</v>
          </cell>
          <cell r="CE4216">
            <v>0</v>
          </cell>
        </row>
        <row r="4217">
          <cell r="F4217" t="str">
            <v xml:space="preserve"> _</v>
          </cell>
          <cell r="BW4217">
            <v>0</v>
          </cell>
          <cell r="BX4217">
            <v>0</v>
          </cell>
          <cell r="BY4217">
            <v>0</v>
          </cell>
          <cell r="CB4217">
            <v>0</v>
          </cell>
          <cell r="CC4217">
            <v>0</v>
          </cell>
          <cell r="CD4217">
            <v>0</v>
          </cell>
          <cell r="CE4217">
            <v>0</v>
          </cell>
        </row>
        <row r="4218">
          <cell r="F4218" t="str">
            <v xml:space="preserve"> _</v>
          </cell>
          <cell r="BW4218">
            <v>0</v>
          </cell>
          <cell r="BX4218">
            <v>0</v>
          </cell>
          <cell r="BY4218">
            <v>0</v>
          </cell>
          <cell r="CB4218">
            <v>0</v>
          </cell>
          <cell r="CC4218">
            <v>0</v>
          </cell>
          <cell r="CD4218">
            <v>0</v>
          </cell>
          <cell r="CE4218">
            <v>0</v>
          </cell>
        </row>
        <row r="4219">
          <cell r="F4219" t="str">
            <v xml:space="preserve"> _</v>
          </cell>
          <cell r="BW4219">
            <v>0</v>
          </cell>
          <cell r="BX4219">
            <v>0</v>
          </cell>
          <cell r="BY4219">
            <v>0</v>
          </cell>
          <cell r="CB4219">
            <v>0</v>
          </cell>
          <cell r="CC4219">
            <v>0</v>
          </cell>
          <cell r="CD4219">
            <v>0</v>
          </cell>
          <cell r="CE4219">
            <v>0</v>
          </cell>
        </row>
        <row r="4220">
          <cell r="F4220" t="str">
            <v xml:space="preserve"> _</v>
          </cell>
          <cell r="BW4220">
            <v>0</v>
          </cell>
          <cell r="BX4220">
            <v>0</v>
          </cell>
          <cell r="BY4220">
            <v>0</v>
          </cell>
          <cell r="CB4220">
            <v>0</v>
          </cell>
          <cell r="CC4220">
            <v>0</v>
          </cell>
          <cell r="CD4220">
            <v>0</v>
          </cell>
          <cell r="CE4220">
            <v>0</v>
          </cell>
        </row>
        <row r="4221">
          <cell r="F4221" t="str">
            <v xml:space="preserve"> _</v>
          </cell>
          <cell r="BW4221">
            <v>0</v>
          </cell>
          <cell r="BX4221">
            <v>0</v>
          </cell>
          <cell r="BY4221">
            <v>0</v>
          </cell>
          <cell r="CB4221">
            <v>0</v>
          </cell>
          <cell r="CC4221">
            <v>0</v>
          </cell>
          <cell r="CD4221">
            <v>0</v>
          </cell>
          <cell r="CE4221">
            <v>0</v>
          </cell>
        </row>
        <row r="4222">
          <cell r="F4222" t="str">
            <v xml:space="preserve"> _</v>
          </cell>
          <cell r="BW4222">
            <v>0</v>
          </cell>
          <cell r="BX4222">
            <v>0</v>
          </cell>
          <cell r="BY4222">
            <v>0</v>
          </cell>
          <cell r="CB4222">
            <v>0</v>
          </cell>
          <cell r="CC4222">
            <v>0</v>
          </cell>
          <cell r="CD4222">
            <v>0</v>
          </cell>
          <cell r="CE4222">
            <v>0</v>
          </cell>
        </row>
        <row r="4223">
          <cell r="F4223" t="str">
            <v xml:space="preserve"> _</v>
          </cell>
          <cell r="BW4223">
            <v>0</v>
          </cell>
          <cell r="BX4223">
            <v>0</v>
          </cell>
          <cell r="BY4223">
            <v>0</v>
          </cell>
          <cell r="CB4223">
            <v>0</v>
          </cell>
          <cell r="CC4223">
            <v>0</v>
          </cell>
          <cell r="CD4223">
            <v>0</v>
          </cell>
          <cell r="CE4223">
            <v>0</v>
          </cell>
        </row>
        <row r="4224">
          <cell r="F4224" t="str">
            <v xml:space="preserve"> _</v>
          </cell>
          <cell r="BW4224">
            <v>0</v>
          </cell>
          <cell r="BX4224">
            <v>0</v>
          </cell>
          <cell r="BY4224">
            <v>0</v>
          </cell>
          <cell r="CB4224">
            <v>0</v>
          </cell>
          <cell r="CC4224">
            <v>0</v>
          </cell>
          <cell r="CD4224">
            <v>0</v>
          </cell>
          <cell r="CE4224">
            <v>0</v>
          </cell>
        </row>
        <row r="4225">
          <cell r="F4225" t="str">
            <v xml:space="preserve"> _</v>
          </cell>
          <cell r="BW4225">
            <v>0</v>
          </cell>
          <cell r="BX4225">
            <v>0</v>
          </cell>
          <cell r="BY4225">
            <v>0</v>
          </cell>
          <cell r="CB4225">
            <v>0</v>
          </cell>
          <cell r="CC4225">
            <v>0</v>
          </cell>
          <cell r="CD4225">
            <v>0</v>
          </cell>
          <cell r="CE4225">
            <v>0</v>
          </cell>
        </row>
        <row r="4226">
          <cell r="F4226" t="str">
            <v xml:space="preserve"> _</v>
          </cell>
          <cell r="BW4226">
            <v>0</v>
          </cell>
          <cell r="BX4226">
            <v>0</v>
          </cell>
          <cell r="BY4226">
            <v>0</v>
          </cell>
          <cell r="CB4226">
            <v>0</v>
          </cell>
          <cell r="CC4226">
            <v>0</v>
          </cell>
          <cell r="CD4226">
            <v>0</v>
          </cell>
          <cell r="CE4226">
            <v>0</v>
          </cell>
        </row>
        <row r="4227">
          <cell r="F4227" t="str">
            <v xml:space="preserve"> _</v>
          </cell>
          <cell r="BW4227">
            <v>0</v>
          </cell>
          <cell r="BX4227">
            <v>0</v>
          </cell>
          <cell r="BY4227">
            <v>0</v>
          </cell>
          <cell r="CB4227">
            <v>0</v>
          </cell>
          <cell r="CC4227">
            <v>0</v>
          </cell>
          <cell r="CD4227">
            <v>0</v>
          </cell>
          <cell r="CE4227">
            <v>0</v>
          </cell>
        </row>
        <row r="4228">
          <cell r="F4228" t="str">
            <v xml:space="preserve"> _</v>
          </cell>
          <cell r="BW4228">
            <v>0</v>
          </cell>
          <cell r="BX4228">
            <v>0</v>
          </cell>
          <cell r="BY4228">
            <v>0</v>
          </cell>
          <cell r="CB4228">
            <v>0</v>
          </cell>
          <cell r="CC4228">
            <v>0</v>
          </cell>
          <cell r="CD4228">
            <v>0</v>
          </cell>
          <cell r="CE4228">
            <v>0</v>
          </cell>
        </row>
        <row r="4229">
          <cell r="F4229" t="str">
            <v xml:space="preserve"> _</v>
          </cell>
          <cell r="BW4229">
            <v>0</v>
          </cell>
          <cell r="BX4229">
            <v>0</v>
          </cell>
          <cell r="BY4229">
            <v>0</v>
          </cell>
          <cell r="CB4229">
            <v>0</v>
          </cell>
          <cell r="CC4229">
            <v>0</v>
          </cell>
          <cell r="CD4229">
            <v>0</v>
          </cell>
          <cell r="CE4229">
            <v>0</v>
          </cell>
        </row>
        <row r="4230">
          <cell r="F4230" t="str">
            <v xml:space="preserve"> _</v>
          </cell>
          <cell r="BW4230">
            <v>0</v>
          </cell>
          <cell r="BX4230">
            <v>0</v>
          </cell>
          <cell r="BY4230">
            <v>0</v>
          </cell>
          <cell r="CB4230">
            <v>0</v>
          </cell>
          <cell r="CC4230">
            <v>0</v>
          </cell>
          <cell r="CD4230">
            <v>0</v>
          </cell>
          <cell r="CE4230">
            <v>0</v>
          </cell>
        </row>
        <row r="4231">
          <cell r="F4231" t="str">
            <v xml:space="preserve"> _</v>
          </cell>
          <cell r="BW4231">
            <v>0</v>
          </cell>
          <cell r="BX4231">
            <v>0</v>
          </cell>
          <cell r="BY4231">
            <v>0</v>
          </cell>
          <cell r="CB4231">
            <v>0</v>
          </cell>
          <cell r="CC4231">
            <v>0</v>
          </cell>
          <cell r="CD4231">
            <v>0</v>
          </cell>
          <cell r="CE4231">
            <v>0</v>
          </cell>
        </row>
        <row r="4232">
          <cell r="F4232" t="str">
            <v xml:space="preserve"> _</v>
          </cell>
          <cell r="BW4232">
            <v>0</v>
          </cell>
          <cell r="BX4232">
            <v>0</v>
          </cell>
          <cell r="BY4232">
            <v>0</v>
          </cell>
          <cell r="CB4232">
            <v>0</v>
          </cell>
          <cell r="CC4232">
            <v>0</v>
          </cell>
          <cell r="CD4232">
            <v>0</v>
          </cell>
          <cell r="CE4232">
            <v>0</v>
          </cell>
        </row>
        <row r="4233">
          <cell r="F4233" t="str">
            <v xml:space="preserve"> _</v>
          </cell>
          <cell r="BW4233">
            <v>0</v>
          </cell>
          <cell r="BX4233">
            <v>0</v>
          </cell>
          <cell r="BY4233">
            <v>0</v>
          </cell>
          <cell r="CB4233">
            <v>0</v>
          </cell>
          <cell r="CC4233">
            <v>0</v>
          </cell>
          <cell r="CD4233">
            <v>0</v>
          </cell>
          <cell r="CE4233">
            <v>0</v>
          </cell>
        </row>
        <row r="4234">
          <cell r="F4234" t="str">
            <v xml:space="preserve"> _</v>
          </cell>
          <cell r="BW4234">
            <v>0</v>
          </cell>
          <cell r="BX4234">
            <v>0</v>
          </cell>
          <cell r="BY4234">
            <v>0</v>
          </cell>
          <cell r="CB4234">
            <v>0</v>
          </cell>
          <cell r="CC4234">
            <v>0</v>
          </cell>
          <cell r="CD4234">
            <v>0</v>
          </cell>
          <cell r="CE4234">
            <v>0</v>
          </cell>
        </row>
        <row r="4235">
          <cell r="F4235" t="str">
            <v xml:space="preserve"> _</v>
          </cell>
          <cell r="BW4235">
            <v>0</v>
          </cell>
          <cell r="BX4235">
            <v>0</v>
          </cell>
          <cell r="BY4235">
            <v>0</v>
          </cell>
          <cell r="CB4235">
            <v>0</v>
          </cell>
          <cell r="CC4235">
            <v>0</v>
          </cell>
          <cell r="CD4235">
            <v>0</v>
          </cell>
          <cell r="CE4235">
            <v>0</v>
          </cell>
        </row>
        <row r="4236">
          <cell r="F4236" t="str">
            <v xml:space="preserve"> _</v>
          </cell>
          <cell r="BW4236">
            <v>0</v>
          </cell>
          <cell r="BX4236">
            <v>0</v>
          </cell>
          <cell r="BY4236">
            <v>0</v>
          </cell>
          <cell r="CB4236">
            <v>0</v>
          </cell>
          <cell r="CC4236">
            <v>0</v>
          </cell>
          <cell r="CD4236">
            <v>0</v>
          </cell>
          <cell r="CE4236">
            <v>0</v>
          </cell>
        </row>
        <row r="4237">
          <cell r="F4237" t="str">
            <v xml:space="preserve"> _</v>
          </cell>
          <cell r="BW4237">
            <v>0</v>
          </cell>
          <cell r="BX4237">
            <v>0</v>
          </cell>
          <cell r="BY4237">
            <v>0</v>
          </cell>
          <cell r="CB4237">
            <v>0</v>
          </cell>
          <cell r="CC4237">
            <v>0</v>
          </cell>
          <cell r="CD4237">
            <v>0</v>
          </cell>
          <cell r="CE4237">
            <v>0</v>
          </cell>
        </row>
        <row r="4238">
          <cell r="F4238" t="str">
            <v xml:space="preserve"> _</v>
          </cell>
          <cell r="BW4238">
            <v>0</v>
          </cell>
          <cell r="BX4238">
            <v>0</v>
          </cell>
          <cell r="BY4238">
            <v>0</v>
          </cell>
          <cell r="CB4238">
            <v>0</v>
          </cell>
          <cell r="CC4238">
            <v>0</v>
          </cell>
          <cell r="CD4238">
            <v>0</v>
          </cell>
          <cell r="CE4238">
            <v>0</v>
          </cell>
        </row>
        <row r="4239">
          <cell r="F4239" t="str">
            <v xml:space="preserve"> _</v>
          </cell>
          <cell r="BW4239">
            <v>0</v>
          </cell>
          <cell r="BX4239">
            <v>0</v>
          </cell>
          <cell r="BY4239">
            <v>0</v>
          </cell>
          <cell r="CB4239">
            <v>0</v>
          </cell>
          <cell r="CC4239">
            <v>0</v>
          </cell>
          <cell r="CD4239">
            <v>0</v>
          </cell>
          <cell r="CE4239">
            <v>0</v>
          </cell>
        </row>
        <row r="4240">
          <cell r="F4240" t="str">
            <v xml:space="preserve"> _</v>
          </cell>
          <cell r="BW4240">
            <v>0</v>
          </cell>
          <cell r="BX4240">
            <v>0</v>
          </cell>
          <cell r="BY4240">
            <v>0</v>
          </cell>
          <cell r="CB4240">
            <v>0</v>
          </cell>
          <cell r="CC4240">
            <v>0</v>
          </cell>
          <cell r="CD4240">
            <v>0</v>
          </cell>
          <cell r="CE4240">
            <v>0</v>
          </cell>
        </row>
        <row r="4241">
          <cell r="F4241" t="str">
            <v xml:space="preserve"> _</v>
          </cell>
          <cell r="BW4241">
            <v>0</v>
          </cell>
          <cell r="BX4241">
            <v>0</v>
          </cell>
          <cell r="BY4241">
            <v>0</v>
          </cell>
          <cell r="CB4241">
            <v>0</v>
          </cell>
          <cell r="CC4241">
            <v>0</v>
          </cell>
          <cell r="CD4241">
            <v>0</v>
          </cell>
          <cell r="CE4241">
            <v>0</v>
          </cell>
        </row>
        <row r="4242">
          <cell r="F4242" t="str">
            <v xml:space="preserve"> _</v>
          </cell>
          <cell r="BW4242">
            <v>0</v>
          </cell>
          <cell r="BX4242">
            <v>0</v>
          </cell>
          <cell r="BY4242">
            <v>0</v>
          </cell>
          <cell r="CB4242">
            <v>0</v>
          </cell>
          <cell r="CC4242">
            <v>0</v>
          </cell>
          <cell r="CD4242">
            <v>0</v>
          </cell>
          <cell r="CE4242">
            <v>0</v>
          </cell>
        </row>
        <row r="4243">
          <cell r="F4243" t="str">
            <v xml:space="preserve"> _</v>
          </cell>
          <cell r="BW4243">
            <v>0</v>
          </cell>
          <cell r="BX4243">
            <v>0</v>
          </cell>
          <cell r="BY4243">
            <v>0</v>
          </cell>
          <cell r="CB4243">
            <v>0</v>
          </cell>
          <cell r="CC4243">
            <v>0</v>
          </cell>
          <cell r="CD4243">
            <v>0</v>
          </cell>
          <cell r="CE4243">
            <v>0</v>
          </cell>
        </row>
        <row r="4244">
          <cell r="F4244" t="str">
            <v xml:space="preserve"> _</v>
          </cell>
          <cell r="BW4244">
            <v>0</v>
          </cell>
          <cell r="BX4244">
            <v>0</v>
          </cell>
          <cell r="BY4244">
            <v>0</v>
          </cell>
          <cell r="CB4244">
            <v>0</v>
          </cell>
          <cell r="CC4244">
            <v>0</v>
          </cell>
          <cell r="CD4244">
            <v>0</v>
          </cell>
          <cell r="CE4244">
            <v>0</v>
          </cell>
        </row>
        <row r="4245">
          <cell r="F4245" t="str">
            <v xml:space="preserve"> _</v>
          </cell>
          <cell r="BW4245">
            <v>0</v>
          </cell>
          <cell r="BX4245">
            <v>0</v>
          </cell>
          <cell r="BY4245">
            <v>0</v>
          </cell>
          <cell r="CB4245">
            <v>0</v>
          </cell>
          <cell r="CC4245">
            <v>0</v>
          </cell>
          <cell r="CD4245">
            <v>0</v>
          </cell>
          <cell r="CE4245">
            <v>0</v>
          </cell>
        </row>
        <row r="4246">
          <cell r="F4246" t="str">
            <v xml:space="preserve"> _</v>
          </cell>
          <cell r="BW4246">
            <v>0</v>
          </cell>
          <cell r="BX4246">
            <v>0</v>
          </cell>
          <cell r="BY4246">
            <v>0</v>
          </cell>
          <cell r="CB4246">
            <v>0</v>
          </cell>
          <cell r="CC4246">
            <v>0</v>
          </cell>
          <cell r="CD4246">
            <v>0</v>
          </cell>
          <cell r="CE4246">
            <v>0</v>
          </cell>
        </row>
        <row r="4247">
          <cell r="F4247" t="str">
            <v xml:space="preserve"> _</v>
          </cell>
          <cell r="BW4247">
            <v>0</v>
          </cell>
          <cell r="BX4247">
            <v>0</v>
          </cell>
          <cell r="BY4247">
            <v>0</v>
          </cell>
          <cell r="CB4247">
            <v>0</v>
          </cell>
          <cell r="CC4247">
            <v>0</v>
          </cell>
          <cell r="CD4247">
            <v>0</v>
          </cell>
          <cell r="CE4247">
            <v>0</v>
          </cell>
        </row>
        <row r="4248">
          <cell r="F4248" t="str">
            <v xml:space="preserve"> _</v>
          </cell>
          <cell r="BW4248">
            <v>0</v>
          </cell>
          <cell r="BX4248">
            <v>0</v>
          </cell>
          <cell r="BY4248">
            <v>0</v>
          </cell>
          <cell r="CB4248">
            <v>0</v>
          </cell>
          <cell r="CC4248">
            <v>0</v>
          </cell>
          <cell r="CD4248">
            <v>0</v>
          </cell>
          <cell r="CE4248">
            <v>0</v>
          </cell>
        </row>
        <row r="4249">
          <cell r="F4249" t="str">
            <v xml:space="preserve"> _</v>
          </cell>
          <cell r="BW4249">
            <v>0</v>
          </cell>
          <cell r="BX4249">
            <v>0</v>
          </cell>
          <cell r="BY4249">
            <v>0</v>
          </cell>
          <cell r="CB4249">
            <v>0</v>
          </cell>
          <cell r="CC4249">
            <v>0</v>
          </cell>
          <cell r="CD4249">
            <v>0</v>
          </cell>
          <cell r="CE4249">
            <v>0</v>
          </cell>
        </row>
        <row r="4250">
          <cell r="F4250" t="str">
            <v xml:space="preserve"> _</v>
          </cell>
          <cell r="BW4250">
            <v>0</v>
          </cell>
          <cell r="BX4250">
            <v>0</v>
          </cell>
          <cell r="BY4250">
            <v>0</v>
          </cell>
          <cell r="CB4250">
            <v>0</v>
          </cell>
          <cell r="CC4250">
            <v>0</v>
          </cell>
          <cell r="CD4250">
            <v>0</v>
          </cell>
          <cell r="CE4250">
            <v>0</v>
          </cell>
        </row>
        <row r="4251">
          <cell r="F4251" t="str">
            <v xml:space="preserve"> _</v>
          </cell>
          <cell r="BW4251">
            <v>0</v>
          </cell>
          <cell r="BX4251">
            <v>0</v>
          </cell>
          <cell r="BY4251">
            <v>0</v>
          </cell>
          <cell r="CB4251">
            <v>0</v>
          </cell>
          <cell r="CC4251">
            <v>0</v>
          </cell>
          <cell r="CD4251">
            <v>0</v>
          </cell>
          <cell r="CE4251">
            <v>0</v>
          </cell>
        </row>
        <row r="4252">
          <cell r="F4252" t="str">
            <v xml:space="preserve"> _</v>
          </cell>
          <cell r="BW4252">
            <v>0</v>
          </cell>
          <cell r="BX4252">
            <v>0</v>
          </cell>
          <cell r="BY4252">
            <v>0</v>
          </cell>
          <cell r="CB4252">
            <v>0</v>
          </cell>
          <cell r="CC4252">
            <v>0</v>
          </cell>
          <cell r="CD4252">
            <v>0</v>
          </cell>
          <cell r="CE4252">
            <v>0</v>
          </cell>
        </row>
        <row r="4253">
          <cell r="F4253" t="str">
            <v xml:space="preserve"> _</v>
          </cell>
          <cell r="BW4253">
            <v>0</v>
          </cell>
          <cell r="BX4253">
            <v>0</v>
          </cell>
          <cell r="BY4253">
            <v>0</v>
          </cell>
          <cell r="CB4253">
            <v>0</v>
          </cell>
          <cell r="CC4253">
            <v>0</v>
          </cell>
          <cell r="CD4253">
            <v>0</v>
          </cell>
          <cell r="CE4253">
            <v>0</v>
          </cell>
        </row>
        <row r="4254">
          <cell r="F4254" t="str">
            <v xml:space="preserve"> _</v>
          </cell>
          <cell r="BW4254">
            <v>0</v>
          </cell>
          <cell r="BX4254">
            <v>0</v>
          </cell>
          <cell r="BY4254">
            <v>0</v>
          </cell>
          <cell r="CB4254">
            <v>0</v>
          </cell>
          <cell r="CC4254">
            <v>0</v>
          </cell>
          <cell r="CD4254">
            <v>0</v>
          </cell>
          <cell r="CE4254">
            <v>0</v>
          </cell>
        </row>
        <row r="4255">
          <cell r="F4255" t="str">
            <v xml:space="preserve"> _</v>
          </cell>
          <cell r="BW4255">
            <v>0</v>
          </cell>
          <cell r="BX4255">
            <v>0</v>
          </cell>
          <cell r="BY4255">
            <v>0</v>
          </cell>
          <cell r="CB4255">
            <v>0</v>
          </cell>
          <cell r="CC4255">
            <v>0</v>
          </cell>
          <cell r="CD4255">
            <v>0</v>
          </cell>
          <cell r="CE4255">
            <v>0</v>
          </cell>
        </row>
        <row r="4256">
          <cell r="F4256" t="str">
            <v xml:space="preserve"> _</v>
          </cell>
          <cell r="BW4256">
            <v>0</v>
          </cell>
          <cell r="BX4256">
            <v>0</v>
          </cell>
          <cell r="BY4256">
            <v>0</v>
          </cell>
          <cell r="CB4256">
            <v>0</v>
          </cell>
          <cell r="CC4256">
            <v>0</v>
          </cell>
          <cell r="CD4256">
            <v>0</v>
          </cell>
          <cell r="CE4256">
            <v>0</v>
          </cell>
        </row>
        <row r="4257">
          <cell r="F4257" t="str">
            <v xml:space="preserve"> _</v>
          </cell>
          <cell r="BW4257">
            <v>0</v>
          </cell>
          <cell r="BX4257">
            <v>0</v>
          </cell>
          <cell r="BY4257">
            <v>0</v>
          </cell>
          <cell r="CB4257">
            <v>0</v>
          </cell>
          <cell r="CC4257">
            <v>0</v>
          </cell>
          <cell r="CD4257">
            <v>0</v>
          </cell>
          <cell r="CE4257">
            <v>0</v>
          </cell>
        </row>
        <row r="4258">
          <cell r="F4258" t="str">
            <v xml:space="preserve"> _</v>
          </cell>
          <cell r="BW4258">
            <v>0</v>
          </cell>
          <cell r="BX4258">
            <v>0</v>
          </cell>
          <cell r="BY4258">
            <v>0</v>
          </cell>
          <cell r="CB4258">
            <v>0</v>
          </cell>
          <cell r="CC4258">
            <v>0</v>
          </cell>
          <cell r="CD4258">
            <v>0</v>
          </cell>
          <cell r="CE4258">
            <v>0</v>
          </cell>
        </row>
        <row r="4259">
          <cell r="F4259" t="str">
            <v xml:space="preserve"> _</v>
          </cell>
          <cell r="BW4259">
            <v>0</v>
          </cell>
          <cell r="BX4259">
            <v>0</v>
          </cell>
          <cell r="BY4259">
            <v>0</v>
          </cell>
          <cell r="CB4259">
            <v>0</v>
          </cell>
          <cell r="CC4259">
            <v>0</v>
          </cell>
          <cell r="CD4259">
            <v>0</v>
          </cell>
          <cell r="CE4259">
            <v>0</v>
          </cell>
        </row>
        <row r="4260">
          <cell r="F4260" t="str">
            <v xml:space="preserve"> _</v>
          </cell>
          <cell r="BW4260">
            <v>0</v>
          </cell>
          <cell r="BX4260">
            <v>0</v>
          </cell>
          <cell r="BY4260">
            <v>0</v>
          </cell>
          <cell r="CB4260">
            <v>0</v>
          </cell>
          <cell r="CC4260">
            <v>0</v>
          </cell>
          <cell r="CD4260">
            <v>0</v>
          </cell>
          <cell r="CE4260">
            <v>0</v>
          </cell>
        </row>
        <row r="4261">
          <cell r="F4261" t="str">
            <v xml:space="preserve"> _</v>
          </cell>
          <cell r="BW4261">
            <v>0</v>
          </cell>
          <cell r="BX4261">
            <v>0</v>
          </cell>
          <cell r="BY4261">
            <v>0</v>
          </cell>
          <cell r="CB4261">
            <v>0</v>
          </cell>
          <cell r="CC4261">
            <v>0</v>
          </cell>
          <cell r="CD4261">
            <v>0</v>
          </cell>
          <cell r="CE4261">
            <v>0</v>
          </cell>
        </row>
        <row r="4262">
          <cell r="F4262" t="str">
            <v xml:space="preserve"> _</v>
          </cell>
          <cell r="BW4262">
            <v>0</v>
          </cell>
          <cell r="BX4262">
            <v>0</v>
          </cell>
          <cell r="BY4262">
            <v>0</v>
          </cell>
          <cell r="CB4262">
            <v>0</v>
          </cell>
          <cell r="CC4262">
            <v>0</v>
          </cell>
          <cell r="CD4262">
            <v>0</v>
          </cell>
          <cell r="CE4262">
            <v>0</v>
          </cell>
        </row>
        <row r="4263">
          <cell r="F4263" t="str">
            <v xml:space="preserve"> _</v>
          </cell>
          <cell r="BW4263">
            <v>0</v>
          </cell>
          <cell r="BX4263">
            <v>0</v>
          </cell>
          <cell r="BY4263">
            <v>0</v>
          </cell>
          <cell r="CB4263">
            <v>0</v>
          </cell>
          <cell r="CC4263">
            <v>0</v>
          </cell>
          <cell r="CD4263">
            <v>0</v>
          </cell>
          <cell r="CE4263">
            <v>0</v>
          </cell>
        </row>
        <row r="4264">
          <cell r="F4264" t="str">
            <v xml:space="preserve"> _</v>
          </cell>
          <cell r="BW4264">
            <v>0</v>
          </cell>
          <cell r="BX4264">
            <v>0</v>
          </cell>
          <cell r="BY4264">
            <v>0</v>
          </cell>
          <cell r="CB4264">
            <v>0</v>
          </cell>
          <cell r="CC4264">
            <v>0</v>
          </cell>
          <cell r="CD4264">
            <v>0</v>
          </cell>
          <cell r="CE4264">
            <v>0</v>
          </cell>
        </row>
        <row r="4265">
          <cell r="F4265" t="str">
            <v xml:space="preserve"> _</v>
          </cell>
          <cell r="BW4265">
            <v>0</v>
          </cell>
          <cell r="BX4265">
            <v>0</v>
          </cell>
          <cell r="BY4265">
            <v>0</v>
          </cell>
          <cell r="CB4265">
            <v>0</v>
          </cell>
          <cell r="CC4265">
            <v>0</v>
          </cell>
          <cell r="CD4265">
            <v>0</v>
          </cell>
          <cell r="CE4265">
            <v>0</v>
          </cell>
        </row>
        <row r="4266">
          <cell r="F4266" t="str">
            <v xml:space="preserve"> _</v>
          </cell>
          <cell r="BW4266">
            <v>0</v>
          </cell>
          <cell r="BX4266">
            <v>0</v>
          </cell>
          <cell r="BY4266">
            <v>0</v>
          </cell>
          <cell r="CB4266">
            <v>0</v>
          </cell>
          <cell r="CC4266">
            <v>0</v>
          </cell>
          <cell r="CD4266">
            <v>0</v>
          </cell>
          <cell r="CE4266">
            <v>0</v>
          </cell>
        </row>
        <row r="4267">
          <cell r="F4267" t="str">
            <v xml:space="preserve"> _</v>
          </cell>
          <cell r="BW4267">
            <v>0</v>
          </cell>
          <cell r="BX4267">
            <v>0</v>
          </cell>
          <cell r="BY4267">
            <v>0</v>
          </cell>
          <cell r="CB4267">
            <v>0</v>
          </cell>
          <cell r="CC4267">
            <v>0</v>
          </cell>
          <cell r="CD4267">
            <v>0</v>
          </cell>
          <cell r="CE4267">
            <v>0</v>
          </cell>
        </row>
        <row r="4268">
          <cell r="F4268" t="str">
            <v xml:space="preserve"> _</v>
          </cell>
          <cell r="BW4268">
            <v>0</v>
          </cell>
          <cell r="BX4268">
            <v>0</v>
          </cell>
          <cell r="BY4268">
            <v>0</v>
          </cell>
          <cell r="CB4268">
            <v>0</v>
          </cell>
          <cell r="CC4268">
            <v>0</v>
          </cell>
          <cell r="CD4268">
            <v>0</v>
          </cell>
          <cell r="CE4268">
            <v>0</v>
          </cell>
        </row>
        <row r="4269">
          <cell r="F4269" t="str">
            <v xml:space="preserve"> _</v>
          </cell>
          <cell r="BW4269">
            <v>0</v>
          </cell>
          <cell r="BX4269">
            <v>0</v>
          </cell>
          <cell r="BY4269">
            <v>0</v>
          </cell>
          <cell r="CB4269">
            <v>0</v>
          </cell>
          <cell r="CC4269">
            <v>0</v>
          </cell>
          <cell r="CD4269">
            <v>0</v>
          </cell>
          <cell r="CE4269">
            <v>0</v>
          </cell>
        </row>
        <row r="4270">
          <cell r="F4270" t="str">
            <v xml:space="preserve"> _</v>
          </cell>
          <cell r="BW4270">
            <v>0</v>
          </cell>
          <cell r="BX4270">
            <v>0</v>
          </cell>
          <cell r="BY4270">
            <v>0</v>
          </cell>
          <cell r="CB4270">
            <v>0</v>
          </cell>
          <cell r="CC4270">
            <v>0</v>
          </cell>
          <cell r="CD4270">
            <v>0</v>
          </cell>
          <cell r="CE4270">
            <v>0</v>
          </cell>
        </row>
        <row r="4271">
          <cell r="F4271" t="str">
            <v xml:space="preserve"> _</v>
          </cell>
          <cell r="BW4271">
            <v>0</v>
          </cell>
          <cell r="BX4271">
            <v>0</v>
          </cell>
          <cell r="BY4271">
            <v>0</v>
          </cell>
          <cell r="CB4271">
            <v>0</v>
          </cell>
          <cell r="CC4271">
            <v>0</v>
          </cell>
          <cell r="CD4271">
            <v>0</v>
          </cell>
          <cell r="CE4271">
            <v>0</v>
          </cell>
        </row>
        <row r="4272">
          <cell r="F4272" t="str">
            <v xml:space="preserve"> _</v>
          </cell>
          <cell r="BW4272">
            <v>0</v>
          </cell>
          <cell r="BX4272">
            <v>0</v>
          </cell>
          <cell r="BY4272">
            <v>0</v>
          </cell>
          <cell r="CB4272">
            <v>0</v>
          </cell>
          <cell r="CC4272">
            <v>0</v>
          </cell>
          <cell r="CD4272">
            <v>0</v>
          </cell>
          <cell r="CE4272">
            <v>0</v>
          </cell>
        </row>
        <row r="4273">
          <cell r="F4273" t="str">
            <v xml:space="preserve"> _</v>
          </cell>
          <cell r="BW4273">
            <v>0</v>
          </cell>
          <cell r="BX4273">
            <v>0</v>
          </cell>
          <cell r="BY4273">
            <v>0</v>
          </cell>
          <cell r="CB4273">
            <v>0</v>
          </cell>
          <cell r="CC4273">
            <v>0</v>
          </cell>
          <cell r="CD4273">
            <v>0</v>
          </cell>
          <cell r="CE4273">
            <v>0</v>
          </cell>
        </row>
        <row r="4274">
          <cell r="F4274" t="str">
            <v xml:space="preserve"> _</v>
          </cell>
          <cell r="BW4274">
            <v>0</v>
          </cell>
          <cell r="BX4274">
            <v>0</v>
          </cell>
          <cell r="BY4274">
            <v>0</v>
          </cell>
          <cell r="CB4274">
            <v>0</v>
          </cell>
          <cell r="CC4274">
            <v>0</v>
          </cell>
          <cell r="CD4274">
            <v>0</v>
          </cell>
          <cell r="CE4274">
            <v>0</v>
          </cell>
        </row>
        <row r="4275">
          <cell r="F4275" t="str">
            <v xml:space="preserve"> _</v>
          </cell>
          <cell r="BW4275">
            <v>0</v>
          </cell>
          <cell r="BX4275">
            <v>0</v>
          </cell>
          <cell r="BY4275">
            <v>0</v>
          </cell>
          <cell r="CB4275">
            <v>0</v>
          </cell>
          <cell r="CC4275">
            <v>0</v>
          </cell>
          <cell r="CD4275">
            <v>0</v>
          </cell>
          <cell r="CE4275">
            <v>0</v>
          </cell>
        </row>
        <row r="4276">
          <cell r="F4276" t="str">
            <v xml:space="preserve"> _</v>
          </cell>
          <cell r="BW4276">
            <v>0</v>
          </cell>
          <cell r="BX4276">
            <v>0</v>
          </cell>
          <cell r="BY4276">
            <v>0</v>
          </cell>
          <cell r="CB4276">
            <v>0</v>
          </cell>
          <cell r="CC4276">
            <v>0</v>
          </cell>
          <cell r="CD4276">
            <v>0</v>
          </cell>
          <cell r="CE4276">
            <v>0</v>
          </cell>
        </row>
        <row r="4277">
          <cell r="F4277" t="str">
            <v xml:space="preserve"> _</v>
          </cell>
          <cell r="BW4277">
            <v>0</v>
          </cell>
          <cell r="BX4277">
            <v>0</v>
          </cell>
          <cell r="BY4277">
            <v>0</v>
          </cell>
          <cell r="CB4277">
            <v>0</v>
          </cell>
          <cell r="CC4277">
            <v>0</v>
          </cell>
          <cell r="CD4277">
            <v>0</v>
          </cell>
          <cell r="CE4277">
            <v>0</v>
          </cell>
        </row>
        <row r="4278">
          <cell r="F4278" t="str">
            <v xml:space="preserve"> _</v>
          </cell>
          <cell r="BW4278">
            <v>0</v>
          </cell>
          <cell r="BX4278">
            <v>0</v>
          </cell>
          <cell r="BY4278">
            <v>0</v>
          </cell>
          <cell r="CB4278">
            <v>0</v>
          </cell>
          <cell r="CC4278">
            <v>0</v>
          </cell>
          <cell r="CD4278">
            <v>0</v>
          </cell>
          <cell r="CE4278">
            <v>0</v>
          </cell>
        </row>
        <row r="4279">
          <cell r="F4279" t="str">
            <v xml:space="preserve"> _</v>
          </cell>
          <cell r="BW4279">
            <v>0</v>
          </cell>
          <cell r="BX4279">
            <v>0</v>
          </cell>
          <cell r="BY4279">
            <v>0</v>
          </cell>
          <cell r="CB4279">
            <v>0</v>
          </cell>
          <cell r="CC4279">
            <v>0</v>
          </cell>
          <cell r="CD4279">
            <v>0</v>
          </cell>
          <cell r="CE4279">
            <v>0</v>
          </cell>
        </row>
        <row r="4280">
          <cell r="F4280" t="str">
            <v xml:space="preserve"> _</v>
          </cell>
          <cell r="BW4280">
            <v>0</v>
          </cell>
          <cell r="BX4280">
            <v>0</v>
          </cell>
          <cell r="BY4280">
            <v>0</v>
          </cell>
          <cell r="CB4280">
            <v>0</v>
          </cell>
          <cell r="CC4280">
            <v>0</v>
          </cell>
          <cell r="CD4280">
            <v>0</v>
          </cell>
          <cell r="CE4280">
            <v>0</v>
          </cell>
        </row>
        <row r="4281">
          <cell r="F4281" t="str">
            <v xml:space="preserve"> _</v>
          </cell>
          <cell r="BW4281">
            <v>0</v>
          </cell>
          <cell r="BX4281">
            <v>0</v>
          </cell>
          <cell r="BY4281">
            <v>0</v>
          </cell>
          <cell r="CB4281">
            <v>0</v>
          </cell>
          <cell r="CC4281">
            <v>0</v>
          </cell>
          <cell r="CD4281">
            <v>0</v>
          </cell>
          <cell r="CE4281">
            <v>0</v>
          </cell>
        </row>
        <row r="4282">
          <cell r="F4282" t="str">
            <v xml:space="preserve"> _</v>
          </cell>
          <cell r="BW4282">
            <v>0</v>
          </cell>
          <cell r="BX4282">
            <v>0</v>
          </cell>
          <cell r="BY4282">
            <v>0</v>
          </cell>
          <cell r="CB4282">
            <v>0</v>
          </cell>
          <cell r="CC4282">
            <v>0</v>
          </cell>
          <cell r="CD4282">
            <v>0</v>
          </cell>
          <cell r="CE4282">
            <v>0</v>
          </cell>
        </row>
        <row r="4283">
          <cell r="F4283" t="str">
            <v xml:space="preserve"> _</v>
          </cell>
          <cell r="BW4283">
            <v>0</v>
          </cell>
          <cell r="BX4283">
            <v>0</v>
          </cell>
          <cell r="BY4283">
            <v>0</v>
          </cell>
          <cell r="CB4283">
            <v>0</v>
          </cell>
          <cell r="CC4283">
            <v>0</v>
          </cell>
          <cell r="CD4283">
            <v>0</v>
          </cell>
          <cell r="CE4283">
            <v>0</v>
          </cell>
        </row>
        <row r="4284">
          <cell r="F4284" t="str">
            <v xml:space="preserve"> _</v>
          </cell>
          <cell r="BW4284">
            <v>0</v>
          </cell>
          <cell r="BX4284">
            <v>0</v>
          </cell>
          <cell r="BY4284">
            <v>0</v>
          </cell>
          <cell r="CB4284">
            <v>0</v>
          </cell>
          <cell r="CC4284">
            <v>0</v>
          </cell>
          <cell r="CD4284">
            <v>0</v>
          </cell>
          <cell r="CE4284">
            <v>0</v>
          </cell>
        </row>
        <row r="4285">
          <cell r="F4285" t="str">
            <v xml:space="preserve"> _</v>
          </cell>
          <cell r="BW4285">
            <v>0</v>
          </cell>
          <cell r="BX4285">
            <v>0</v>
          </cell>
          <cell r="BY4285">
            <v>0</v>
          </cell>
          <cell r="CB4285">
            <v>0</v>
          </cell>
          <cell r="CC4285">
            <v>0</v>
          </cell>
          <cell r="CD4285">
            <v>0</v>
          </cell>
          <cell r="CE4285">
            <v>0</v>
          </cell>
        </row>
        <row r="4286">
          <cell r="F4286" t="str">
            <v xml:space="preserve"> _</v>
          </cell>
          <cell r="BW4286">
            <v>0</v>
          </cell>
          <cell r="BX4286">
            <v>0</v>
          </cell>
          <cell r="BY4286">
            <v>0</v>
          </cell>
          <cell r="CB4286">
            <v>0</v>
          </cell>
          <cell r="CC4286">
            <v>0</v>
          </cell>
          <cell r="CD4286">
            <v>0</v>
          </cell>
          <cell r="CE4286">
            <v>0</v>
          </cell>
        </row>
        <row r="4287">
          <cell r="F4287" t="str">
            <v xml:space="preserve"> _</v>
          </cell>
          <cell r="BW4287">
            <v>0</v>
          </cell>
          <cell r="BX4287">
            <v>-287500</v>
          </cell>
          <cell r="BY4287">
            <v>-504145</v>
          </cell>
          <cell r="CB4287">
            <v>0</v>
          </cell>
          <cell r="CC4287">
            <v>0</v>
          </cell>
          <cell r="CD4287">
            <v>-504145</v>
          </cell>
          <cell r="CE4287">
            <v>-287500</v>
          </cell>
        </row>
        <row r="4288">
          <cell r="F4288" t="str">
            <v xml:space="preserve"> _</v>
          </cell>
          <cell r="BW4288">
            <v>0</v>
          </cell>
          <cell r="BX4288">
            <v>287500</v>
          </cell>
          <cell r="BY4288">
            <v>504145</v>
          </cell>
          <cell r="CB4288">
            <v>0</v>
          </cell>
          <cell r="CC4288">
            <v>0</v>
          </cell>
          <cell r="CD4288">
            <v>504145</v>
          </cell>
          <cell r="CE4288">
            <v>287500</v>
          </cell>
        </row>
        <row r="4289">
          <cell r="F4289" t="str">
            <v xml:space="preserve"> _</v>
          </cell>
          <cell r="BW4289">
            <v>0</v>
          </cell>
          <cell r="BX4289">
            <v>0</v>
          </cell>
          <cell r="BY4289">
            <v>0</v>
          </cell>
          <cell r="CB4289">
            <v>0</v>
          </cell>
          <cell r="CC4289">
            <v>0</v>
          </cell>
          <cell r="CD4289">
            <v>0</v>
          </cell>
          <cell r="CE4289">
            <v>0</v>
          </cell>
        </row>
        <row r="4290">
          <cell r="F4290" t="str">
            <v xml:space="preserve"> _</v>
          </cell>
          <cell r="BW4290">
            <v>0</v>
          </cell>
          <cell r="BX4290">
            <v>-115000</v>
          </cell>
          <cell r="BY4290">
            <v>-191829</v>
          </cell>
          <cell r="CB4290">
            <v>0</v>
          </cell>
          <cell r="CC4290">
            <v>0</v>
          </cell>
          <cell r="CD4290">
            <v>-191829</v>
          </cell>
          <cell r="CE4290">
            <v>-115000</v>
          </cell>
        </row>
        <row r="4291">
          <cell r="F4291" t="str">
            <v xml:space="preserve"> _</v>
          </cell>
          <cell r="BW4291">
            <v>0</v>
          </cell>
          <cell r="BX4291">
            <v>115000</v>
          </cell>
          <cell r="BY4291">
            <v>191829</v>
          </cell>
          <cell r="CB4291">
            <v>0</v>
          </cell>
          <cell r="CC4291">
            <v>0</v>
          </cell>
          <cell r="CD4291">
            <v>191829</v>
          </cell>
          <cell r="CE4291">
            <v>115000</v>
          </cell>
        </row>
        <row r="4292">
          <cell r="F4292" t="str">
            <v xml:space="preserve"> _</v>
          </cell>
          <cell r="BW4292">
            <v>0</v>
          </cell>
          <cell r="BX4292">
            <v>0</v>
          </cell>
          <cell r="BY4292">
            <v>0</v>
          </cell>
          <cell r="CB4292">
            <v>0</v>
          </cell>
          <cell r="CC4292">
            <v>0</v>
          </cell>
          <cell r="CD4292">
            <v>0</v>
          </cell>
          <cell r="CE4292">
            <v>0</v>
          </cell>
        </row>
        <row r="4293">
          <cell r="F4293" t="str">
            <v xml:space="preserve"> _</v>
          </cell>
          <cell r="BW4293">
            <v>0</v>
          </cell>
          <cell r="BX4293">
            <v>-2582015</v>
          </cell>
          <cell r="BY4293">
            <v>-3151936</v>
          </cell>
          <cell r="CB4293">
            <v>0</v>
          </cell>
          <cell r="CC4293">
            <v>0</v>
          </cell>
          <cell r="CD4293">
            <v>-3151936</v>
          </cell>
          <cell r="CE4293">
            <v>-2582015</v>
          </cell>
        </row>
        <row r="4294">
          <cell r="F4294" t="str">
            <v xml:space="preserve"> _</v>
          </cell>
          <cell r="BW4294">
            <v>0</v>
          </cell>
          <cell r="BX4294">
            <v>177000</v>
          </cell>
          <cell r="BY4294">
            <v>184500</v>
          </cell>
          <cell r="CB4294">
            <v>0</v>
          </cell>
          <cell r="CC4294">
            <v>0</v>
          </cell>
          <cell r="CD4294">
            <v>184500</v>
          </cell>
          <cell r="CE4294">
            <v>177000</v>
          </cell>
        </row>
        <row r="4295">
          <cell r="F4295" t="str">
            <v xml:space="preserve"> _</v>
          </cell>
          <cell r="BW4295">
            <v>0</v>
          </cell>
          <cell r="BX4295">
            <v>-2444015</v>
          </cell>
          <cell r="BY4295">
            <v>-2996436</v>
          </cell>
          <cell r="CB4295">
            <v>0</v>
          </cell>
          <cell r="CC4295">
            <v>0</v>
          </cell>
          <cell r="CD4295">
            <v>-2996436</v>
          </cell>
          <cell r="CE4295">
            <v>-2444015</v>
          </cell>
        </row>
        <row r="4296">
          <cell r="F4296" t="str">
            <v xml:space="preserve"> _</v>
          </cell>
          <cell r="BW4296">
            <v>0</v>
          </cell>
          <cell r="BX4296">
            <v>2444015</v>
          </cell>
          <cell r="BY4296">
            <v>2996436</v>
          </cell>
          <cell r="CB4296">
            <v>0</v>
          </cell>
          <cell r="CC4296">
            <v>0</v>
          </cell>
          <cell r="CD4296">
            <v>2996436</v>
          </cell>
          <cell r="CE4296">
            <v>2444015</v>
          </cell>
        </row>
        <row r="4297">
          <cell r="F4297" t="str">
            <v xml:space="preserve"> _</v>
          </cell>
          <cell r="BW4297">
            <v>0</v>
          </cell>
          <cell r="BX4297">
            <v>0</v>
          </cell>
          <cell r="BY4297">
            <v>0</v>
          </cell>
          <cell r="CB4297">
            <v>0</v>
          </cell>
          <cell r="CC4297">
            <v>0</v>
          </cell>
          <cell r="CD4297">
            <v>0</v>
          </cell>
          <cell r="CE4297">
            <v>0</v>
          </cell>
        </row>
        <row r="4298">
          <cell r="F4298" t="str">
            <v xml:space="preserve"> _</v>
          </cell>
          <cell r="BW4298">
            <v>0</v>
          </cell>
          <cell r="BX4298">
            <v>-138000</v>
          </cell>
          <cell r="BY4298">
            <v>-155500</v>
          </cell>
          <cell r="CB4298">
            <v>0</v>
          </cell>
          <cell r="CC4298">
            <v>0</v>
          </cell>
          <cell r="CD4298">
            <v>-155500</v>
          </cell>
          <cell r="CE4298">
            <v>-138000</v>
          </cell>
        </row>
        <row r="4299">
          <cell r="F4299" t="str">
            <v xml:space="preserve"> _</v>
          </cell>
          <cell r="BW4299">
            <v>0</v>
          </cell>
          <cell r="BX4299">
            <v>138000</v>
          </cell>
          <cell r="BY4299">
            <v>155500</v>
          </cell>
          <cell r="CB4299">
            <v>0</v>
          </cell>
          <cell r="CC4299">
            <v>0</v>
          </cell>
          <cell r="CD4299">
            <v>155500</v>
          </cell>
          <cell r="CE4299">
            <v>138000</v>
          </cell>
        </row>
        <row r="4300">
          <cell r="F4300" t="str">
            <v xml:space="preserve"> _</v>
          </cell>
          <cell r="BW4300">
            <v>0</v>
          </cell>
          <cell r="BX4300">
            <v>-1679000</v>
          </cell>
          <cell r="BY4300">
            <v>-1874503</v>
          </cell>
          <cell r="CB4300">
            <v>0</v>
          </cell>
          <cell r="CC4300">
            <v>0</v>
          </cell>
          <cell r="CD4300">
            <v>-1874503</v>
          </cell>
          <cell r="CE4300">
            <v>-1679000</v>
          </cell>
        </row>
        <row r="4301">
          <cell r="F4301" t="str">
            <v xml:space="preserve"> _</v>
          </cell>
          <cell r="BW4301">
            <v>0</v>
          </cell>
          <cell r="BX4301">
            <v>219000</v>
          </cell>
          <cell r="BY4301">
            <v>244500</v>
          </cell>
          <cell r="CB4301">
            <v>0</v>
          </cell>
          <cell r="CC4301">
            <v>0</v>
          </cell>
          <cell r="CD4301">
            <v>244500</v>
          </cell>
          <cell r="CE4301">
            <v>219000</v>
          </cell>
        </row>
        <row r="4302">
          <cell r="F4302" t="str">
            <v xml:space="preserve"> _</v>
          </cell>
          <cell r="BW4302">
            <v>0</v>
          </cell>
          <cell r="BX4302">
            <v>-1679000</v>
          </cell>
          <cell r="BY4302">
            <v>-1874503</v>
          </cell>
          <cell r="CB4302">
            <v>0</v>
          </cell>
          <cell r="CC4302">
            <v>0</v>
          </cell>
          <cell r="CD4302">
            <v>-1874503</v>
          </cell>
          <cell r="CE4302">
            <v>-1679000</v>
          </cell>
        </row>
        <row r="4303">
          <cell r="F4303" t="str">
            <v xml:space="preserve"> _</v>
          </cell>
          <cell r="BW4303">
            <v>0</v>
          </cell>
          <cell r="BX4303">
            <v>1679000</v>
          </cell>
          <cell r="BY4303">
            <v>1874503</v>
          </cell>
          <cell r="CB4303">
            <v>0</v>
          </cell>
          <cell r="CC4303">
            <v>0</v>
          </cell>
          <cell r="CD4303">
            <v>1874503</v>
          </cell>
          <cell r="CE4303">
            <v>1679000</v>
          </cell>
        </row>
        <row r="4304">
          <cell r="F4304" t="str">
            <v xml:space="preserve"> _</v>
          </cell>
          <cell r="BW4304">
            <v>0</v>
          </cell>
          <cell r="BX4304">
            <v>0</v>
          </cell>
          <cell r="BY4304">
            <v>0</v>
          </cell>
          <cell r="CB4304">
            <v>0</v>
          </cell>
          <cell r="CC4304">
            <v>0</v>
          </cell>
          <cell r="CD4304">
            <v>0</v>
          </cell>
          <cell r="CE4304">
            <v>0</v>
          </cell>
        </row>
        <row r="4305">
          <cell r="F4305" t="str">
            <v xml:space="preserve"> _</v>
          </cell>
          <cell r="BW4305">
            <v>0</v>
          </cell>
          <cell r="BX4305">
            <v>0</v>
          </cell>
          <cell r="BY4305">
            <v>0</v>
          </cell>
          <cell r="CB4305">
            <v>0</v>
          </cell>
          <cell r="CC4305">
            <v>0</v>
          </cell>
          <cell r="CD4305">
            <v>0</v>
          </cell>
          <cell r="CE4305">
            <v>0</v>
          </cell>
        </row>
        <row r="4306">
          <cell r="F4306" t="str">
            <v xml:space="preserve"> _</v>
          </cell>
          <cell r="BW4306">
            <v>0</v>
          </cell>
          <cell r="BX4306">
            <v>0</v>
          </cell>
          <cell r="BY4306">
            <v>0</v>
          </cell>
          <cell r="CB4306">
            <v>0</v>
          </cell>
          <cell r="CC4306">
            <v>0</v>
          </cell>
          <cell r="CD4306">
            <v>0</v>
          </cell>
          <cell r="CE4306">
            <v>0</v>
          </cell>
        </row>
        <row r="4307">
          <cell r="F4307" t="str">
            <v xml:space="preserve"> _</v>
          </cell>
          <cell r="BW4307">
            <v>0</v>
          </cell>
          <cell r="BX4307">
            <v>0</v>
          </cell>
          <cell r="BY4307">
            <v>0</v>
          </cell>
          <cell r="CB4307">
            <v>0</v>
          </cell>
          <cell r="CC4307">
            <v>0</v>
          </cell>
          <cell r="CD4307">
            <v>0</v>
          </cell>
          <cell r="CE4307">
            <v>0</v>
          </cell>
        </row>
        <row r="4308">
          <cell r="F4308" t="str">
            <v xml:space="preserve"> _</v>
          </cell>
          <cell r="BW4308">
            <v>0</v>
          </cell>
          <cell r="BX4308">
            <v>0</v>
          </cell>
          <cell r="BY4308">
            <v>0</v>
          </cell>
          <cell r="CB4308">
            <v>0</v>
          </cell>
          <cell r="CC4308">
            <v>0</v>
          </cell>
          <cell r="CD4308">
            <v>0</v>
          </cell>
          <cell r="CE4308">
            <v>0</v>
          </cell>
        </row>
        <row r="4309">
          <cell r="F4309" t="str">
            <v xml:space="preserve"> _</v>
          </cell>
          <cell r="BW4309">
            <v>0</v>
          </cell>
          <cell r="BX4309">
            <v>0</v>
          </cell>
          <cell r="BY4309">
            <v>0</v>
          </cell>
          <cell r="CB4309">
            <v>0</v>
          </cell>
          <cell r="CC4309">
            <v>0</v>
          </cell>
          <cell r="CD4309">
            <v>0</v>
          </cell>
          <cell r="CE4309">
            <v>0</v>
          </cell>
        </row>
        <row r="4310">
          <cell r="F4310" t="str">
            <v xml:space="preserve"> _</v>
          </cell>
          <cell r="BW4310">
            <v>0</v>
          </cell>
          <cell r="BX4310">
            <v>0</v>
          </cell>
          <cell r="BY4310">
            <v>0</v>
          </cell>
          <cell r="CB4310">
            <v>0</v>
          </cell>
          <cell r="CC4310">
            <v>0</v>
          </cell>
          <cell r="CD4310">
            <v>0</v>
          </cell>
          <cell r="CE4310">
            <v>0</v>
          </cell>
        </row>
        <row r="4311">
          <cell r="F4311" t="str">
            <v xml:space="preserve"> _</v>
          </cell>
          <cell r="BW4311">
            <v>0</v>
          </cell>
          <cell r="BX4311">
            <v>0</v>
          </cell>
          <cell r="BY4311">
            <v>0</v>
          </cell>
          <cell r="CB4311">
            <v>0</v>
          </cell>
          <cell r="CC4311">
            <v>0</v>
          </cell>
          <cell r="CD4311">
            <v>0</v>
          </cell>
          <cell r="CE4311">
            <v>0</v>
          </cell>
        </row>
        <row r="4312">
          <cell r="F4312" t="str">
            <v xml:space="preserve"> _</v>
          </cell>
          <cell r="BW4312">
            <v>0</v>
          </cell>
          <cell r="BX4312">
            <v>-11385000</v>
          </cell>
          <cell r="BY4312">
            <v>-14950414</v>
          </cell>
          <cell r="CB4312">
            <v>0</v>
          </cell>
          <cell r="CC4312">
            <v>0</v>
          </cell>
          <cell r="CD4312">
            <v>-14950414</v>
          </cell>
          <cell r="CE4312">
            <v>-11385000</v>
          </cell>
        </row>
        <row r="4313">
          <cell r="F4313" t="str">
            <v xml:space="preserve"> _</v>
          </cell>
          <cell r="BW4313">
            <v>0</v>
          </cell>
          <cell r="BX4313">
            <v>1485000</v>
          </cell>
          <cell r="BY4313">
            <v>1950054</v>
          </cell>
          <cell r="CB4313">
            <v>0</v>
          </cell>
          <cell r="CC4313">
            <v>0</v>
          </cell>
          <cell r="CD4313">
            <v>1950054</v>
          </cell>
          <cell r="CE4313">
            <v>1485000</v>
          </cell>
        </row>
        <row r="4314">
          <cell r="F4314" t="str">
            <v xml:space="preserve"> _</v>
          </cell>
          <cell r="BW4314">
            <v>0</v>
          </cell>
          <cell r="BX4314">
            <v>-11385000</v>
          </cell>
          <cell r="BY4314">
            <v>-14950414</v>
          </cell>
          <cell r="CB4314">
            <v>0</v>
          </cell>
          <cell r="CC4314">
            <v>0</v>
          </cell>
          <cell r="CD4314">
            <v>-14950414</v>
          </cell>
          <cell r="CE4314">
            <v>-11385000</v>
          </cell>
        </row>
        <row r="4315">
          <cell r="F4315" t="str">
            <v xml:space="preserve"> _</v>
          </cell>
          <cell r="BW4315">
            <v>0</v>
          </cell>
          <cell r="BX4315">
            <v>11385000</v>
          </cell>
          <cell r="BY4315">
            <v>14950414</v>
          </cell>
          <cell r="CB4315">
            <v>0</v>
          </cell>
          <cell r="CC4315">
            <v>0</v>
          </cell>
          <cell r="CD4315">
            <v>14950414</v>
          </cell>
          <cell r="CE4315">
            <v>11385000</v>
          </cell>
        </row>
        <row r="4316">
          <cell r="F4316" t="str">
            <v xml:space="preserve"> _</v>
          </cell>
          <cell r="BW4316">
            <v>0</v>
          </cell>
          <cell r="BX4316">
            <v>-57500</v>
          </cell>
          <cell r="BY4316">
            <v>-46259</v>
          </cell>
          <cell r="CB4316">
            <v>0</v>
          </cell>
          <cell r="CC4316">
            <v>0</v>
          </cell>
          <cell r="CD4316">
            <v>-46259</v>
          </cell>
          <cell r="CE4316">
            <v>-57500</v>
          </cell>
        </row>
        <row r="4317">
          <cell r="F4317" t="str">
            <v xml:space="preserve"> _</v>
          </cell>
          <cell r="BW4317">
            <v>0</v>
          </cell>
          <cell r="BX4317">
            <v>7500</v>
          </cell>
          <cell r="BY4317">
            <v>6034</v>
          </cell>
          <cell r="CB4317">
            <v>0</v>
          </cell>
          <cell r="CC4317">
            <v>0</v>
          </cell>
          <cell r="CD4317">
            <v>6034</v>
          </cell>
          <cell r="CE4317">
            <v>7500</v>
          </cell>
        </row>
        <row r="4318">
          <cell r="F4318" t="str">
            <v xml:space="preserve"> _</v>
          </cell>
          <cell r="BW4318">
            <v>0</v>
          </cell>
          <cell r="BX4318">
            <v>-57500</v>
          </cell>
          <cell r="BY4318">
            <v>-46259</v>
          </cell>
          <cell r="CB4318">
            <v>0</v>
          </cell>
          <cell r="CC4318">
            <v>0</v>
          </cell>
          <cell r="CD4318">
            <v>-46259</v>
          </cell>
          <cell r="CE4318">
            <v>-57500</v>
          </cell>
        </row>
        <row r="4319">
          <cell r="F4319" t="str">
            <v xml:space="preserve"> _</v>
          </cell>
          <cell r="BW4319">
            <v>0</v>
          </cell>
          <cell r="BX4319">
            <v>57500</v>
          </cell>
          <cell r="BY4319">
            <v>46259</v>
          </cell>
          <cell r="CB4319">
            <v>0</v>
          </cell>
          <cell r="CC4319">
            <v>0</v>
          </cell>
          <cell r="CD4319">
            <v>46259</v>
          </cell>
          <cell r="CE4319">
            <v>57500</v>
          </cell>
        </row>
        <row r="4320">
          <cell r="F4320" t="str">
            <v xml:space="preserve"> _</v>
          </cell>
          <cell r="BW4320">
            <v>0</v>
          </cell>
          <cell r="BX4320">
            <v>-57500</v>
          </cell>
          <cell r="BY4320">
            <v>-57500</v>
          </cell>
          <cell r="CB4320">
            <v>0</v>
          </cell>
          <cell r="CC4320">
            <v>0</v>
          </cell>
          <cell r="CD4320">
            <v>-57500</v>
          </cell>
          <cell r="CE4320">
            <v>-57500</v>
          </cell>
        </row>
        <row r="4321">
          <cell r="F4321" t="str">
            <v xml:space="preserve"> _</v>
          </cell>
          <cell r="BW4321">
            <v>0</v>
          </cell>
          <cell r="BX4321">
            <v>7500</v>
          </cell>
          <cell r="BY4321">
            <v>7500</v>
          </cell>
          <cell r="CB4321">
            <v>0</v>
          </cell>
          <cell r="CC4321">
            <v>0</v>
          </cell>
          <cell r="CD4321">
            <v>7500</v>
          </cell>
          <cell r="CE4321">
            <v>7500</v>
          </cell>
        </row>
        <row r="4322">
          <cell r="F4322" t="str">
            <v xml:space="preserve"> _</v>
          </cell>
          <cell r="BW4322">
            <v>0</v>
          </cell>
          <cell r="BX4322">
            <v>-57500</v>
          </cell>
          <cell r="BY4322">
            <v>-57500</v>
          </cell>
          <cell r="CB4322">
            <v>0</v>
          </cell>
          <cell r="CC4322">
            <v>0</v>
          </cell>
          <cell r="CD4322">
            <v>-57500</v>
          </cell>
          <cell r="CE4322">
            <v>-57500</v>
          </cell>
        </row>
        <row r="4323">
          <cell r="F4323" t="str">
            <v xml:space="preserve"> _</v>
          </cell>
          <cell r="BW4323">
            <v>0</v>
          </cell>
          <cell r="BX4323">
            <v>57500</v>
          </cell>
          <cell r="BY4323">
            <v>57500</v>
          </cell>
          <cell r="CB4323">
            <v>0</v>
          </cell>
          <cell r="CC4323">
            <v>0</v>
          </cell>
          <cell r="CD4323">
            <v>57500</v>
          </cell>
          <cell r="CE4323">
            <v>57500</v>
          </cell>
        </row>
        <row r="4324">
          <cell r="F4324" t="str">
            <v xml:space="preserve"> _</v>
          </cell>
          <cell r="BW4324">
            <v>0</v>
          </cell>
          <cell r="BX4324">
            <v>0</v>
          </cell>
          <cell r="BY4324">
            <v>0</v>
          </cell>
          <cell r="CB4324">
            <v>0</v>
          </cell>
          <cell r="CC4324">
            <v>0</v>
          </cell>
          <cell r="CD4324">
            <v>0</v>
          </cell>
          <cell r="CE4324">
            <v>0</v>
          </cell>
        </row>
        <row r="4325">
          <cell r="F4325" t="str">
            <v xml:space="preserve"> _</v>
          </cell>
          <cell r="BW4325">
            <v>0</v>
          </cell>
          <cell r="BX4325">
            <v>0</v>
          </cell>
          <cell r="BY4325">
            <v>0</v>
          </cell>
          <cell r="CB4325">
            <v>0</v>
          </cell>
          <cell r="CC4325">
            <v>0</v>
          </cell>
          <cell r="CD4325">
            <v>0</v>
          </cell>
          <cell r="CE4325">
            <v>0</v>
          </cell>
        </row>
        <row r="4326">
          <cell r="F4326" t="str">
            <v xml:space="preserve"> _</v>
          </cell>
          <cell r="BW4326">
            <v>0</v>
          </cell>
          <cell r="BX4326">
            <v>0</v>
          </cell>
          <cell r="BY4326">
            <v>0</v>
          </cell>
          <cell r="CB4326">
            <v>0</v>
          </cell>
          <cell r="CC4326">
            <v>0</v>
          </cell>
          <cell r="CD4326">
            <v>0</v>
          </cell>
          <cell r="CE4326">
            <v>0</v>
          </cell>
        </row>
        <row r="4327">
          <cell r="F4327" t="str">
            <v xml:space="preserve"> _</v>
          </cell>
          <cell r="BW4327">
            <v>0</v>
          </cell>
          <cell r="BX4327">
            <v>0</v>
          </cell>
          <cell r="BY4327">
            <v>0</v>
          </cell>
          <cell r="CB4327">
            <v>0</v>
          </cell>
          <cell r="CC4327">
            <v>0</v>
          </cell>
          <cell r="CD4327">
            <v>0</v>
          </cell>
          <cell r="CE4327">
            <v>0</v>
          </cell>
        </row>
        <row r="4328">
          <cell r="F4328" t="str">
            <v xml:space="preserve"> _</v>
          </cell>
          <cell r="BW4328">
            <v>0</v>
          </cell>
          <cell r="BX4328">
            <v>0</v>
          </cell>
          <cell r="BY4328">
            <v>0</v>
          </cell>
          <cell r="CB4328">
            <v>0</v>
          </cell>
          <cell r="CC4328">
            <v>0</v>
          </cell>
          <cell r="CD4328">
            <v>0</v>
          </cell>
          <cell r="CE4328">
            <v>0</v>
          </cell>
        </row>
        <row r="4329">
          <cell r="F4329" t="str">
            <v xml:space="preserve"> _</v>
          </cell>
          <cell r="BW4329">
            <v>0</v>
          </cell>
          <cell r="BX4329">
            <v>0</v>
          </cell>
          <cell r="BY4329">
            <v>0</v>
          </cell>
          <cell r="CB4329">
            <v>0</v>
          </cell>
          <cell r="CC4329">
            <v>0</v>
          </cell>
          <cell r="CD4329">
            <v>0</v>
          </cell>
          <cell r="CE4329">
            <v>0</v>
          </cell>
        </row>
        <row r="4330">
          <cell r="F4330" t="str">
            <v xml:space="preserve"> _</v>
          </cell>
          <cell r="BW4330">
            <v>0</v>
          </cell>
          <cell r="BX4330">
            <v>-80500</v>
          </cell>
          <cell r="BY4330">
            <v>-13050</v>
          </cell>
          <cell r="CB4330">
            <v>0</v>
          </cell>
          <cell r="CC4330">
            <v>0</v>
          </cell>
          <cell r="CD4330">
            <v>-13050</v>
          </cell>
          <cell r="CE4330">
            <v>-80500</v>
          </cell>
        </row>
        <row r="4331">
          <cell r="F4331" t="str">
            <v xml:space="preserve"> _</v>
          </cell>
          <cell r="BW4331">
            <v>0</v>
          </cell>
          <cell r="BX4331">
            <v>10500</v>
          </cell>
          <cell r="BY4331">
            <v>13050</v>
          </cell>
          <cell r="CB4331">
            <v>0</v>
          </cell>
          <cell r="CC4331">
            <v>0</v>
          </cell>
          <cell r="CD4331">
            <v>13050</v>
          </cell>
          <cell r="CE4331">
            <v>10500</v>
          </cell>
        </row>
        <row r="4332">
          <cell r="F4332" t="str">
            <v xml:space="preserve"> _</v>
          </cell>
          <cell r="BW4332">
            <v>0</v>
          </cell>
          <cell r="BX4332">
            <v>-80500</v>
          </cell>
          <cell r="BY4332">
            <v>-8550</v>
          </cell>
          <cell r="CB4332">
            <v>0</v>
          </cell>
          <cell r="CC4332">
            <v>0</v>
          </cell>
          <cell r="CD4332">
            <v>-8550</v>
          </cell>
          <cell r="CE4332">
            <v>-80500</v>
          </cell>
        </row>
        <row r="4333">
          <cell r="F4333" t="str">
            <v xml:space="preserve"> _</v>
          </cell>
          <cell r="BW4333">
            <v>0</v>
          </cell>
          <cell r="BX4333">
            <v>80500</v>
          </cell>
          <cell r="BY4333">
            <v>8550</v>
          </cell>
          <cell r="CB4333">
            <v>0</v>
          </cell>
          <cell r="CC4333">
            <v>0</v>
          </cell>
          <cell r="CD4333">
            <v>8550</v>
          </cell>
          <cell r="CE4333">
            <v>80500</v>
          </cell>
        </row>
        <row r="4334">
          <cell r="F4334" t="str">
            <v xml:space="preserve"> _</v>
          </cell>
          <cell r="BW4334">
            <v>0</v>
          </cell>
          <cell r="BX4334">
            <v>0</v>
          </cell>
          <cell r="BY4334">
            <v>-4500</v>
          </cell>
          <cell r="CB4334">
            <v>0</v>
          </cell>
          <cell r="CC4334">
            <v>0</v>
          </cell>
          <cell r="CD4334">
            <v>-4500</v>
          </cell>
          <cell r="CE4334">
            <v>0</v>
          </cell>
        </row>
        <row r="4335">
          <cell r="F4335" t="str">
            <v xml:space="preserve"> _</v>
          </cell>
          <cell r="BW4335">
            <v>0</v>
          </cell>
          <cell r="BX4335">
            <v>0</v>
          </cell>
          <cell r="BY4335">
            <v>4500</v>
          </cell>
          <cell r="CB4335">
            <v>0</v>
          </cell>
          <cell r="CC4335">
            <v>0</v>
          </cell>
          <cell r="CD4335">
            <v>4500</v>
          </cell>
          <cell r="CE4335">
            <v>0</v>
          </cell>
        </row>
        <row r="4336">
          <cell r="F4336" t="str">
            <v xml:space="preserve"> _</v>
          </cell>
          <cell r="BW4336">
            <v>0</v>
          </cell>
          <cell r="BX4336">
            <v>-34500</v>
          </cell>
          <cell r="BY4336">
            <v>-57500</v>
          </cell>
          <cell r="CB4336">
            <v>0</v>
          </cell>
          <cell r="CC4336">
            <v>0</v>
          </cell>
          <cell r="CD4336">
            <v>-57500</v>
          </cell>
          <cell r="CE4336">
            <v>-34500</v>
          </cell>
        </row>
        <row r="4337">
          <cell r="F4337" t="str">
            <v xml:space="preserve"> _</v>
          </cell>
          <cell r="BW4337">
            <v>0</v>
          </cell>
          <cell r="BX4337">
            <v>4500</v>
          </cell>
          <cell r="BY4337">
            <v>7500</v>
          </cell>
          <cell r="CB4337">
            <v>0</v>
          </cell>
          <cell r="CC4337">
            <v>0</v>
          </cell>
          <cell r="CD4337">
            <v>7500</v>
          </cell>
          <cell r="CE4337">
            <v>4500</v>
          </cell>
        </row>
        <row r="4338">
          <cell r="F4338" t="str">
            <v xml:space="preserve"> _</v>
          </cell>
          <cell r="BW4338">
            <v>0</v>
          </cell>
          <cell r="BX4338">
            <v>0</v>
          </cell>
          <cell r="BY4338">
            <v>0</v>
          </cell>
          <cell r="CB4338">
            <v>0</v>
          </cell>
          <cell r="CC4338">
            <v>0</v>
          </cell>
          <cell r="CD4338">
            <v>0</v>
          </cell>
          <cell r="CE4338">
            <v>0</v>
          </cell>
        </row>
        <row r="4339">
          <cell r="F4339" t="str">
            <v xml:space="preserve"> _</v>
          </cell>
          <cell r="BW4339">
            <v>0</v>
          </cell>
          <cell r="BX4339">
            <v>0</v>
          </cell>
          <cell r="BY4339">
            <v>0</v>
          </cell>
          <cell r="CB4339">
            <v>0</v>
          </cell>
          <cell r="CC4339">
            <v>0</v>
          </cell>
          <cell r="CD4339">
            <v>0</v>
          </cell>
          <cell r="CE4339">
            <v>0</v>
          </cell>
        </row>
        <row r="4340">
          <cell r="F4340" t="str">
            <v xml:space="preserve"> _</v>
          </cell>
          <cell r="BW4340">
            <v>0</v>
          </cell>
          <cell r="BX4340">
            <v>-34500</v>
          </cell>
          <cell r="BY4340">
            <v>-57500</v>
          </cell>
          <cell r="CB4340">
            <v>0</v>
          </cell>
          <cell r="CC4340">
            <v>0</v>
          </cell>
          <cell r="CD4340">
            <v>-57500</v>
          </cell>
          <cell r="CE4340">
            <v>-34500</v>
          </cell>
        </row>
        <row r="4341">
          <cell r="F4341" t="str">
            <v xml:space="preserve"> _</v>
          </cell>
          <cell r="BW4341">
            <v>0</v>
          </cell>
          <cell r="BX4341">
            <v>34500</v>
          </cell>
          <cell r="BY4341">
            <v>57500</v>
          </cell>
          <cell r="CB4341">
            <v>0</v>
          </cell>
          <cell r="CC4341">
            <v>0</v>
          </cell>
          <cell r="CD4341">
            <v>57500</v>
          </cell>
          <cell r="CE4341">
            <v>34500</v>
          </cell>
        </row>
        <row r="4342">
          <cell r="F4342" t="str">
            <v xml:space="preserve"> _</v>
          </cell>
          <cell r="BW4342">
            <v>0</v>
          </cell>
          <cell r="BX4342">
            <v>0</v>
          </cell>
          <cell r="BY4342">
            <v>0</v>
          </cell>
          <cell r="CB4342">
            <v>0</v>
          </cell>
          <cell r="CC4342">
            <v>0</v>
          </cell>
          <cell r="CD4342">
            <v>0</v>
          </cell>
          <cell r="CE4342">
            <v>0</v>
          </cell>
        </row>
        <row r="4343">
          <cell r="F4343" t="str">
            <v xml:space="preserve"> _</v>
          </cell>
          <cell r="BW4343">
            <v>0</v>
          </cell>
          <cell r="BX4343">
            <v>0</v>
          </cell>
          <cell r="BY4343">
            <v>0</v>
          </cell>
          <cell r="CB4343">
            <v>0</v>
          </cell>
          <cell r="CC4343">
            <v>0</v>
          </cell>
          <cell r="CD4343">
            <v>0</v>
          </cell>
          <cell r="CE4343">
            <v>0</v>
          </cell>
        </row>
        <row r="4344">
          <cell r="F4344" t="str">
            <v xml:space="preserve"> _</v>
          </cell>
          <cell r="BW4344">
            <v>0</v>
          </cell>
          <cell r="BX4344">
            <v>0</v>
          </cell>
          <cell r="BY4344">
            <v>0</v>
          </cell>
          <cell r="CB4344">
            <v>0</v>
          </cell>
          <cell r="CC4344">
            <v>0</v>
          </cell>
          <cell r="CD4344">
            <v>0</v>
          </cell>
          <cell r="CE4344">
            <v>0</v>
          </cell>
        </row>
        <row r="4345">
          <cell r="F4345" t="str">
            <v xml:space="preserve"> _</v>
          </cell>
          <cell r="BW4345">
            <v>0</v>
          </cell>
          <cell r="BX4345">
            <v>0</v>
          </cell>
          <cell r="BY4345">
            <v>0</v>
          </cell>
          <cell r="CB4345">
            <v>0</v>
          </cell>
          <cell r="CC4345">
            <v>0</v>
          </cell>
          <cell r="CD4345">
            <v>0</v>
          </cell>
          <cell r="CE4345">
            <v>0</v>
          </cell>
        </row>
        <row r="4346">
          <cell r="F4346" t="str">
            <v xml:space="preserve"> _</v>
          </cell>
          <cell r="BW4346">
            <v>0</v>
          </cell>
          <cell r="BX4346">
            <v>0</v>
          </cell>
          <cell r="BY4346">
            <v>0</v>
          </cell>
          <cell r="CB4346">
            <v>0</v>
          </cell>
          <cell r="CC4346">
            <v>0</v>
          </cell>
          <cell r="CD4346">
            <v>0</v>
          </cell>
          <cell r="CE4346">
            <v>0</v>
          </cell>
        </row>
        <row r="4347">
          <cell r="F4347" t="str">
            <v xml:space="preserve"> _</v>
          </cell>
          <cell r="BW4347">
            <v>0</v>
          </cell>
          <cell r="BX4347">
            <v>0</v>
          </cell>
          <cell r="BY4347">
            <v>0</v>
          </cell>
          <cell r="CB4347">
            <v>0</v>
          </cell>
          <cell r="CC4347">
            <v>0</v>
          </cell>
          <cell r="CD4347">
            <v>0</v>
          </cell>
          <cell r="CE4347">
            <v>0</v>
          </cell>
        </row>
        <row r="4348">
          <cell r="F4348" t="str">
            <v xml:space="preserve"> _</v>
          </cell>
          <cell r="BW4348">
            <v>0</v>
          </cell>
          <cell r="BX4348">
            <v>0</v>
          </cell>
          <cell r="BY4348">
            <v>0</v>
          </cell>
          <cell r="CB4348">
            <v>0</v>
          </cell>
          <cell r="CC4348">
            <v>0</v>
          </cell>
          <cell r="CD4348">
            <v>0</v>
          </cell>
          <cell r="CE4348">
            <v>0</v>
          </cell>
        </row>
        <row r="4349">
          <cell r="F4349" t="str">
            <v xml:space="preserve"> _</v>
          </cell>
          <cell r="BW4349">
            <v>0</v>
          </cell>
          <cell r="BX4349">
            <v>0</v>
          </cell>
          <cell r="BY4349">
            <v>0</v>
          </cell>
          <cell r="CB4349">
            <v>0</v>
          </cell>
          <cell r="CC4349">
            <v>0</v>
          </cell>
          <cell r="CD4349">
            <v>0</v>
          </cell>
          <cell r="CE4349">
            <v>0</v>
          </cell>
        </row>
        <row r="4350">
          <cell r="F4350" t="str">
            <v xml:space="preserve"> _</v>
          </cell>
          <cell r="BW4350">
            <v>0</v>
          </cell>
          <cell r="BX4350">
            <v>-920000</v>
          </cell>
          <cell r="BY4350">
            <v>-989000</v>
          </cell>
          <cell r="CB4350">
            <v>-10523</v>
          </cell>
          <cell r="CC4350">
            <v>0</v>
          </cell>
          <cell r="CD4350">
            <v>-989000</v>
          </cell>
          <cell r="CE4350">
            <v>-920000</v>
          </cell>
        </row>
        <row r="4351">
          <cell r="F4351" t="str">
            <v xml:space="preserve"> _</v>
          </cell>
          <cell r="BW4351">
            <v>0</v>
          </cell>
          <cell r="BX4351">
            <v>120000</v>
          </cell>
          <cell r="BY4351">
            <v>129000</v>
          </cell>
          <cell r="CB4351">
            <v>0</v>
          </cell>
          <cell r="CC4351">
            <v>0</v>
          </cell>
          <cell r="CD4351">
            <v>129000</v>
          </cell>
          <cell r="CE4351">
            <v>120000</v>
          </cell>
        </row>
        <row r="4352">
          <cell r="F4352" t="str">
            <v xml:space="preserve"> _</v>
          </cell>
          <cell r="BW4352">
            <v>0</v>
          </cell>
          <cell r="BX4352">
            <v>-920000</v>
          </cell>
          <cell r="BY4352">
            <v>-989000</v>
          </cell>
          <cell r="CB4352">
            <v>0</v>
          </cell>
          <cell r="CC4352">
            <v>0</v>
          </cell>
          <cell r="CD4352">
            <v>-989000</v>
          </cell>
          <cell r="CE4352">
            <v>-920000</v>
          </cell>
        </row>
        <row r="4353">
          <cell r="F4353" t="str">
            <v xml:space="preserve"> _</v>
          </cell>
          <cell r="BW4353">
            <v>0</v>
          </cell>
          <cell r="BX4353">
            <v>920000</v>
          </cell>
          <cell r="BY4353">
            <v>989000</v>
          </cell>
          <cell r="CB4353">
            <v>0</v>
          </cell>
          <cell r="CC4353">
            <v>0</v>
          </cell>
          <cell r="CD4353">
            <v>989000</v>
          </cell>
          <cell r="CE4353">
            <v>920000</v>
          </cell>
        </row>
        <row r="4354">
          <cell r="F4354" t="str">
            <v xml:space="preserve"> _</v>
          </cell>
          <cell r="BW4354">
            <v>0</v>
          </cell>
          <cell r="BX4354">
            <v>0</v>
          </cell>
          <cell r="BY4354">
            <v>0</v>
          </cell>
          <cell r="CB4354">
            <v>0</v>
          </cell>
          <cell r="CC4354">
            <v>0</v>
          </cell>
          <cell r="CD4354">
            <v>0</v>
          </cell>
          <cell r="CE4354">
            <v>0</v>
          </cell>
        </row>
        <row r="4355">
          <cell r="F4355" t="str">
            <v xml:space="preserve"> _</v>
          </cell>
          <cell r="BW4355">
            <v>0</v>
          </cell>
          <cell r="BX4355">
            <v>0</v>
          </cell>
          <cell r="BY4355">
            <v>0</v>
          </cell>
          <cell r="CB4355">
            <v>0</v>
          </cell>
          <cell r="CC4355">
            <v>0</v>
          </cell>
          <cell r="CD4355">
            <v>0</v>
          </cell>
          <cell r="CE4355">
            <v>0</v>
          </cell>
        </row>
        <row r="4356">
          <cell r="F4356" t="str">
            <v xml:space="preserve"> _</v>
          </cell>
          <cell r="BW4356">
            <v>0</v>
          </cell>
          <cell r="BX4356">
            <v>0</v>
          </cell>
          <cell r="BY4356">
            <v>0</v>
          </cell>
          <cell r="CB4356">
            <v>0</v>
          </cell>
          <cell r="CC4356">
            <v>0</v>
          </cell>
          <cell r="CD4356">
            <v>0</v>
          </cell>
          <cell r="CE4356">
            <v>0</v>
          </cell>
        </row>
        <row r="4357">
          <cell r="F4357" t="str">
            <v xml:space="preserve"> _</v>
          </cell>
          <cell r="BW4357">
            <v>0</v>
          </cell>
          <cell r="BX4357">
            <v>0</v>
          </cell>
          <cell r="BY4357">
            <v>0</v>
          </cell>
          <cell r="CB4357">
            <v>0</v>
          </cell>
          <cell r="CC4357">
            <v>0</v>
          </cell>
          <cell r="CD4357">
            <v>0</v>
          </cell>
          <cell r="CE4357">
            <v>0</v>
          </cell>
        </row>
        <row r="4358">
          <cell r="F4358" t="str">
            <v xml:space="preserve"> _</v>
          </cell>
          <cell r="BW4358">
            <v>0</v>
          </cell>
          <cell r="BX4358">
            <v>0</v>
          </cell>
          <cell r="BY4358">
            <v>0</v>
          </cell>
          <cell r="CB4358">
            <v>0</v>
          </cell>
          <cell r="CC4358">
            <v>0</v>
          </cell>
          <cell r="CD4358">
            <v>0</v>
          </cell>
          <cell r="CE4358">
            <v>0</v>
          </cell>
        </row>
        <row r="4359">
          <cell r="F4359" t="str">
            <v xml:space="preserve"> _</v>
          </cell>
          <cell r="BW4359">
            <v>0</v>
          </cell>
          <cell r="BX4359">
            <v>0</v>
          </cell>
          <cell r="BY4359">
            <v>0</v>
          </cell>
          <cell r="CB4359">
            <v>0</v>
          </cell>
          <cell r="CC4359">
            <v>0</v>
          </cell>
          <cell r="CD4359">
            <v>0</v>
          </cell>
          <cell r="CE4359">
            <v>0</v>
          </cell>
        </row>
        <row r="4360">
          <cell r="F4360" t="str">
            <v xml:space="preserve"> _</v>
          </cell>
          <cell r="BW4360">
            <v>0</v>
          </cell>
          <cell r="BX4360">
            <v>0</v>
          </cell>
          <cell r="BY4360">
            <v>0</v>
          </cell>
          <cell r="CB4360">
            <v>0</v>
          </cell>
          <cell r="CC4360">
            <v>0</v>
          </cell>
          <cell r="CD4360">
            <v>0</v>
          </cell>
          <cell r="CE4360">
            <v>0</v>
          </cell>
        </row>
        <row r="4361">
          <cell r="F4361" t="str">
            <v xml:space="preserve"> _</v>
          </cell>
          <cell r="BW4361">
            <v>0</v>
          </cell>
          <cell r="BX4361">
            <v>0</v>
          </cell>
          <cell r="BY4361">
            <v>0</v>
          </cell>
          <cell r="CB4361">
            <v>0</v>
          </cell>
          <cell r="CC4361">
            <v>0</v>
          </cell>
          <cell r="CD4361">
            <v>0</v>
          </cell>
          <cell r="CE4361">
            <v>0</v>
          </cell>
        </row>
        <row r="4362">
          <cell r="F4362" t="str">
            <v xml:space="preserve"> _</v>
          </cell>
          <cell r="BW4362">
            <v>0</v>
          </cell>
          <cell r="BX4362">
            <v>0</v>
          </cell>
          <cell r="BY4362">
            <v>-51750</v>
          </cell>
          <cell r="CB4362">
            <v>0</v>
          </cell>
          <cell r="CC4362">
            <v>0</v>
          </cell>
          <cell r="CD4362">
            <v>-51750</v>
          </cell>
          <cell r="CE4362">
            <v>0</v>
          </cell>
        </row>
        <row r="4363">
          <cell r="F4363" t="str">
            <v xml:space="preserve"> _</v>
          </cell>
          <cell r="BW4363">
            <v>0</v>
          </cell>
          <cell r="BX4363">
            <v>0</v>
          </cell>
          <cell r="BY4363">
            <v>6750</v>
          </cell>
          <cell r="CB4363">
            <v>0</v>
          </cell>
          <cell r="CC4363">
            <v>0</v>
          </cell>
          <cell r="CD4363">
            <v>6750</v>
          </cell>
          <cell r="CE4363">
            <v>0</v>
          </cell>
        </row>
        <row r="4364">
          <cell r="F4364" t="str">
            <v xml:space="preserve"> _</v>
          </cell>
          <cell r="BW4364">
            <v>0</v>
          </cell>
          <cell r="BX4364">
            <v>0</v>
          </cell>
          <cell r="BY4364">
            <v>-51750</v>
          </cell>
          <cell r="CB4364">
            <v>0</v>
          </cell>
          <cell r="CC4364">
            <v>0</v>
          </cell>
          <cell r="CD4364">
            <v>-51750</v>
          </cell>
          <cell r="CE4364">
            <v>0</v>
          </cell>
        </row>
        <row r="4365">
          <cell r="F4365" t="str">
            <v xml:space="preserve"> _</v>
          </cell>
          <cell r="BW4365">
            <v>0</v>
          </cell>
          <cell r="BX4365">
            <v>0</v>
          </cell>
          <cell r="BY4365">
            <v>51750</v>
          </cell>
          <cell r="CB4365">
            <v>0</v>
          </cell>
          <cell r="CC4365">
            <v>0</v>
          </cell>
          <cell r="CD4365">
            <v>51750</v>
          </cell>
          <cell r="CE4365">
            <v>0</v>
          </cell>
        </row>
        <row r="4366">
          <cell r="F4366" t="str">
            <v xml:space="preserve"> _</v>
          </cell>
          <cell r="BW4366">
            <v>0</v>
          </cell>
          <cell r="BX4366">
            <v>-1012000</v>
          </cell>
          <cell r="BY4366">
            <v>-2533673</v>
          </cell>
          <cell r="CB4366">
            <v>0</v>
          </cell>
          <cell r="CC4366">
            <v>0</v>
          </cell>
          <cell r="CD4366">
            <v>-2533673</v>
          </cell>
          <cell r="CE4366">
            <v>-1012000</v>
          </cell>
        </row>
        <row r="4367">
          <cell r="F4367" t="str">
            <v xml:space="preserve"> _</v>
          </cell>
          <cell r="BW4367">
            <v>0</v>
          </cell>
          <cell r="BX4367">
            <v>132000</v>
          </cell>
          <cell r="BY4367">
            <v>330479</v>
          </cell>
          <cell r="CB4367">
            <v>0</v>
          </cell>
          <cell r="CC4367">
            <v>0</v>
          </cell>
          <cell r="CD4367">
            <v>330479</v>
          </cell>
          <cell r="CE4367">
            <v>132000</v>
          </cell>
        </row>
        <row r="4368">
          <cell r="F4368" t="str">
            <v xml:space="preserve"> _</v>
          </cell>
          <cell r="BW4368">
            <v>0</v>
          </cell>
          <cell r="BX4368">
            <v>-414000</v>
          </cell>
          <cell r="BY4368">
            <v>-512900</v>
          </cell>
          <cell r="CB4368">
            <v>0</v>
          </cell>
          <cell r="CC4368">
            <v>0</v>
          </cell>
          <cell r="CD4368">
            <v>-512900</v>
          </cell>
          <cell r="CE4368">
            <v>-414000</v>
          </cell>
        </row>
        <row r="4369">
          <cell r="F4369" t="str">
            <v xml:space="preserve"> _</v>
          </cell>
          <cell r="BW4369">
            <v>0</v>
          </cell>
          <cell r="BX4369">
            <v>414000</v>
          </cell>
          <cell r="BY4369">
            <v>512900</v>
          </cell>
          <cell r="CB4369">
            <v>0</v>
          </cell>
          <cell r="CC4369">
            <v>0</v>
          </cell>
          <cell r="CD4369">
            <v>512900</v>
          </cell>
          <cell r="CE4369">
            <v>414000</v>
          </cell>
        </row>
        <row r="4370">
          <cell r="F4370" t="str">
            <v xml:space="preserve"> _</v>
          </cell>
          <cell r="BW4370">
            <v>0</v>
          </cell>
          <cell r="BX4370">
            <v>-598000</v>
          </cell>
          <cell r="BY4370">
            <v>-2020773</v>
          </cell>
          <cell r="CB4370">
            <v>0</v>
          </cell>
          <cell r="CC4370">
            <v>0</v>
          </cell>
          <cell r="CD4370">
            <v>-2020773</v>
          </cell>
          <cell r="CE4370">
            <v>-598000</v>
          </cell>
        </row>
        <row r="4371">
          <cell r="F4371" t="str">
            <v xml:space="preserve"> _</v>
          </cell>
          <cell r="BW4371">
            <v>0</v>
          </cell>
          <cell r="BX4371">
            <v>598000</v>
          </cell>
          <cell r="BY4371">
            <v>2020773</v>
          </cell>
          <cell r="CB4371">
            <v>0</v>
          </cell>
          <cell r="CC4371">
            <v>0</v>
          </cell>
          <cell r="CD4371">
            <v>2020773</v>
          </cell>
          <cell r="CE4371">
            <v>598000</v>
          </cell>
        </row>
        <row r="4372">
          <cell r="F4372" t="str">
            <v xml:space="preserve"> _</v>
          </cell>
          <cell r="BW4372">
            <v>0</v>
          </cell>
          <cell r="BX4372">
            <v>0</v>
          </cell>
          <cell r="BY4372">
            <v>0</v>
          </cell>
          <cell r="CB4372">
            <v>0</v>
          </cell>
          <cell r="CC4372">
            <v>0</v>
          </cell>
          <cell r="CD4372">
            <v>0</v>
          </cell>
          <cell r="CE4372">
            <v>0</v>
          </cell>
        </row>
        <row r="4373">
          <cell r="F4373" t="str">
            <v xml:space="preserve"> _</v>
          </cell>
          <cell r="BW4373">
            <v>0</v>
          </cell>
          <cell r="BX4373">
            <v>0</v>
          </cell>
          <cell r="BY4373">
            <v>0</v>
          </cell>
          <cell r="CB4373">
            <v>0</v>
          </cell>
          <cell r="CC4373">
            <v>0</v>
          </cell>
          <cell r="CD4373">
            <v>0</v>
          </cell>
          <cell r="CE4373">
            <v>0</v>
          </cell>
        </row>
        <row r="4374">
          <cell r="F4374" t="str">
            <v xml:space="preserve"> _</v>
          </cell>
          <cell r="BW4374">
            <v>0</v>
          </cell>
          <cell r="BX4374">
            <v>0</v>
          </cell>
          <cell r="BY4374">
            <v>0</v>
          </cell>
          <cell r="CB4374">
            <v>0</v>
          </cell>
          <cell r="CC4374">
            <v>0</v>
          </cell>
          <cell r="CD4374">
            <v>0</v>
          </cell>
          <cell r="CE4374">
            <v>0</v>
          </cell>
        </row>
        <row r="4375">
          <cell r="F4375" t="str">
            <v xml:space="preserve"> _</v>
          </cell>
          <cell r="BW4375">
            <v>0</v>
          </cell>
          <cell r="BX4375">
            <v>0</v>
          </cell>
          <cell r="BY4375">
            <v>0</v>
          </cell>
          <cell r="CB4375">
            <v>0</v>
          </cell>
          <cell r="CC4375">
            <v>0</v>
          </cell>
          <cell r="CD4375">
            <v>0</v>
          </cell>
          <cell r="CE4375">
            <v>0</v>
          </cell>
        </row>
        <row r="4376">
          <cell r="F4376" t="str">
            <v xml:space="preserve"> _</v>
          </cell>
          <cell r="BW4376">
            <v>0</v>
          </cell>
          <cell r="BX4376">
            <v>0</v>
          </cell>
          <cell r="BY4376">
            <v>0</v>
          </cell>
          <cell r="CB4376">
            <v>0</v>
          </cell>
          <cell r="CC4376">
            <v>0</v>
          </cell>
          <cell r="CD4376">
            <v>0</v>
          </cell>
          <cell r="CE4376">
            <v>0</v>
          </cell>
        </row>
        <row r="4377">
          <cell r="F4377" t="str">
            <v xml:space="preserve"> _</v>
          </cell>
          <cell r="BW4377">
            <v>0</v>
          </cell>
          <cell r="BX4377">
            <v>0</v>
          </cell>
          <cell r="BY4377">
            <v>0</v>
          </cell>
          <cell r="CB4377">
            <v>0</v>
          </cell>
          <cell r="CC4377">
            <v>0</v>
          </cell>
          <cell r="CD4377">
            <v>0</v>
          </cell>
          <cell r="CE4377">
            <v>0</v>
          </cell>
        </row>
        <row r="4378">
          <cell r="F4378" t="str">
            <v xml:space="preserve"> _</v>
          </cell>
          <cell r="BW4378">
            <v>0</v>
          </cell>
          <cell r="BX4378">
            <v>0</v>
          </cell>
          <cell r="BY4378">
            <v>0</v>
          </cell>
          <cell r="CB4378">
            <v>0</v>
          </cell>
          <cell r="CC4378">
            <v>0</v>
          </cell>
          <cell r="CD4378">
            <v>0</v>
          </cell>
          <cell r="CE4378">
            <v>0</v>
          </cell>
        </row>
        <row r="4379">
          <cell r="F4379" t="str">
            <v xml:space="preserve"> _</v>
          </cell>
          <cell r="BW4379">
            <v>0</v>
          </cell>
          <cell r="BX4379">
            <v>0</v>
          </cell>
          <cell r="BY4379">
            <v>0</v>
          </cell>
          <cell r="CB4379">
            <v>0</v>
          </cell>
          <cell r="CC4379">
            <v>0</v>
          </cell>
          <cell r="CD4379">
            <v>0</v>
          </cell>
          <cell r="CE4379">
            <v>0</v>
          </cell>
        </row>
        <row r="4380">
          <cell r="F4380" t="str">
            <v xml:space="preserve"> _</v>
          </cell>
          <cell r="BW4380">
            <v>0</v>
          </cell>
          <cell r="BX4380">
            <v>0</v>
          </cell>
          <cell r="BY4380">
            <v>0</v>
          </cell>
          <cell r="CB4380">
            <v>0</v>
          </cell>
          <cell r="CC4380">
            <v>0</v>
          </cell>
          <cell r="CD4380">
            <v>0</v>
          </cell>
          <cell r="CE4380">
            <v>0</v>
          </cell>
        </row>
        <row r="4381">
          <cell r="F4381" t="str">
            <v xml:space="preserve"> _</v>
          </cell>
          <cell r="BW4381">
            <v>0</v>
          </cell>
          <cell r="BX4381">
            <v>0</v>
          </cell>
          <cell r="BY4381">
            <v>0</v>
          </cell>
          <cell r="CB4381">
            <v>0</v>
          </cell>
          <cell r="CC4381">
            <v>0</v>
          </cell>
          <cell r="CD4381">
            <v>0</v>
          </cell>
          <cell r="CE4381">
            <v>0</v>
          </cell>
        </row>
        <row r="4382">
          <cell r="F4382" t="str">
            <v xml:space="preserve"> _</v>
          </cell>
          <cell r="BW4382">
            <v>0</v>
          </cell>
          <cell r="BX4382">
            <v>0</v>
          </cell>
          <cell r="BY4382">
            <v>0</v>
          </cell>
          <cell r="CB4382">
            <v>0</v>
          </cell>
          <cell r="CC4382">
            <v>0</v>
          </cell>
          <cell r="CD4382">
            <v>0</v>
          </cell>
          <cell r="CE4382">
            <v>0</v>
          </cell>
        </row>
        <row r="4383">
          <cell r="F4383" t="str">
            <v xml:space="preserve"> _</v>
          </cell>
          <cell r="BW4383">
            <v>0</v>
          </cell>
          <cell r="BX4383">
            <v>0</v>
          </cell>
          <cell r="BY4383">
            <v>0</v>
          </cell>
          <cell r="CB4383">
            <v>0</v>
          </cell>
          <cell r="CC4383">
            <v>0</v>
          </cell>
          <cell r="CD4383">
            <v>0</v>
          </cell>
          <cell r="CE4383">
            <v>0</v>
          </cell>
        </row>
        <row r="4384">
          <cell r="F4384" t="str">
            <v xml:space="preserve"> _</v>
          </cell>
          <cell r="BW4384">
            <v>0</v>
          </cell>
          <cell r="BX4384">
            <v>-172500</v>
          </cell>
          <cell r="BY4384">
            <v>-228568</v>
          </cell>
          <cell r="CB4384">
            <v>0</v>
          </cell>
          <cell r="CC4384">
            <v>0</v>
          </cell>
          <cell r="CD4384">
            <v>-228568</v>
          </cell>
          <cell r="CE4384">
            <v>-172500</v>
          </cell>
        </row>
        <row r="4385">
          <cell r="F4385" t="str">
            <v xml:space="preserve"> _</v>
          </cell>
          <cell r="BW4385">
            <v>0</v>
          </cell>
          <cell r="BX4385">
            <v>22500</v>
          </cell>
          <cell r="BY4385">
            <v>29813</v>
          </cell>
          <cell r="CB4385">
            <v>0</v>
          </cell>
          <cell r="CC4385">
            <v>0</v>
          </cell>
          <cell r="CD4385">
            <v>29813</v>
          </cell>
          <cell r="CE4385">
            <v>22500</v>
          </cell>
        </row>
        <row r="4386">
          <cell r="F4386" t="str">
            <v xml:space="preserve"> _</v>
          </cell>
          <cell r="BW4386">
            <v>0</v>
          </cell>
          <cell r="BX4386">
            <v>-172500</v>
          </cell>
          <cell r="BY4386">
            <v>-228568</v>
          </cell>
          <cell r="CB4386">
            <v>0</v>
          </cell>
          <cell r="CC4386">
            <v>0</v>
          </cell>
          <cell r="CD4386">
            <v>-228568</v>
          </cell>
          <cell r="CE4386">
            <v>-172500</v>
          </cell>
        </row>
        <row r="4387">
          <cell r="F4387" t="str">
            <v xml:space="preserve"> _</v>
          </cell>
          <cell r="BW4387">
            <v>0</v>
          </cell>
          <cell r="BX4387">
            <v>172500</v>
          </cell>
          <cell r="BY4387">
            <v>228568</v>
          </cell>
          <cell r="CB4387">
            <v>0</v>
          </cell>
          <cell r="CC4387">
            <v>0</v>
          </cell>
          <cell r="CD4387">
            <v>228568</v>
          </cell>
          <cell r="CE4387">
            <v>172500</v>
          </cell>
        </row>
        <row r="4388">
          <cell r="F4388" t="str">
            <v xml:space="preserve"> _</v>
          </cell>
          <cell r="BW4388">
            <v>0</v>
          </cell>
          <cell r="BX4388">
            <v>0</v>
          </cell>
          <cell r="BY4388">
            <v>0</v>
          </cell>
          <cell r="CB4388">
            <v>0</v>
          </cell>
          <cell r="CC4388">
            <v>0</v>
          </cell>
          <cell r="CD4388">
            <v>0</v>
          </cell>
          <cell r="CE4388">
            <v>0</v>
          </cell>
        </row>
        <row r="4389">
          <cell r="F4389" t="str">
            <v xml:space="preserve"> _</v>
          </cell>
          <cell r="BW4389">
            <v>0</v>
          </cell>
          <cell r="BX4389">
            <v>0</v>
          </cell>
          <cell r="BY4389">
            <v>0</v>
          </cell>
          <cell r="CB4389">
            <v>0</v>
          </cell>
          <cell r="CC4389">
            <v>0</v>
          </cell>
          <cell r="CD4389">
            <v>0</v>
          </cell>
          <cell r="CE4389">
            <v>0</v>
          </cell>
        </row>
        <row r="4390">
          <cell r="F4390" t="str">
            <v xml:space="preserve"> _</v>
          </cell>
          <cell r="BW4390">
            <v>0</v>
          </cell>
          <cell r="BX4390">
            <v>0</v>
          </cell>
          <cell r="BY4390">
            <v>0</v>
          </cell>
          <cell r="CB4390">
            <v>0</v>
          </cell>
          <cell r="CC4390">
            <v>0</v>
          </cell>
          <cell r="CD4390">
            <v>0</v>
          </cell>
          <cell r="CE4390">
            <v>0</v>
          </cell>
        </row>
        <row r="4391">
          <cell r="F4391" t="str">
            <v xml:space="preserve"> _</v>
          </cell>
          <cell r="BW4391">
            <v>0</v>
          </cell>
          <cell r="BX4391">
            <v>0</v>
          </cell>
          <cell r="BY4391">
            <v>0</v>
          </cell>
          <cell r="CB4391">
            <v>0</v>
          </cell>
          <cell r="CC4391">
            <v>0</v>
          </cell>
          <cell r="CD4391">
            <v>0</v>
          </cell>
          <cell r="CE4391">
            <v>0</v>
          </cell>
        </row>
        <row r="4392">
          <cell r="F4392" t="str">
            <v xml:space="preserve"> _</v>
          </cell>
          <cell r="BW4392">
            <v>0</v>
          </cell>
          <cell r="BX4392">
            <v>-149500</v>
          </cell>
          <cell r="BY4392">
            <v>-128477</v>
          </cell>
          <cell r="CB4392">
            <v>0</v>
          </cell>
          <cell r="CC4392">
            <v>0</v>
          </cell>
          <cell r="CD4392">
            <v>-128477</v>
          </cell>
          <cell r="CE4392">
            <v>-149500</v>
          </cell>
        </row>
        <row r="4393">
          <cell r="F4393" t="str">
            <v xml:space="preserve"> _</v>
          </cell>
          <cell r="BW4393">
            <v>0</v>
          </cell>
          <cell r="BX4393">
            <v>19500</v>
          </cell>
          <cell r="BY4393">
            <v>19497</v>
          </cell>
          <cell r="CB4393">
            <v>0</v>
          </cell>
          <cell r="CC4393">
            <v>0</v>
          </cell>
          <cell r="CD4393">
            <v>19497</v>
          </cell>
          <cell r="CE4393">
            <v>19500</v>
          </cell>
        </row>
        <row r="4394">
          <cell r="F4394" t="str">
            <v xml:space="preserve"> _</v>
          </cell>
          <cell r="BW4394">
            <v>0</v>
          </cell>
          <cell r="BX4394">
            <v>0</v>
          </cell>
          <cell r="BY4394">
            <v>0</v>
          </cell>
          <cell r="CB4394">
            <v>0</v>
          </cell>
          <cell r="CC4394">
            <v>0</v>
          </cell>
          <cell r="CD4394">
            <v>0</v>
          </cell>
          <cell r="CE4394">
            <v>0</v>
          </cell>
        </row>
        <row r="4395">
          <cell r="F4395" t="str">
            <v xml:space="preserve"> _</v>
          </cell>
          <cell r="BW4395">
            <v>0</v>
          </cell>
          <cell r="BX4395">
            <v>0</v>
          </cell>
          <cell r="BY4395">
            <v>0</v>
          </cell>
          <cell r="CB4395">
            <v>0</v>
          </cell>
          <cell r="CC4395">
            <v>0</v>
          </cell>
          <cell r="CD4395">
            <v>0</v>
          </cell>
          <cell r="CE4395">
            <v>0</v>
          </cell>
        </row>
        <row r="4396">
          <cell r="F4396" t="str">
            <v xml:space="preserve"> _</v>
          </cell>
          <cell r="BW4396">
            <v>0</v>
          </cell>
          <cell r="BX4396">
            <v>-149500</v>
          </cell>
          <cell r="BY4396">
            <v>-128477</v>
          </cell>
          <cell r="CB4396">
            <v>0</v>
          </cell>
          <cell r="CC4396">
            <v>0</v>
          </cell>
          <cell r="CD4396">
            <v>-128477</v>
          </cell>
          <cell r="CE4396">
            <v>-149500</v>
          </cell>
        </row>
        <row r="4397">
          <cell r="F4397" t="str">
            <v xml:space="preserve"> _</v>
          </cell>
          <cell r="BW4397">
            <v>0</v>
          </cell>
          <cell r="BX4397">
            <v>149500</v>
          </cell>
          <cell r="BY4397">
            <v>128477</v>
          </cell>
          <cell r="CB4397">
            <v>0</v>
          </cell>
          <cell r="CC4397">
            <v>0</v>
          </cell>
          <cell r="CD4397">
            <v>128477</v>
          </cell>
          <cell r="CE4397">
            <v>149500</v>
          </cell>
        </row>
        <row r="4398">
          <cell r="F4398" t="str">
            <v xml:space="preserve"> _</v>
          </cell>
          <cell r="BW4398">
            <v>0</v>
          </cell>
          <cell r="BX4398">
            <v>-157250</v>
          </cell>
          <cell r="BY4398">
            <v>-202559</v>
          </cell>
          <cell r="CB4398">
            <v>0</v>
          </cell>
          <cell r="CC4398">
            <v>0</v>
          </cell>
          <cell r="CD4398">
            <v>-202559</v>
          </cell>
          <cell r="CE4398">
            <v>-157250</v>
          </cell>
        </row>
        <row r="4399">
          <cell r="F4399" t="str">
            <v xml:space="preserve"> _</v>
          </cell>
          <cell r="BW4399">
            <v>0</v>
          </cell>
          <cell r="BX4399">
            <v>17250</v>
          </cell>
          <cell r="BY4399">
            <v>25246</v>
          </cell>
          <cell r="CB4399">
            <v>0</v>
          </cell>
          <cell r="CC4399">
            <v>0</v>
          </cell>
          <cell r="CD4399">
            <v>25246</v>
          </cell>
          <cell r="CE4399">
            <v>17250</v>
          </cell>
        </row>
        <row r="4400">
          <cell r="F4400" t="str">
            <v xml:space="preserve"> _</v>
          </cell>
          <cell r="BW4400">
            <v>0</v>
          </cell>
          <cell r="BX4400">
            <v>-157250</v>
          </cell>
          <cell r="BY4400">
            <v>-202559</v>
          </cell>
          <cell r="CB4400">
            <v>0</v>
          </cell>
          <cell r="CC4400">
            <v>0</v>
          </cell>
          <cell r="CD4400">
            <v>-202559</v>
          </cell>
          <cell r="CE4400">
            <v>-157250</v>
          </cell>
        </row>
        <row r="4401">
          <cell r="F4401" t="str">
            <v xml:space="preserve"> _</v>
          </cell>
          <cell r="BW4401">
            <v>0</v>
          </cell>
          <cell r="BX4401">
            <v>157250</v>
          </cell>
          <cell r="BY4401">
            <v>202559</v>
          </cell>
          <cell r="CB4401">
            <v>0</v>
          </cell>
          <cell r="CC4401">
            <v>0</v>
          </cell>
          <cell r="CD4401">
            <v>202559</v>
          </cell>
          <cell r="CE4401">
            <v>157250</v>
          </cell>
        </row>
        <row r="4402">
          <cell r="F4402" t="str">
            <v xml:space="preserve"> _</v>
          </cell>
          <cell r="BW4402">
            <v>0</v>
          </cell>
          <cell r="BX4402">
            <v>0</v>
          </cell>
          <cell r="BY4402">
            <v>0</v>
          </cell>
          <cell r="CB4402">
            <v>0</v>
          </cell>
          <cell r="CC4402">
            <v>0</v>
          </cell>
          <cell r="CD4402">
            <v>0</v>
          </cell>
          <cell r="CE4402">
            <v>0</v>
          </cell>
        </row>
        <row r="4403">
          <cell r="F4403" t="str">
            <v xml:space="preserve"> _</v>
          </cell>
          <cell r="BW4403">
            <v>0</v>
          </cell>
          <cell r="BX4403">
            <v>0</v>
          </cell>
          <cell r="BY4403">
            <v>0</v>
          </cell>
          <cell r="CB4403">
            <v>0</v>
          </cell>
          <cell r="CC4403">
            <v>0</v>
          </cell>
          <cell r="CD4403">
            <v>0</v>
          </cell>
          <cell r="CE4403">
            <v>0</v>
          </cell>
        </row>
        <row r="4404">
          <cell r="F4404" t="str">
            <v xml:space="preserve"> _</v>
          </cell>
          <cell r="BW4404">
            <v>0</v>
          </cell>
          <cell r="BX4404">
            <v>0</v>
          </cell>
          <cell r="BY4404">
            <v>0</v>
          </cell>
          <cell r="CB4404">
            <v>0</v>
          </cell>
          <cell r="CC4404">
            <v>0</v>
          </cell>
          <cell r="CD4404">
            <v>0</v>
          </cell>
          <cell r="CE4404">
            <v>0</v>
          </cell>
        </row>
        <row r="4405">
          <cell r="F4405" t="str">
            <v xml:space="preserve"> _</v>
          </cell>
          <cell r="BW4405">
            <v>0</v>
          </cell>
          <cell r="BX4405">
            <v>0</v>
          </cell>
          <cell r="BY4405">
            <v>0</v>
          </cell>
          <cell r="CB4405">
            <v>0</v>
          </cell>
          <cell r="CC4405">
            <v>0</v>
          </cell>
          <cell r="CD4405">
            <v>0</v>
          </cell>
          <cell r="CE4405">
            <v>0</v>
          </cell>
        </row>
        <row r="4406">
          <cell r="F4406" t="str">
            <v xml:space="preserve"> _</v>
          </cell>
          <cell r="BW4406">
            <v>0</v>
          </cell>
          <cell r="BX4406">
            <v>-172500</v>
          </cell>
          <cell r="BY4406">
            <v>0</v>
          </cell>
          <cell r="CB4406">
            <v>0</v>
          </cell>
          <cell r="CC4406">
            <v>0</v>
          </cell>
          <cell r="CD4406">
            <v>0</v>
          </cell>
          <cell r="CE4406">
            <v>-172500</v>
          </cell>
        </row>
        <row r="4407">
          <cell r="F4407" t="str">
            <v xml:space="preserve"> _</v>
          </cell>
          <cell r="BW4407">
            <v>0</v>
          </cell>
          <cell r="BX4407">
            <v>22500</v>
          </cell>
          <cell r="BY4407">
            <v>0</v>
          </cell>
          <cell r="CB4407">
            <v>0</v>
          </cell>
          <cell r="CC4407">
            <v>0</v>
          </cell>
          <cell r="CD4407">
            <v>0</v>
          </cell>
          <cell r="CE4407">
            <v>22500</v>
          </cell>
        </row>
        <row r="4408">
          <cell r="F4408" t="str">
            <v xml:space="preserve"> _</v>
          </cell>
          <cell r="BW4408">
            <v>0</v>
          </cell>
          <cell r="BX4408">
            <v>-172500</v>
          </cell>
          <cell r="BY4408">
            <v>0</v>
          </cell>
          <cell r="CB4408">
            <v>0</v>
          </cell>
          <cell r="CC4408">
            <v>0</v>
          </cell>
          <cell r="CD4408">
            <v>0</v>
          </cell>
          <cell r="CE4408">
            <v>-172500</v>
          </cell>
        </row>
        <row r="4409">
          <cell r="F4409" t="str">
            <v xml:space="preserve"> _</v>
          </cell>
          <cell r="BW4409">
            <v>0</v>
          </cell>
          <cell r="BX4409">
            <v>172500</v>
          </cell>
          <cell r="BY4409">
            <v>0</v>
          </cell>
          <cell r="CB4409">
            <v>0</v>
          </cell>
          <cell r="CC4409">
            <v>0</v>
          </cell>
          <cell r="CD4409">
            <v>0</v>
          </cell>
          <cell r="CE4409">
            <v>172500</v>
          </cell>
        </row>
        <row r="4410">
          <cell r="F4410" t="str">
            <v xml:space="preserve"> _</v>
          </cell>
          <cell r="BW4410">
            <v>0</v>
          </cell>
          <cell r="BX4410">
            <v>-115000</v>
          </cell>
          <cell r="BY4410">
            <v>-120750</v>
          </cell>
          <cell r="CB4410">
            <v>0</v>
          </cell>
          <cell r="CC4410">
            <v>0</v>
          </cell>
          <cell r="CD4410">
            <v>-120750</v>
          </cell>
          <cell r="CE4410">
            <v>-115000</v>
          </cell>
        </row>
        <row r="4411">
          <cell r="F4411" t="str">
            <v xml:space="preserve"> _</v>
          </cell>
          <cell r="BW4411">
            <v>0</v>
          </cell>
          <cell r="BX4411">
            <v>15000</v>
          </cell>
          <cell r="BY4411">
            <v>15750</v>
          </cell>
          <cell r="CB4411">
            <v>0</v>
          </cell>
          <cell r="CC4411">
            <v>0</v>
          </cell>
          <cell r="CD4411">
            <v>15750</v>
          </cell>
          <cell r="CE4411">
            <v>15000</v>
          </cell>
        </row>
        <row r="4412">
          <cell r="F4412" t="str">
            <v xml:space="preserve"> _</v>
          </cell>
          <cell r="BW4412">
            <v>0</v>
          </cell>
          <cell r="BX4412">
            <v>-115000</v>
          </cell>
          <cell r="BY4412">
            <v>-120750</v>
          </cell>
          <cell r="CB4412">
            <v>0</v>
          </cell>
          <cell r="CC4412">
            <v>0</v>
          </cell>
          <cell r="CD4412">
            <v>-120750</v>
          </cell>
          <cell r="CE4412">
            <v>-115000</v>
          </cell>
        </row>
        <row r="4413">
          <cell r="F4413" t="str">
            <v xml:space="preserve"> _</v>
          </cell>
          <cell r="BW4413">
            <v>0</v>
          </cell>
          <cell r="BX4413">
            <v>115000</v>
          </cell>
          <cell r="BY4413">
            <v>120750</v>
          </cell>
          <cell r="CB4413">
            <v>0</v>
          </cell>
          <cell r="CC4413">
            <v>0</v>
          </cell>
          <cell r="CD4413">
            <v>120750</v>
          </cell>
          <cell r="CE4413">
            <v>115000</v>
          </cell>
        </row>
        <row r="4414">
          <cell r="F4414" t="str">
            <v xml:space="preserve"> _</v>
          </cell>
          <cell r="BW4414">
            <v>0</v>
          </cell>
          <cell r="BX4414">
            <v>0</v>
          </cell>
          <cell r="BY4414">
            <v>0</v>
          </cell>
          <cell r="CB4414">
            <v>0</v>
          </cell>
          <cell r="CC4414">
            <v>0</v>
          </cell>
          <cell r="CD4414">
            <v>0</v>
          </cell>
          <cell r="CE4414">
            <v>0</v>
          </cell>
        </row>
        <row r="4415">
          <cell r="F4415" t="str">
            <v xml:space="preserve"> _</v>
          </cell>
          <cell r="BW4415">
            <v>0</v>
          </cell>
          <cell r="BX4415">
            <v>0</v>
          </cell>
          <cell r="BY4415">
            <v>0</v>
          </cell>
          <cell r="CB4415">
            <v>0</v>
          </cell>
          <cell r="CC4415">
            <v>0</v>
          </cell>
          <cell r="CD4415">
            <v>0</v>
          </cell>
          <cell r="CE4415">
            <v>0</v>
          </cell>
        </row>
        <row r="4416">
          <cell r="F4416" t="str">
            <v xml:space="preserve"> _</v>
          </cell>
          <cell r="BW4416">
            <v>0</v>
          </cell>
          <cell r="BX4416">
            <v>0</v>
          </cell>
          <cell r="BY4416">
            <v>0</v>
          </cell>
          <cell r="CB4416">
            <v>0</v>
          </cell>
          <cell r="CC4416">
            <v>0</v>
          </cell>
          <cell r="CD4416">
            <v>0</v>
          </cell>
          <cell r="CE4416">
            <v>0</v>
          </cell>
        </row>
        <row r="4417">
          <cell r="F4417" t="str">
            <v xml:space="preserve"> _</v>
          </cell>
          <cell r="BW4417">
            <v>0</v>
          </cell>
          <cell r="BX4417">
            <v>0</v>
          </cell>
          <cell r="BY4417">
            <v>0</v>
          </cell>
          <cell r="CB4417">
            <v>0</v>
          </cell>
          <cell r="CC4417">
            <v>0</v>
          </cell>
          <cell r="CD4417">
            <v>0</v>
          </cell>
          <cell r="CE4417">
            <v>0</v>
          </cell>
        </row>
        <row r="4418">
          <cell r="F4418" t="str">
            <v xml:space="preserve"> _</v>
          </cell>
          <cell r="BW4418">
            <v>0</v>
          </cell>
          <cell r="BX4418">
            <v>0</v>
          </cell>
          <cell r="BY4418">
            <v>0</v>
          </cell>
          <cell r="CB4418">
            <v>0</v>
          </cell>
          <cell r="CC4418">
            <v>0</v>
          </cell>
          <cell r="CD4418">
            <v>0</v>
          </cell>
          <cell r="CE4418">
            <v>0</v>
          </cell>
        </row>
        <row r="4419">
          <cell r="F4419" t="str">
            <v xml:space="preserve"> _</v>
          </cell>
          <cell r="BW4419">
            <v>0</v>
          </cell>
          <cell r="BX4419">
            <v>0</v>
          </cell>
          <cell r="BY4419">
            <v>0</v>
          </cell>
          <cell r="CB4419">
            <v>0</v>
          </cell>
          <cell r="CC4419">
            <v>0</v>
          </cell>
          <cell r="CD4419">
            <v>0</v>
          </cell>
          <cell r="CE4419">
            <v>0</v>
          </cell>
        </row>
        <row r="4420">
          <cell r="F4420" t="str">
            <v xml:space="preserve"> _</v>
          </cell>
          <cell r="BW4420">
            <v>0</v>
          </cell>
          <cell r="BX4420">
            <v>0</v>
          </cell>
          <cell r="BY4420">
            <v>0</v>
          </cell>
          <cell r="CB4420">
            <v>0</v>
          </cell>
          <cell r="CC4420">
            <v>0</v>
          </cell>
          <cell r="CD4420">
            <v>0</v>
          </cell>
          <cell r="CE4420">
            <v>0</v>
          </cell>
        </row>
        <row r="4421">
          <cell r="F4421" t="str">
            <v xml:space="preserve"> _</v>
          </cell>
          <cell r="BW4421">
            <v>0</v>
          </cell>
          <cell r="BX4421">
            <v>0</v>
          </cell>
          <cell r="BY4421">
            <v>0</v>
          </cell>
          <cell r="CB4421">
            <v>0</v>
          </cell>
          <cell r="CC4421">
            <v>0</v>
          </cell>
          <cell r="CD4421">
            <v>0</v>
          </cell>
          <cell r="CE4421">
            <v>0</v>
          </cell>
        </row>
        <row r="4422">
          <cell r="F4422" t="str">
            <v xml:space="preserve"> _</v>
          </cell>
          <cell r="BW4422">
            <v>0</v>
          </cell>
          <cell r="BX4422">
            <v>-28750</v>
          </cell>
          <cell r="BY4422">
            <v>-40250</v>
          </cell>
          <cell r="CB4422">
            <v>0</v>
          </cell>
          <cell r="CC4422">
            <v>0</v>
          </cell>
          <cell r="CD4422">
            <v>-40250</v>
          </cell>
          <cell r="CE4422">
            <v>-28750</v>
          </cell>
        </row>
        <row r="4423">
          <cell r="F4423" t="str">
            <v xml:space="preserve"> _</v>
          </cell>
          <cell r="BW4423">
            <v>0</v>
          </cell>
          <cell r="BX4423">
            <v>3750</v>
          </cell>
          <cell r="BY4423">
            <v>5250</v>
          </cell>
          <cell r="CB4423">
            <v>0</v>
          </cell>
          <cell r="CC4423">
            <v>0</v>
          </cell>
          <cell r="CD4423">
            <v>5250</v>
          </cell>
          <cell r="CE4423">
            <v>3750</v>
          </cell>
        </row>
        <row r="4424">
          <cell r="F4424" t="str">
            <v xml:space="preserve"> _</v>
          </cell>
          <cell r="BW4424">
            <v>0</v>
          </cell>
          <cell r="BX4424">
            <v>-28750</v>
          </cell>
          <cell r="BY4424">
            <v>-40250</v>
          </cell>
          <cell r="CB4424">
            <v>0</v>
          </cell>
          <cell r="CC4424">
            <v>0</v>
          </cell>
          <cell r="CD4424">
            <v>-40250</v>
          </cell>
          <cell r="CE4424">
            <v>-28750</v>
          </cell>
        </row>
        <row r="4425">
          <cell r="F4425" t="str">
            <v xml:space="preserve"> _</v>
          </cell>
          <cell r="BW4425">
            <v>0</v>
          </cell>
          <cell r="BX4425">
            <v>28750</v>
          </cell>
          <cell r="BY4425">
            <v>40250</v>
          </cell>
          <cell r="CB4425">
            <v>0</v>
          </cell>
          <cell r="CC4425">
            <v>0</v>
          </cell>
          <cell r="CD4425">
            <v>40250</v>
          </cell>
          <cell r="CE4425">
            <v>28750</v>
          </cell>
        </row>
        <row r="4426">
          <cell r="F4426" t="str">
            <v xml:space="preserve"> _</v>
          </cell>
          <cell r="BW4426">
            <v>0</v>
          </cell>
          <cell r="BX4426">
            <v>-287500</v>
          </cell>
          <cell r="BY4426">
            <v>-206783</v>
          </cell>
          <cell r="CB4426">
            <v>0</v>
          </cell>
          <cell r="CC4426">
            <v>0</v>
          </cell>
          <cell r="CD4426">
            <v>-206783</v>
          </cell>
          <cell r="CE4426">
            <v>-287500</v>
          </cell>
        </row>
        <row r="4427">
          <cell r="F4427" t="str">
            <v xml:space="preserve"> _</v>
          </cell>
          <cell r="BW4427">
            <v>0</v>
          </cell>
          <cell r="BX4427">
            <v>37500</v>
          </cell>
          <cell r="BY4427">
            <v>26972</v>
          </cell>
          <cell r="CB4427">
            <v>0</v>
          </cell>
          <cell r="CC4427">
            <v>0</v>
          </cell>
          <cell r="CD4427">
            <v>26972</v>
          </cell>
          <cell r="CE4427">
            <v>37500</v>
          </cell>
        </row>
        <row r="4428">
          <cell r="F4428" t="str">
            <v xml:space="preserve"> _</v>
          </cell>
          <cell r="BW4428">
            <v>0</v>
          </cell>
          <cell r="BX4428">
            <v>-287500</v>
          </cell>
          <cell r="BY4428">
            <v>-206783</v>
          </cell>
          <cell r="CB4428">
            <v>0</v>
          </cell>
          <cell r="CC4428">
            <v>0</v>
          </cell>
          <cell r="CD4428">
            <v>-206783</v>
          </cell>
          <cell r="CE4428">
            <v>-287500</v>
          </cell>
        </row>
        <row r="4429">
          <cell r="F4429" t="str">
            <v xml:space="preserve"> _</v>
          </cell>
          <cell r="BW4429">
            <v>0</v>
          </cell>
          <cell r="BX4429">
            <v>287500</v>
          </cell>
          <cell r="BY4429">
            <v>206783</v>
          </cell>
          <cell r="CB4429">
            <v>0</v>
          </cell>
          <cell r="CC4429">
            <v>0</v>
          </cell>
          <cell r="CD4429">
            <v>206783</v>
          </cell>
          <cell r="CE4429">
            <v>287500</v>
          </cell>
        </row>
        <row r="4430">
          <cell r="F4430" t="str">
            <v xml:space="preserve"> _</v>
          </cell>
          <cell r="BW4430">
            <v>0</v>
          </cell>
          <cell r="BX4430">
            <v>-575000</v>
          </cell>
          <cell r="BY4430">
            <v>-589083</v>
          </cell>
          <cell r="CB4430">
            <v>0</v>
          </cell>
          <cell r="CC4430">
            <v>0</v>
          </cell>
          <cell r="CD4430">
            <v>-589083</v>
          </cell>
          <cell r="CE4430">
            <v>-575000</v>
          </cell>
        </row>
        <row r="4431">
          <cell r="F4431" t="str">
            <v xml:space="preserve"> _</v>
          </cell>
          <cell r="BW4431">
            <v>0</v>
          </cell>
          <cell r="BX4431">
            <v>75000</v>
          </cell>
          <cell r="BY4431">
            <v>76837</v>
          </cell>
          <cell r="CB4431">
            <v>0</v>
          </cell>
          <cell r="CC4431">
            <v>0</v>
          </cell>
          <cell r="CD4431">
            <v>76837</v>
          </cell>
          <cell r="CE4431">
            <v>75000</v>
          </cell>
        </row>
        <row r="4432">
          <cell r="F4432" t="str">
            <v xml:space="preserve"> _</v>
          </cell>
          <cell r="BW4432">
            <v>0</v>
          </cell>
          <cell r="BX4432">
            <v>-575000</v>
          </cell>
          <cell r="BY4432">
            <v>-589083</v>
          </cell>
          <cell r="CB4432">
            <v>0</v>
          </cell>
          <cell r="CC4432">
            <v>0</v>
          </cell>
          <cell r="CD4432">
            <v>-589083</v>
          </cell>
          <cell r="CE4432">
            <v>-575000</v>
          </cell>
        </row>
        <row r="4433">
          <cell r="F4433" t="str">
            <v xml:space="preserve"> _</v>
          </cell>
          <cell r="BW4433">
            <v>0</v>
          </cell>
          <cell r="BX4433">
            <v>575000</v>
          </cell>
          <cell r="BY4433">
            <v>589083</v>
          </cell>
          <cell r="CB4433">
            <v>0</v>
          </cell>
          <cell r="CC4433">
            <v>0</v>
          </cell>
          <cell r="CD4433">
            <v>589083</v>
          </cell>
          <cell r="CE4433">
            <v>575000</v>
          </cell>
        </row>
        <row r="4434">
          <cell r="F4434" t="str">
            <v xml:space="preserve"> _</v>
          </cell>
          <cell r="BW4434">
            <v>0</v>
          </cell>
          <cell r="BX4434">
            <v>0</v>
          </cell>
          <cell r="BY4434">
            <v>0</v>
          </cell>
          <cell r="CB4434">
            <v>0</v>
          </cell>
          <cell r="CC4434">
            <v>0</v>
          </cell>
          <cell r="CD4434">
            <v>0</v>
          </cell>
          <cell r="CE4434">
            <v>0</v>
          </cell>
        </row>
        <row r="4435">
          <cell r="F4435" t="str">
            <v xml:space="preserve"> _</v>
          </cell>
          <cell r="BW4435">
            <v>0</v>
          </cell>
          <cell r="BX4435">
            <v>0</v>
          </cell>
          <cell r="BY4435">
            <v>0</v>
          </cell>
          <cell r="CB4435">
            <v>0</v>
          </cell>
          <cell r="CC4435">
            <v>0</v>
          </cell>
          <cell r="CD4435">
            <v>0</v>
          </cell>
          <cell r="CE4435">
            <v>0</v>
          </cell>
        </row>
        <row r="4436">
          <cell r="F4436" t="str">
            <v xml:space="preserve"> _</v>
          </cell>
          <cell r="BW4436">
            <v>0</v>
          </cell>
          <cell r="BX4436">
            <v>0</v>
          </cell>
          <cell r="BY4436">
            <v>0</v>
          </cell>
          <cell r="CB4436">
            <v>0</v>
          </cell>
          <cell r="CC4436">
            <v>0</v>
          </cell>
          <cell r="CD4436">
            <v>0</v>
          </cell>
          <cell r="CE4436">
            <v>0</v>
          </cell>
        </row>
        <row r="4437">
          <cell r="F4437" t="str">
            <v xml:space="preserve"> _</v>
          </cell>
          <cell r="BW4437">
            <v>0</v>
          </cell>
          <cell r="BX4437">
            <v>0</v>
          </cell>
          <cell r="BY4437">
            <v>0</v>
          </cell>
          <cell r="CB4437">
            <v>0</v>
          </cell>
          <cell r="CC4437">
            <v>0</v>
          </cell>
          <cell r="CD4437">
            <v>0</v>
          </cell>
          <cell r="CE4437">
            <v>0</v>
          </cell>
        </row>
        <row r="4438">
          <cell r="F4438" t="str">
            <v xml:space="preserve"> _</v>
          </cell>
          <cell r="BW4438">
            <v>0</v>
          </cell>
          <cell r="BX4438">
            <v>0</v>
          </cell>
          <cell r="BY4438">
            <v>0</v>
          </cell>
          <cell r="CB4438">
            <v>0</v>
          </cell>
          <cell r="CC4438">
            <v>0</v>
          </cell>
          <cell r="CD4438">
            <v>0</v>
          </cell>
          <cell r="CE4438">
            <v>0</v>
          </cell>
        </row>
        <row r="4439">
          <cell r="F4439" t="str">
            <v xml:space="preserve"> _</v>
          </cell>
          <cell r="BW4439">
            <v>0</v>
          </cell>
          <cell r="BX4439">
            <v>0</v>
          </cell>
          <cell r="BY4439">
            <v>0</v>
          </cell>
          <cell r="CB4439">
            <v>0</v>
          </cell>
          <cell r="CC4439">
            <v>0</v>
          </cell>
          <cell r="CD4439">
            <v>0</v>
          </cell>
          <cell r="CE4439">
            <v>0</v>
          </cell>
        </row>
        <row r="4440">
          <cell r="F4440" t="str">
            <v xml:space="preserve"> _</v>
          </cell>
          <cell r="BW4440">
            <v>0</v>
          </cell>
          <cell r="BX4440">
            <v>0</v>
          </cell>
          <cell r="BY4440">
            <v>0</v>
          </cell>
          <cell r="CB4440">
            <v>0</v>
          </cell>
          <cell r="CC4440">
            <v>0</v>
          </cell>
          <cell r="CD4440">
            <v>0</v>
          </cell>
          <cell r="CE4440">
            <v>0</v>
          </cell>
        </row>
        <row r="4441">
          <cell r="F4441" t="str">
            <v xml:space="preserve"> _</v>
          </cell>
          <cell r="BW4441">
            <v>0</v>
          </cell>
          <cell r="BX4441">
            <v>0</v>
          </cell>
          <cell r="BY4441">
            <v>0</v>
          </cell>
          <cell r="CB4441">
            <v>0</v>
          </cell>
          <cell r="CC4441">
            <v>0</v>
          </cell>
          <cell r="CD4441">
            <v>0</v>
          </cell>
          <cell r="CE4441">
            <v>0</v>
          </cell>
        </row>
        <row r="4442">
          <cell r="F4442" t="str">
            <v xml:space="preserve"> _</v>
          </cell>
          <cell r="BW4442">
            <v>0</v>
          </cell>
          <cell r="BX4442">
            <v>-149500</v>
          </cell>
          <cell r="BY4442">
            <v>-180000</v>
          </cell>
          <cell r="CB4442">
            <v>0</v>
          </cell>
          <cell r="CC4442">
            <v>0</v>
          </cell>
          <cell r="CD4442">
            <v>-180000</v>
          </cell>
          <cell r="CE4442">
            <v>-149500</v>
          </cell>
        </row>
        <row r="4443">
          <cell r="F4443" t="str">
            <v xml:space="preserve"> _</v>
          </cell>
          <cell r="BW4443">
            <v>0</v>
          </cell>
          <cell r="BX4443">
            <v>19500</v>
          </cell>
          <cell r="BY4443">
            <v>27000</v>
          </cell>
          <cell r="CB4443">
            <v>0</v>
          </cell>
          <cell r="CC4443">
            <v>0</v>
          </cell>
          <cell r="CD4443">
            <v>27000</v>
          </cell>
          <cell r="CE4443">
            <v>19500</v>
          </cell>
        </row>
        <row r="4444">
          <cell r="F4444" t="str">
            <v xml:space="preserve"> _</v>
          </cell>
          <cell r="BW4444">
            <v>0</v>
          </cell>
          <cell r="BX4444">
            <v>-149500</v>
          </cell>
          <cell r="BY4444">
            <v>-207000</v>
          </cell>
          <cell r="CB4444">
            <v>0</v>
          </cell>
          <cell r="CC4444">
            <v>0</v>
          </cell>
          <cell r="CD4444">
            <v>-207000</v>
          </cell>
          <cell r="CE4444">
            <v>-149500</v>
          </cell>
        </row>
        <row r="4445">
          <cell r="F4445" t="str">
            <v xml:space="preserve"> _</v>
          </cell>
          <cell r="BW4445">
            <v>0</v>
          </cell>
          <cell r="BX4445">
            <v>149500</v>
          </cell>
          <cell r="BY4445">
            <v>180000</v>
          </cell>
          <cell r="CB4445">
            <v>0</v>
          </cell>
          <cell r="CC4445">
            <v>0</v>
          </cell>
          <cell r="CD4445">
            <v>180000</v>
          </cell>
          <cell r="CE4445">
            <v>149500</v>
          </cell>
        </row>
        <row r="4446">
          <cell r="F4446" t="str">
            <v xml:space="preserve"> _</v>
          </cell>
          <cell r="BW4446">
            <v>0</v>
          </cell>
          <cell r="BX4446">
            <v>0</v>
          </cell>
          <cell r="BY4446">
            <v>0</v>
          </cell>
          <cell r="CB4446">
            <v>0</v>
          </cell>
          <cell r="CC4446">
            <v>0</v>
          </cell>
          <cell r="CD4446">
            <v>0</v>
          </cell>
          <cell r="CE4446">
            <v>0</v>
          </cell>
        </row>
        <row r="4447">
          <cell r="F4447" t="str">
            <v xml:space="preserve"> _</v>
          </cell>
          <cell r="BW4447">
            <v>0</v>
          </cell>
          <cell r="BX4447">
            <v>0</v>
          </cell>
          <cell r="BY4447">
            <v>0</v>
          </cell>
          <cell r="CB4447">
            <v>0</v>
          </cell>
          <cell r="CC4447">
            <v>0</v>
          </cell>
          <cell r="CD4447">
            <v>0</v>
          </cell>
          <cell r="CE4447">
            <v>0</v>
          </cell>
        </row>
        <row r="4448">
          <cell r="F4448" t="str">
            <v xml:space="preserve"> _</v>
          </cell>
          <cell r="BW4448">
            <v>0</v>
          </cell>
          <cell r="BX4448">
            <v>-99145</v>
          </cell>
          <cell r="BY4448">
            <v>-120099</v>
          </cell>
          <cell r="CB4448">
            <v>0</v>
          </cell>
          <cell r="CC4448">
            <v>0</v>
          </cell>
          <cell r="CD4448">
            <v>-120099</v>
          </cell>
          <cell r="CE4448">
            <v>-99145</v>
          </cell>
        </row>
        <row r="4449">
          <cell r="F4449" t="str">
            <v xml:space="preserve"> _</v>
          </cell>
          <cell r="BW4449">
            <v>0</v>
          </cell>
          <cell r="BX4449">
            <v>2969</v>
          </cell>
          <cell r="BY4449">
            <v>3021</v>
          </cell>
          <cell r="CB4449">
            <v>0</v>
          </cell>
          <cell r="CC4449">
            <v>0</v>
          </cell>
          <cell r="CD4449">
            <v>3021</v>
          </cell>
          <cell r="CE4449">
            <v>2969</v>
          </cell>
        </row>
        <row r="4450">
          <cell r="F4450" t="str">
            <v xml:space="preserve"> _</v>
          </cell>
          <cell r="BW4450">
            <v>0</v>
          </cell>
          <cell r="BX4450">
            <v>-2535750</v>
          </cell>
          <cell r="BY4450">
            <v>-2880557</v>
          </cell>
          <cell r="CB4450">
            <v>0</v>
          </cell>
          <cell r="CC4450">
            <v>0</v>
          </cell>
          <cell r="CD4450">
            <v>-2880557</v>
          </cell>
          <cell r="CE4450">
            <v>-2535750</v>
          </cell>
        </row>
        <row r="4451">
          <cell r="F4451" t="str">
            <v xml:space="preserve"> _</v>
          </cell>
          <cell r="BW4451">
            <v>0</v>
          </cell>
          <cell r="BX4451">
            <v>2535750</v>
          </cell>
          <cell r="BY4451">
            <v>2880557</v>
          </cell>
          <cell r="CB4451">
            <v>0</v>
          </cell>
          <cell r="CC4451">
            <v>0</v>
          </cell>
          <cell r="CD4451">
            <v>2880557</v>
          </cell>
          <cell r="CE4451">
            <v>2535750</v>
          </cell>
        </row>
        <row r="4452">
          <cell r="F4452" t="str">
            <v xml:space="preserve"> _</v>
          </cell>
          <cell r="BW4452">
            <v>0</v>
          </cell>
          <cell r="BX4452">
            <v>-747500</v>
          </cell>
          <cell r="BY4452">
            <v>0</v>
          </cell>
          <cell r="CB4452">
            <v>0</v>
          </cell>
          <cell r="CC4452">
            <v>0</v>
          </cell>
          <cell r="CD4452">
            <v>0</v>
          </cell>
          <cell r="CE4452">
            <v>-747500</v>
          </cell>
        </row>
        <row r="4453">
          <cell r="F4453" t="str">
            <v xml:space="preserve"> _</v>
          </cell>
          <cell r="BW4453">
            <v>0</v>
          </cell>
          <cell r="BX4453">
            <v>97500</v>
          </cell>
          <cell r="BY4453">
            <v>0</v>
          </cell>
          <cell r="CB4453">
            <v>0</v>
          </cell>
          <cell r="CC4453">
            <v>0</v>
          </cell>
          <cell r="CD4453">
            <v>0</v>
          </cell>
          <cell r="CE4453">
            <v>97500</v>
          </cell>
        </row>
        <row r="4454">
          <cell r="F4454" t="str">
            <v xml:space="preserve"> _</v>
          </cell>
          <cell r="BW4454">
            <v>0</v>
          </cell>
          <cell r="BX4454">
            <v>-747500</v>
          </cell>
          <cell r="BY4454">
            <v>0</v>
          </cell>
          <cell r="CB4454">
            <v>0</v>
          </cell>
          <cell r="CC4454">
            <v>0</v>
          </cell>
          <cell r="CD4454">
            <v>0</v>
          </cell>
          <cell r="CE4454">
            <v>-747500</v>
          </cell>
        </row>
        <row r="4455">
          <cell r="F4455" t="str">
            <v xml:space="preserve"> _</v>
          </cell>
          <cell r="BW4455">
            <v>0</v>
          </cell>
          <cell r="BX4455">
            <v>747500</v>
          </cell>
          <cell r="BY4455">
            <v>0</v>
          </cell>
          <cell r="CB4455">
            <v>0</v>
          </cell>
          <cell r="CC4455">
            <v>0</v>
          </cell>
          <cell r="CD4455">
            <v>0</v>
          </cell>
          <cell r="CE4455">
            <v>747500</v>
          </cell>
        </row>
        <row r="4456">
          <cell r="F4456" t="str">
            <v xml:space="preserve"> _</v>
          </cell>
          <cell r="BW4456">
            <v>0</v>
          </cell>
          <cell r="BX4456">
            <v>0</v>
          </cell>
          <cell r="BY4456">
            <v>0</v>
          </cell>
          <cell r="CB4456">
            <v>0</v>
          </cell>
          <cell r="CC4456">
            <v>0</v>
          </cell>
          <cell r="CD4456">
            <v>0</v>
          </cell>
          <cell r="CE4456">
            <v>0</v>
          </cell>
        </row>
        <row r="4457">
          <cell r="F4457" t="str">
            <v xml:space="preserve"> _</v>
          </cell>
          <cell r="BW4457">
            <v>0</v>
          </cell>
          <cell r="BX4457">
            <v>0</v>
          </cell>
          <cell r="BY4457">
            <v>0</v>
          </cell>
          <cell r="CB4457">
            <v>0</v>
          </cell>
          <cell r="CC4457">
            <v>0</v>
          </cell>
          <cell r="CD4457">
            <v>0</v>
          </cell>
          <cell r="CE4457">
            <v>0</v>
          </cell>
        </row>
        <row r="4458">
          <cell r="F4458" t="str">
            <v xml:space="preserve"> _</v>
          </cell>
          <cell r="BW4458">
            <v>0</v>
          </cell>
          <cell r="BX4458">
            <v>0</v>
          </cell>
          <cell r="BY4458">
            <v>0</v>
          </cell>
          <cell r="CB4458">
            <v>0</v>
          </cell>
          <cell r="CC4458">
            <v>0</v>
          </cell>
          <cell r="CD4458">
            <v>0</v>
          </cell>
          <cell r="CE4458">
            <v>0</v>
          </cell>
        </row>
        <row r="4459">
          <cell r="F4459" t="str">
            <v xml:space="preserve"> _</v>
          </cell>
          <cell r="BW4459">
            <v>0</v>
          </cell>
          <cell r="BX4459">
            <v>-10000</v>
          </cell>
          <cell r="BY4459">
            <v>-7000</v>
          </cell>
          <cell r="CB4459">
            <v>0</v>
          </cell>
          <cell r="CC4459">
            <v>0</v>
          </cell>
          <cell r="CD4459">
            <v>-7000</v>
          </cell>
          <cell r="CE4459">
            <v>-10000</v>
          </cell>
        </row>
        <row r="4460">
          <cell r="F4460" t="str">
            <v xml:space="preserve"> _</v>
          </cell>
          <cell r="BW4460">
            <v>0</v>
          </cell>
          <cell r="BX4460">
            <v>0</v>
          </cell>
          <cell r="BY4460">
            <v>0</v>
          </cell>
          <cell r="CB4460">
            <v>0</v>
          </cell>
          <cell r="CC4460">
            <v>0</v>
          </cell>
          <cell r="CD4460">
            <v>0</v>
          </cell>
          <cell r="CE4460">
            <v>0</v>
          </cell>
        </row>
        <row r="4461">
          <cell r="F4461" t="str">
            <v xml:space="preserve"> _</v>
          </cell>
          <cell r="BW4461">
            <v>0</v>
          </cell>
          <cell r="BX4461">
            <v>-10000</v>
          </cell>
          <cell r="BY4461">
            <v>-7000</v>
          </cell>
          <cell r="CB4461">
            <v>0</v>
          </cell>
          <cell r="CC4461">
            <v>0</v>
          </cell>
          <cell r="CD4461">
            <v>-7000</v>
          </cell>
          <cell r="CE4461">
            <v>-10000</v>
          </cell>
        </row>
        <row r="4462">
          <cell r="F4462" t="str">
            <v xml:space="preserve"> _</v>
          </cell>
          <cell r="BW4462">
            <v>0</v>
          </cell>
          <cell r="BX4462">
            <v>10000</v>
          </cell>
          <cell r="BY4462">
            <v>7000</v>
          </cell>
          <cell r="CB4462">
            <v>0</v>
          </cell>
          <cell r="CC4462">
            <v>0</v>
          </cell>
          <cell r="CD4462">
            <v>7000</v>
          </cell>
          <cell r="CE4462">
            <v>10000</v>
          </cell>
        </row>
        <row r="4463">
          <cell r="F4463" t="str">
            <v xml:space="preserve"> _</v>
          </cell>
          <cell r="BW4463">
            <v>0</v>
          </cell>
          <cell r="BX4463">
            <v>0</v>
          </cell>
          <cell r="BY4463">
            <v>0</v>
          </cell>
          <cell r="CB4463">
            <v>0</v>
          </cell>
          <cell r="CC4463">
            <v>0</v>
          </cell>
          <cell r="CD4463">
            <v>0</v>
          </cell>
          <cell r="CE4463">
            <v>0</v>
          </cell>
        </row>
        <row r="4464">
          <cell r="F4464" t="str">
            <v xml:space="preserve"> _</v>
          </cell>
          <cell r="BW4464">
            <v>0</v>
          </cell>
          <cell r="BX4464">
            <v>0</v>
          </cell>
          <cell r="BY4464">
            <v>0</v>
          </cell>
          <cell r="CB4464">
            <v>0</v>
          </cell>
          <cell r="CC4464">
            <v>0</v>
          </cell>
          <cell r="CD4464">
            <v>0</v>
          </cell>
          <cell r="CE4464">
            <v>0</v>
          </cell>
        </row>
        <row r="4465">
          <cell r="F4465" t="str">
            <v xml:space="preserve"> _</v>
          </cell>
          <cell r="BW4465">
            <v>0</v>
          </cell>
          <cell r="BX4465">
            <v>-5438350</v>
          </cell>
          <cell r="BY4465">
            <v>-3220199</v>
          </cell>
          <cell r="CB4465">
            <v>-96147</v>
          </cell>
          <cell r="CC4465">
            <v>-767264</v>
          </cell>
          <cell r="CD4465">
            <v>-3220199</v>
          </cell>
          <cell r="CE4465">
            <v>-5438350</v>
          </cell>
        </row>
        <row r="4466">
          <cell r="F4466" t="str">
            <v xml:space="preserve"> _</v>
          </cell>
          <cell r="BW4466">
            <v>0</v>
          </cell>
          <cell r="BX4466">
            <v>0</v>
          </cell>
          <cell r="BY4466">
            <v>0</v>
          </cell>
          <cell r="CB4466">
            <v>0</v>
          </cell>
          <cell r="CC4466">
            <v>0</v>
          </cell>
          <cell r="CD4466">
            <v>0</v>
          </cell>
          <cell r="CE4466">
            <v>0</v>
          </cell>
        </row>
        <row r="4467">
          <cell r="F4467" t="str">
            <v xml:space="preserve"> _</v>
          </cell>
          <cell r="BW4467">
            <v>0</v>
          </cell>
          <cell r="BX4467">
            <v>0</v>
          </cell>
          <cell r="BY4467">
            <v>0</v>
          </cell>
          <cell r="CB4467">
            <v>0</v>
          </cell>
          <cell r="CC4467">
            <v>0</v>
          </cell>
          <cell r="CD4467">
            <v>0</v>
          </cell>
          <cell r="CE4467">
            <v>0</v>
          </cell>
        </row>
        <row r="4468">
          <cell r="F4468" t="str">
            <v xml:space="preserve"> _</v>
          </cell>
          <cell r="BW4468">
            <v>-93661</v>
          </cell>
          <cell r="BX4468">
            <v>-5054328</v>
          </cell>
          <cell r="BY4468">
            <v>-32736</v>
          </cell>
          <cell r="CB4468">
            <v>-804313</v>
          </cell>
          <cell r="CC4468">
            <v>-6903608</v>
          </cell>
          <cell r="CD4468">
            <v>-32736</v>
          </cell>
          <cell r="CE4468">
            <v>-5054328</v>
          </cell>
        </row>
        <row r="4469">
          <cell r="F4469" t="str">
            <v xml:space="preserve"> _</v>
          </cell>
          <cell r="BW4469">
            <v>0</v>
          </cell>
          <cell r="BX4469">
            <v>-1212977</v>
          </cell>
          <cell r="BY4469">
            <v>-1134262</v>
          </cell>
          <cell r="CB4469">
            <v>-93148</v>
          </cell>
          <cell r="CC4469">
            <v>-853195</v>
          </cell>
          <cell r="CD4469">
            <v>-1134262</v>
          </cell>
          <cell r="CE4469">
            <v>-1212977</v>
          </cell>
        </row>
        <row r="4470">
          <cell r="F4470" t="str">
            <v xml:space="preserve"> _</v>
          </cell>
          <cell r="BW4470">
            <v>0</v>
          </cell>
          <cell r="BX4470">
            <v>-7138774</v>
          </cell>
          <cell r="BY4470">
            <v>-9428923</v>
          </cell>
          <cell r="CB4470">
            <v>-1456435</v>
          </cell>
          <cell r="CC4470">
            <v>-12197113</v>
          </cell>
          <cell r="CD4470">
            <v>-9428923</v>
          </cell>
          <cell r="CE4470">
            <v>-7138774</v>
          </cell>
        </row>
        <row r="4471">
          <cell r="F4471" t="str">
            <v xml:space="preserve"> _</v>
          </cell>
          <cell r="BW4471">
            <v>0</v>
          </cell>
          <cell r="BX4471">
            <v>0</v>
          </cell>
          <cell r="BY4471">
            <v>0</v>
          </cell>
          <cell r="CB4471">
            <v>0</v>
          </cell>
          <cell r="CC4471">
            <v>0</v>
          </cell>
          <cell r="CD4471">
            <v>0</v>
          </cell>
          <cell r="CE4471">
            <v>0</v>
          </cell>
        </row>
        <row r="4472">
          <cell r="F4472" t="str">
            <v xml:space="preserve"> _</v>
          </cell>
          <cell r="BW4472">
            <v>0</v>
          </cell>
          <cell r="BX4472">
            <v>-1317509</v>
          </cell>
          <cell r="BY4472">
            <v>-1150633</v>
          </cell>
          <cell r="CB4472">
            <v>81954</v>
          </cell>
          <cell r="CC4472">
            <v>-461522</v>
          </cell>
          <cell r="CD4472">
            <v>-1150633</v>
          </cell>
          <cell r="CE4472">
            <v>-1317509</v>
          </cell>
        </row>
        <row r="4473">
          <cell r="F4473" t="str">
            <v xml:space="preserve"> _</v>
          </cell>
          <cell r="BW4473">
            <v>0</v>
          </cell>
          <cell r="BX4473">
            <v>0</v>
          </cell>
          <cell r="BY4473">
            <v>0</v>
          </cell>
          <cell r="CB4473">
            <v>0</v>
          </cell>
          <cell r="CC4473">
            <v>0</v>
          </cell>
          <cell r="CD4473">
            <v>0</v>
          </cell>
          <cell r="CE4473">
            <v>0</v>
          </cell>
        </row>
        <row r="4474">
          <cell r="F4474" t="str">
            <v xml:space="preserve"> _</v>
          </cell>
          <cell r="BW4474">
            <v>0</v>
          </cell>
          <cell r="BX4474">
            <v>0</v>
          </cell>
          <cell r="BY4474">
            <v>0</v>
          </cell>
          <cell r="CB4474">
            <v>0</v>
          </cell>
          <cell r="CC4474">
            <v>0</v>
          </cell>
          <cell r="CD4474">
            <v>0</v>
          </cell>
          <cell r="CE4474">
            <v>0</v>
          </cell>
        </row>
        <row r="4475">
          <cell r="F4475" t="str">
            <v xml:space="preserve"> _</v>
          </cell>
          <cell r="BW4475">
            <v>0</v>
          </cell>
          <cell r="BX4475">
            <v>0</v>
          </cell>
          <cell r="BY4475">
            <v>0</v>
          </cell>
          <cell r="CB4475">
            <v>0</v>
          </cell>
          <cell r="CC4475">
            <v>0</v>
          </cell>
          <cell r="CD4475">
            <v>0</v>
          </cell>
          <cell r="CE4475">
            <v>0</v>
          </cell>
        </row>
        <row r="4476">
          <cell r="F4476" t="str">
            <v xml:space="preserve"> _</v>
          </cell>
          <cell r="BW4476">
            <v>0</v>
          </cell>
          <cell r="BX4476">
            <v>0</v>
          </cell>
          <cell r="BY4476">
            <v>0</v>
          </cell>
          <cell r="CB4476">
            <v>0</v>
          </cell>
          <cell r="CC4476">
            <v>0</v>
          </cell>
          <cell r="CD4476">
            <v>0</v>
          </cell>
          <cell r="CE4476">
            <v>0</v>
          </cell>
        </row>
        <row r="4477">
          <cell r="F4477" t="str">
            <v xml:space="preserve"> _</v>
          </cell>
          <cell r="BW4477">
            <v>0</v>
          </cell>
          <cell r="BX4477">
            <v>0</v>
          </cell>
          <cell r="BY4477">
            <v>0</v>
          </cell>
          <cell r="CB4477">
            <v>0</v>
          </cell>
          <cell r="CC4477">
            <v>0</v>
          </cell>
          <cell r="CD4477">
            <v>0</v>
          </cell>
          <cell r="CE4477">
            <v>0</v>
          </cell>
        </row>
        <row r="4478">
          <cell r="F4478" t="str">
            <v xml:space="preserve"> _</v>
          </cell>
          <cell r="BW4478">
            <v>0</v>
          </cell>
          <cell r="BX4478">
            <v>0</v>
          </cell>
          <cell r="BY4478">
            <v>0</v>
          </cell>
          <cell r="CB4478">
            <v>0</v>
          </cell>
          <cell r="CC4478">
            <v>0</v>
          </cell>
          <cell r="CD4478">
            <v>0</v>
          </cell>
          <cell r="CE4478">
            <v>0</v>
          </cell>
        </row>
        <row r="4479">
          <cell r="F4479" t="str">
            <v xml:space="preserve"> _</v>
          </cell>
          <cell r="BW4479">
            <v>0</v>
          </cell>
          <cell r="BX4479">
            <v>0</v>
          </cell>
          <cell r="BY4479">
            <v>0</v>
          </cell>
          <cell r="CB4479">
            <v>0</v>
          </cell>
          <cell r="CC4479">
            <v>0</v>
          </cell>
          <cell r="CD4479">
            <v>0</v>
          </cell>
          <cell r="CE4479">
            <v>0</v>
          </cell>
        </row>
        <row r="4480">
          <cell r="F4480" t="str">
            <v xml:space="preserve"> _</v>
          </cell>
          <cell r="BW4480">
            <v>0</v>
          </cell>
          <cell r="BX4480">
            <v>-1633000</v>
          </cell>
          <cell r="BY4480">
            <v>-1633000</v>
          </cell>
          <cell r="CB4480">
            <v>0</v>
          </cell>
          <cell r="CC4480">
            <v>0</v>
          </cell>
          <cell r="CD4480">
            <v>-1633000</v>
          </cell>
          <cell r="CE4480">
            <v>-1633000</v>
          </cell>
        </row>
        <row r="4481">
          <cell r="F4481" t="str">
            <v xml:space="preserve"> _</v>
          </cell>
          <cell r="BW4481">
            <v>0</v>
          </cell>
          <cell r="BX4481">
            <v>213000</v>
          </cell>
          <cell r="BY4481">
            <v>213000</v>
          </cell>
          <cell r="CB4481">
            <v>0</v>
          </cell>
          <cell r="CC4481">
            <v>0</v>
          </cell>
          <cell r="CD4481">
            <v>213000</v>
          </cell>
          <cell r="CE4481">
            <v>213000</v>
          </cell>
        </row>
        <row r="4482">
          <cell r="F4482" t="str">
            <v xml:space="preserve"> _</v>
          </cell>
          <cell r="BW4482">
            <v>0</v>
          </cell>
          <cell r="BX4482">
            <v>-1633000</v>
          </cell>
          <cell r="BY4482">
            <v>-1633000</v>
          </cell>
          <cell r="CB4482">
            <v>0</v>
          </cell>
          <cell r="CC4482">
            <v>0</v>
          </cell>
          <cell r="CD4482">
            <v>-1633000</v>
          </cell>
          <cell r="CE4482">
            <v>-1633000</v>
          </cell>
        </row>
        <row r="4483">
          <cell r="F4483" t="str">
            <v xml:space="preserve"> _</v>
          </cell>
          <cell r="BW4483">
            <v>0</v>
          </cell>
          <cell r="BX4483">
            <v>1633000</v>
          </cell>
          <cell r="BY4483">
            <v>1633000</v>
          </cell>
          <cell r="CB4483">
            <v>0</v>
          </cell>
          <cell r="CC4483">
            <v>0</v>
          </cell>
          <cell r="CD4483">
            <v>1633000</v>
          </cell>
          <cell r="CE4483">
            <v>1633000</v>
          </cell>
        </row>
        <row r="4484">
          <cell r="F4484" t="str">
            <v xml:space="preserve"> _</v>
          </cell>
          <cell r="BW4484">
            <v>0</v>
          </cell>
          <cell r="BX4484">
            <v>0</v>
          </cell>
          <cell r="BY4484">
            <v>0</v>
          </cell>
          <cell r="CB4484">
            <v>0</v>
          </cell>
          <cell r="CC4484">
            <v>0</v>
          </cell>
          <cell r="CD4484">
            <v>0</v>
          </cell>
          <cell r="CE4484">
            <v>0</v>
          </cell>
        </row>
        <row r="4485">
          <cell r="F4485" t="str">
            <v xml:space="preserve"> _</v>
          </cell>
          <cell r="BW4485">
            <v>0</v>
          </cell>
          <cell r="BX4485">
            <v>0</v>
          </cell>
          <cell r="BY4485">
            <v>0</v>
          </cell>
          <cell r="CB4485">
            <v>0</v>
          </cell>
          <cell r="CC4485">
            <v>0</v>
          </cell>
          <cell r="CD4485">
            <v>0</v>
          </cell>
          <cell r="CE4485">
            <v>0</v>
          </cell>
        </row>
        <row r="4486">
          <cell r="F4486" t="str">
            <v xml:space="preserve"> _</v>
          </cell>
          <cell r="BW4486">
            <v>0</v>
          </cell>
          <cell r="BX4486">
            <v>-103500</v>
          </cell>
          <cell r="BY4486">
            <v>-103500</v>
          </cell>
          <cell r="CB4486">
            <v>0</v>
          </cell>
          <cell r="CC4486">
            <v>0</v>
          </cell>
          <cell r="CD4486">
            <v>-103500</v>
          </cell>
          <cell r="CE4486">
            <v>-103500</v>
          </cell>
        </row>
        <row r="4487">
          <cell r="F4487" t="str">
            <v xml:space="preserve"> _</v>
          </cell>
          <cell r="BW4487">
            <v>0</v>
          </cell>
          <cell r="BX4487">
            <v>13500</v>
          </cell>
          <cell r="BY4487">
            <v>13500</v>
          </cell>
          <cell r="CB4487">
            <v>0</v>
          </cell>
          <cell r="CC4487">
            <v>0</v>
          </cell>
          <cell r="CD4487">
            <v>13500</v>
          </cell>
          <cell r="CE4487">
            <v>13500</v>
          </cell>
        </row>
        <row r="4488">
          <cell r="F4488" t="str">
            <v xml:space="preserve"> _</v>
          </cell>
          <cell r="BW4488">
            <v>0</v>
          </cell>
          <cell r="BX4488">
            <v>-103500</v>
          </cell>
          <cell r="BY4488">
            <v>-103500</v>
          </cell>
          <cell r="CB4488">
            <v>0</v>
          </cell>
          <cell r="CC4488">
            <v>0</v>
          </cell>
          <cell r="CD4488">
            <v>-103500</v>
          </cell>
          <cell r="CE4488">
            <v>-103500</v>
          </cell>
        </row>
        <row r="4489">
          <cell r="F4489" t="str">
            <v xml:space="preserve"> _</v>
          </cell>
          <cell r="BW4489">
            <v>0</v>
          </cell>
          <cell r="BX4489">
            <v>103500</v>
          </cell>
          <cell r="BY4489">
            <v>103500</v>
          </cell>
          <cell r="CB4489">
            <v>0</v>
          </cell>
          <cell r="CC4489">
            <v>0</v>
          </cell>
          <cell r="CD4489">
            <v>103500</v>
          </cell>
          <cell r="CE4489">
            <v>103500</v>
          </cell>
        </row>
        <row r="4490">
          <cell r="F4490" t="str">
            <v xml:space="preserve"> _</v>
          </cell>
          <cell r="BW4490">
            <v>0</v>
          </cell>
          <cell r="BX4490">
            <v>0</v>
          </cell>
          <cell r="BY4490">
            <v>0</v>
          </cell>
          <cell r="CB4490">
            <v>0</v>
          </cell>
          <cell r="CC4490">
            <v>0</v>
          </cell>
          <cell r="CD4490">
            <v>0</v>
          </cell>
          <cell r="CE4490">
            <v>0</v>
          </cell>
        </row>
        <row r="4491">
          <cell r="F4491" t="str">
            <v xml:space="preserve"> _</v>
          </cell>
          <cell r="BW4491">
            <v>0</v>
          </cell>
          <cell r="BX4491">
            <v>0</v>
          </cell>
          <cell r="BY4491">
            <v>0</v>
          </cell>
          <cell r="CB4491">
            <v>0</v>
          </cell>
          <cell r="CC4491">
            <v>0</v>
          </cell>
          <cell r="CD4491">
            <v>0</v>
          </cell>
          <cell r="CE4491">
            <v>0</v>
          </cell>
        </row>
        <row r="4492">
          <cell r="F4492" t="str">
            <v xml:space="preserve"> _</v>
          </cell>
          <cell r="BW4492">
            <v>0</v>
          </cell>
          <cell r="BX4492">
            <v>0</v>
          </cell>
          <cell r="BY4492">
            <v>0</v>
          </cell>
          <cell r="CB4492">
            <v>0</v>
          </cell>
          <cell r="CC4492">
            <v>0</v>
          </cell>
          <cell r="CD4492">
            <v>0</v>
          </cell>
          <cell r="CE4492">
            <v>0</v>
          </cell>
        </row>
        <row r="4493">
          <cell r="F4493" t="str">
            <v xml:space="preserve"> _</v>
          </cell>
          <cell r="BW4493">
            <v>0</v>
          </cell>
          <cell r="BX4493">
            <v>0</v>
          </cell>
          <cell r="BY4493">
            <v>0</v>
          </cell>
          <cell r="CB4493">
            <v>0</v>
          </cell>
          <cell r="CC4493">
            <v>0</v>
          </cell>
          <cell r="CD4493">
            <v>0</v>
          </cell>
          <cell r="CE4493">
            <v>0</v>
          </cell>
        </row>
        <row r="4494">
          <cell r="F4494" t="str">
            <v xml:space="preserve"> _</v>
          </cell>
          <cell r="BW4494">
            <v>0</v>
          </cell>
          <cell r="BX4494">
            <v>0</v>
          </cell>
          <cell r="BY4494">
            <v>0</v>
          </cell>
          <cell r="CB4494">
            <v>0</v>
          </cell>
          <cell r="CC4494">
            <v>0</v>
          </cell>
          <cell r="CD4494">
            <v>0</v>
          </cell>
          <cell r="CE4494">
            <v>0</v>
          </cell>
        </row>
        <row r="4495">
          <cell r="F4495" t="str">
            <v xml:space="preserve"> _</v>
          </cell>
          <cell r="BW4495">
            <v>0</v>
          </cell>
          <cell r="BX4495">
            <v>0</v>
          </cell>
          <cell r="BY4495">
            <v>0</v>
          </cell>
          <cell r="CB4495">
            <v>0</v>
          </cell>
          <cell r="CC4495">
            <v>0</v>
          </cell>
          <cell r="CD4495">
            <v>0</v>
          </cell>
          <cell r="CE4495">
            <v>0</v>
          </cell>
        </row>
        <row r="4496">
          <cell r="F4496" t="str">
            <v xml:space="preserve"> _</v>
          </cell>
          <cell r="BW4496">
            <v>0</v>
          </cell>
          <cell r="BX4496">
            <v>0</v>
          </cell>
          <cell r="BY4496">
            <v>0</v>
          </cell>
          <cell r="CB4496">
            <v>0</v>
          </cell>
          <cell r="CC4496">
            <v>0</v>
          </cell>
          <cell r="CD4496">
            <v>0</v>
          </cell>
          <cell r="CE4496">
            <v>0</v>
          </cell>
        </row>
        <row r="4497">
          <cell r="F4497" t="str">
            <v xml:space="preserve"> _</v>
          </cell>
          <cell r="BW4497">
            <v>0</v>
          </cell>
          <cell r="BX4497">
            <v>0</v>
          </cell>
          <cell r="BY4497">
            <v>0</v>
          </cell>
          <cell r="CB4497">
            <v>0</v>
          </cell>
          <cell r="CC4497">
            <v>0</v>
          </cell>
          <cell r="CD4497">
            <v>0</v>
          </cell>
          <cell r="CE4497">
            <v>0</v>
          </cell>
        </row>
        <row r="4498">
          <cell r="F4498" t="str">
            <v xml:space="preserve"> _</v>
          </cell>
          <cell r="BW4498">
            <v>0</v>
          </cell>
          <cell r="BX4498">
            <v>0</v>
          </cell>
          <cell r="BY4498">
            <v>0</v>
          </cell>
          <cell r="CB4498">
            <v>0</v>
          </cell>
          <cell r="CC4498">
            <v>0</v>
          </cell>
          <cell r="CD4498">
            <v>0</v>
          </cell>
          <cell r="CE4498">
            <v>0</v>
          </cell>
        </row>
        <row r="4499">
          <cell r="F4499" t="str">
            <v xml:space="preserve"> _</v>
          </cell>
          <cell r="BW4499">
            <v>0</v>
          </cell>
          <cell r="BX4499">
            <v>0</v>
          </cell>
          <cell r="BY4499">
            <v>0</v>
          </cell>
          <cell r="CB4499">
            <v>0</v>
          </cell>
          <cell r="CC4499">
            <v>0</v>
          </cell>
          <cell r="CD4499">
            <v>0</v>
          </cell>
          <cell r="CE4499">
            <v>0</v>
          </cell>
        </row>
        <row r="4500">
          <cell r="F4500" t="str">
            <v xml:space="preserve"> _</v>
          </cell>
          <cell r="BW4500">
            <v>0</v>
          </cell>
          <cell r="BX4500">
            <v>0</v>
          </cell>
          <cell r="BY4500">
            <v>0</v>
          </cell>
          <cell r="CB4500">
            <v>0</v>
          </cell>
          <cell r="CC4500">
            <v>0</v>
          </cell>
          <cell r="CD4500">
            <v>0</v>
          </cell>
          <cell r="CE4500">
            <v>0</v>
          </cell>
        </row>
        <row r="4501">
          <cell r="F4501" t="str">
            <v xml:space="preserve"> _</v>
          </cell>
          <cell r="BW4501">
            <v>0</v>
          </cell>
          <cell r="BX4501">
            <v>0</v>
          </cell>
          <cell r="BY4501">
            <v>0</v>
          </cell>
          <cell r="CB4501">
            <v>0</v>
          </cell>
          <cell r="CC4501">
            <v>0</v>
          </cell>
          <cell r="CD4501">
            <v>0</v>
          </cell>
          <cell r="CE4501">
            <v>0</v>
          </cell>
        </row>
        <row r="4502">
          <cell r="F4502" t="str">
            <v xml:space="preserve"> _</v>
          </cell>
          <cell r="BW4502">
            <v>0</v>
          </cell>
          <cell r="BX4502">
            <v>-101574</v>
          </cell>
          <cell r="BY4502">
            <v>-112223</v>
          </cell>
          <cell r="CB4502">
            <v>0</v>
          </cell>
          <cell r="CC4502">
            <v>0</v>
          </cell>
          <cell r="CD4502">
            <v>-112223</v>
          </cell>
          <cell r="CE4502">
            <v>-101574</v>
          </cell>
        </row>
        <row r="4503">
          <cell r="F4503" t="str">
            <v xml:space="preserve"> _</v>
          </cell>
          <cell r="BW4503">
            <v>0</v>
          </cell>
          <cell r="BX4503">
            <v>13249</v>
          </cell>
          <cell r="BY4503">
            <v>25898</v>
          </cell>
          <cell r="CB4503">
            <v>0</v>
          </cell>
          <cell r="CC4503">
            <v>0</v>
          </cell>
          <cell r="CD4503">
            <v>25898</v>
          </cell>
          <cell r="CE4503">
            <v>13249</v>
          </cell>
        </row>
        <row r="4504">
          <cell r="F4504" t="str">
            <v xml:space="preserve"> _</v>
          </cell>
          <cell r="BW4504">
            <v>0</v>
          </cell>
          <cell r="BX4504">
            <v>-101574</v>
          </cell>
          <cell r="BY4504">
            <v>-112223</v>
          </cell>
          <cell r="CB4504">
            <v>0</v>
          </cell>
          <cell r="CC4504">
            <v>0</v>
          </cell>
          <cell r="CD4504">
            <v>-112223</v>
          </cell>
          <cell r="CE4504">
            <v>-101574</v>
          </cell>
        </row>
        <row r="4505">
          <cell r="F4505" t="str">
            <v xml:space="preserve"> _</v>
          </cell>
          <cell r="BW4505">
            <v>0</v>
          </cell>
          <cell r="BX4505">
            <v>101574</v>
          </cell>
          <cell r="BY4505">
            <v>112223</v>
          </cell>
          <cell r="CB4505">
            <v>0</v>
          </cell>
          <cell r="CC4505">
            <v>0</v>
          </cell>
          <cell r="CD4505">
            <v>112223</v>
          </cell>
          <cell r="CE4505">
            <v>101574</v>
          </cell>
        </row>
        <row r="4506">
          <cell r="F4506" t="str">
            <v xml:space="preserve"> _</v>
          </cell>
          <cell r="BW4506">
            <v>0</v>
          </cell>
          <cell r="BX4506">
            <v>0</v>
          </cell>
          <cell r="BY4506">
            <v>0</v>
          </cell>
          <cell r="CB4506">
            <v>0</v>
          </cell>
          <cell r="CC4506">
            <v>0</v>
          </cell>
          <cell r="CD4506">
            <v>0</v>
          </cell>
          <cell r="CE4506">
            <v>0</v>
          </cell>
        </row>
        <row r="4507">
          <cell r="F4507" t="str">
            <v xml:space="preserve"> _</v>
          </cell>
          <cell r="BW4507">
            <v>0</v>
          </cell>
          <cell r="BX4507">
            <v>0</v>
          </cell>
          <cell r="BY4507">
            <v>0</v>
          </cell>
          <cell r="CB4507">
            <v>0</v>
          </cell>
          <cell r="CC4507">
            <v>0</v>
          </cell>
          <cell r="CD4507">
            <v>0</v>
          </cell>
          <cell r="CE4507">
            <v>0</v>
          </cell>
        </row>
        <row r="4508">
          <cell r="F4508" t="str">
            <v xml:space="preserve"> _</v>
          </cell>
          <cell r="BW4508">
            <v>0</v>
          </cell>
          <cell r="BX4508">
            <v>-11300160</v>
          </cell>
          <cell r="BY4508">
            <v>-11095866</v>
          </cell>
          <cell r="CB4508">
            <v>0</v>
          </cell>
          <cell r="CC4508">
            <v>0</v>
          </cell>
          <cell r="CD4508">
            <v>-11095866</v>
          </cell>
          <cell r="CE4508">
            <v>-11300160</v>
          </cell>
        </row>
        <row r="4509">
          <cell r="F4509" t="str">
            <v xml:space="preserve"> _</v>
          </cell>
          <cell r="BW4509">
            <v>0</v>
          </cell>
          <cell r="BX4509">
            <v>33000</v>
          </cell>
          <cell r="BY4509">
            <v>30000</v>
          </cell>
          <cell r="CB4509">
            <v>0</v>
          </cell>
          <cell r="CC4509">
            <v>0</v>
          </cell>
          <cell r="CD4509">
            <v>30000</v>
          </cell>
          <cell r="CE4509">
            <v>33000</v>
          </cell>
        </row>
        <row r="4510">
          <cell r="F4510" t="str">
            <v xml:space="preserve"> _</v>
          </cell>
          <cell r="BW4510">
            <v>0</v>
          </cell>
          <cell r="BX4510">
            <v>-323000</v>
          </cell>
          <cell r="BY4510">
            <v>-206000</v>
          </cell>
          <cell r="CB4510">
            <v>0</v>
          </cell>
          <cell r="CC4510">
            <v>0</v>
          </cell>
          <cell r="CD4510">
            <v>-206000</v>
          </cell>
          <cell r="CE4510">
            <v>-323000</v>
          </cell>
        </row>
        <row r="4511">
          <cell r="F4511" t="str">
            <v xml:space="preserve"> _</v>
          </cell>
          <cell r="BW4511">
            <v>0</v>
          </cell>
          <cell r="BX4511">
            <v>323000</v>
          </cell>
          <cell r="BY4511">
            <v>206000</v>
          </cell>
          <cell r="CB4511">
            <v>0</v>
          </cell>
          <cell r="CC4511">
            <v>0</v>
          </cell>
          <cell r="CD4511">
            <v>206000</v>
          </cell>
          <cell r="CE4511">
            <v>323000</v>
          </cell>
        </row>
        <row r="4512">
          <cell r="F4512" t="str">
            <v xml:space="preserve"> _</v>
          </cell>
          <cell r="BW4512">
            <v>0</v>
          </cell>
          <cell r="BX4512">
            <v>-80608</v>
          </cell>
          <cell r="BY4512">
            <v>-89164</v>
          </cell>
          <cell r="CB4512">
            <v>0</v>
          </cell>
          <cell r="CC4512">
            <v>0</v>
          </cell>
          <cell r="CD4512">
            <v>-89164</v>
          </cell>
          <cell r="CE4512">
            <v>-80608</v>
          </cell>
        </row>
        <row r="4513">
          <cell r="F4513" t="str">
            <v xml:space="preserve"> _</v>
          </cell>
          <cell r="BW4513">
            <v>0</v>
          </cell>
          <cell r="BX4513">
            <v>3068</v>
          </cell>
          <cell r="BY4513">
            <v>3121</v>
          </cell>
          <cell r="CB4513">
            <v>0</v>
          </cell>
          <cell r="CC4513">
            <v>0</v>
          </cell>
          <cell r="CD4513">
            <v>3121</v>
          </cell>
          <cell r="CE4513">
            <v>3068</v>
          </cell>
        </row>
        <row r="4514">
          <cell r="F4514" t="str">
            <v xml:space="preserve"> _</v>
          </cell>
          <cell r="BW4514">
            <v>0</v>
          </cell>
          <cell r="BX4514">
            <v>0</v>
          </cell>
          <cell r="BY4514">
            <v>0</v>
          </cell>
          <cell r="CB4514">
            <v>0</v>
          </cell>
          <cell r="CC4514">
            <v>0</v>
          </cell>
          <cell r="CD4514">
            <v>0</v>
          </cell>
          <cell r="CE4514">
            <v>0</v>
          </cell>
        </row>
        <row r="4515">
          <cell r="F4515" t="str">
            <v xml:space="preserve"> _</v>
          </cell>
          <cell r="BW4515">
            <v>0</v>
          </cell>
          <cell r="BX4515">
            <v>0</v>
          </cell>
          <cell r="BY4515">
            <v>0</v>
          </cell>
          <cell r="CB4515">
            <v>0</v>
          </cell>
          <cell r="CC4515">
            <v>0</v>
          </cell>
          <cell r="CD4515">
            <v>0</v>
          </cell>
          <cell r="CE4515">
            <v>0</v>
          </cell>
        </row>
        <row r="4516">
          <cell r="F4516" t="str">
            <v xml:space="preserve"> _</v>
          </cell>
          <cell r="BW4516">
            <v>0</v>
          </cell>
          <cell r="BX4516">
            <v>0</v>
          </cell>
          <cell r="BY4516">
            <v>0</v>
          </cell>
          <cell r="CB4516">
            <v>0</v>
          </cell>
          <cell r="CC4516">
            <v>0</v>
          </cell>
          <cell r="CD4516">
            <v>0</v>
          </cell>
          <cell r="CE4516">
            <v>0</v>
          </cell>
        </row>
        <row r="4517">
          <cell r="F4517" t="str">
            <v xml:space="preserve"> _</v>
          </cell>
          <cell r="BW4517">
            <v>0</v>
          </cell>
          <cell r="BX4517">
            <v>0</v>
          </cell>
          <cell r="BY4517">
            <v>0</v>
          </cell>
          <cell r="CB4517">
            <v>0</v>
          </cell>
          <cell r="CC4517">
            <v>0</v>
          </cell>
          <cell r="CD4517">
            <v>0</v>
          </cell>
          <cell r="CE4517">
            <v>0</v>
          </cell>
        </row>
        <row r="4518">
          <cell r="F4518" t="str">
            <v xml:space="preserve"> _</v>
          </cell>
          <cell r="BW4518">
            <v>0</v>
          </cell>
          <cell r="BX4518">
            <v>0</v>
          </cell>
          <cell r="BY4518">
            <v>0</v>
          </cell>
          <cell r="CB4518">
            <v>0</v>
          </cell>
          <cell r="CC4518">
            <v>0</v>
          </cell>
          <cell r="CD4518">
            <v>0</v>
          </cell>
          <cell r="CE4518">
            <v>0</v>
          </cell>
        </row>
        <row r="4519">
          <cell r="F4519" t="str">
            <v xml:space="preserve"> _</v>
          </cell>
          <cell r="BW4519">
            <v>0</v>
          </cell>
          <cell r="BX4519">
            <v>0</v>
          </cell>
          <cell r="BY4519">
            <v>0</v>
          </cell>
          <cell r="CB4519">
            <v>0</v>
          </cell>
          <cell r="CC4519">
            <v>0</v>
          </cell>
          <cell r="CD4519">
            <v>0</v>
          </cell>
          <cell r="CE4519">
            <v>0</v>
          </cell>
        </row>
        <row r="4520">
          <cell r="F4520" t="str">
            <v xml:space="preserve"> _</v>
          </cell>
          <cell r="BW4520">
            <v>0</v>
          </cell>
          <cell r="BX4520">
            <v>0</v>
          </cell>
          <cell r="BY4520">
            <v>0</v>
          </cell>
          <cell r="CB4520">
            <v>0</v>
          </cell>
          <cell r="CC4520">
            <v>0</v>
          </cell>
          <cell r="CD4520">
            <v>0</v>
          </cell>
          <cell r="CE4520">
            <v>0</v>
          </cell>
        </row>
        <row r="4521">
          <cell r="F4521" t="str">
            <v xml:space="preserve"> _</v>
          </cell>
          <cell r="BW4521">
            <v>0</v>
          </cell>
          <cell r="BX4521">
            <v>0</v>
          </cell>
          <cell r="BY4521">
            <v>0</v>
          </cell>
          <cell r="CB4521">
            <v>0</v>
          </cell>
          <cell r="CC4521">
            <v>0</v>
          </cell>
          <cell r="CD4521">
            <v>0</v>
          </cell>
          <cell r="CE4521">
            <v>0</v>
          </cell>
        </row>
        <row r="4522">
          <cell r="F4522" t="str">
            <v xml:space="preserve"> _</v>
          </cell>
          <cell r="BW4522">
            <v>0</v>
          </cell>
          <cell r="BX4522">
            <v>0</v>
          </cell>
          <cell r="BY4522">
            <v>0</v>
          </cell>
          <cell r="CB4522">
            <v>0</v>
          </cell>
          <cell r="CC4522">
            <v>0</v>
          </cell>
          <cell r="CD4522">
            <v>0</v>
          </cell>
          <cell r="CE4522">
            <v>0</v>
          </cell>
        </row>
        <row r="4523">
          <cell r="F4523" t="str">
            <v xml:space="preserve"> _</v>
          </cell>
          <cell r="BW4523">
            <v>0</v>
          </cell>
          <cell r="BX4523">
            <v>0</v>
          </cell>
          <cell r="BY4523">
            <v>0</v>
          </cell>
          <cell r="CB4523">
            <v>0</v>
          </cell>
          <cell r="CC4523">
            <v>0</v>
          </cell>
          <cell r="CD4523">
            <v>0</v>
          </cell>
          <cell r="CE4523">
            <v>0</v>
          </cell>
        </row>
        <row r="4524">
          <cell r="F4524" t="str">
            <v xml:space="preserve"> _</v>
          </cell>
          <cell r="BW4524">
            <v>0</v>
          </cell>
          <cell r="BX4524">
            <v>0</v>
          </cell>
          <cell r="BY4524">
            <v>0</v>
          </cell>
          <cell r="CB4524">
            <v>0</v>
          </cell>
          <cell r="CC4524">
            <v>0</v>
          </cell>
          <cell r="CD4524">
            <v>0</v>
          </cell>
          <cell r="CE4524">
            <v>0</v>
          </cell>
        </row>
        <row r="4525">
          <cell r="F4525" t="str">
            <v xml:space="preserve"> _</v>
          </cell>
          <cell r="BW4525">
            <v>0</v>
          </cell>
          <cell r="BX4525">
            <v>0</v>
          </cell>
          <cell r="BY4525">
            <v>0</v>
          </cell>
          <cell r="CB4525">
            <v>0</v>
          </cell>
          <cell r="CC4525">
            <v>0</v>
          </cell>
          <cell r="CD4525">
            <v>0</v>
          </cell>
          <cell r="CE4525">
            <v>0</v>
          </cell>
        </row>
        <row r="4526">
          <cell r="F4526" t="str">
            <v xml:space="preserve"> _</v>
          </cell>
          <cell r="BW4526">
            <v>0</v>
          </cell>
          <cell r="BX4526">
            <v>0</v>
          </cell>
          <cell r="BY4526">
            <v>0</v>
          </cell>
          <cell r="CB4526">
            <v>0</v>
          </cell>
          <cell r="CC4526">
            <v>0</v>
          </cell>
          <cell r="CD4526">
            <v>0</v>
          </cell>
          <cell r="CE4526">
            <v>0</v>
          </cell>
        </row>
        <row r="4527">
          <cell r="F4527" t="str">
            <v xml:space="preserve"> _</v>
          </cell>
          <cell r="BW4527">
            <v>0</v>
          </cell>
          <cell r="BX4527">
            <v>0</v>
          </cell>
          <cell r="BY4527">
            <v>0</v>
          </cell>
          <cell r="CB4527">
            <v>0</v>
          </cell>
          <cell r="CC4527">
            <v>0</v>
          </cell>
          <cell r="CD4527">
            <v>0</v>
          </cell>
          <cell r="CE4527">
            <v>0</v>
          </cell>
        </row>
        <row r="4528">
          <cell r="F4528" t="str">
            <v xml:space="preserve"> _</v>
          </cell>
          <cell r="BW4528">
            <v>0</v>
          </cell>
          <cell r="BX4528">
            <v>0</v>
          </cell>
          <cell r="BY4528">
            <v>0</v>
          </cell>
          <cell r="CB4528">
            <v>0</v>
          </cell>
          <cell r="CC4528">
            <v>0</v>
          </cell>
          <cell r="CD4528">
            <v>0</v>
          </cell>
          <cell r="CE4528">
            <v>0</v>
          </cell>
        </row>
        <row r="4529">
          <cell r="F4529" t="str">
            <v xml:space="preserve"> _</v>
          </cell>
          <cell r="BW4529">
            <v>0</v>
          </cell>
          <cell r="BX4529">
            <v>0</v>
          </cell>
          <cell r="BY4529">
            <v>0</v>
          </cell>
          <cell r="CB4529">
            <v>0</v>
          </cell>
          <cell r="CC4529">
            <v>0</v>
          </cell>
          <cell r="CD4529">
            <v>0</v>
          </cell>
          <cell r="CE4529">
            <v>0</v>
          </cell>
        </row>
        <row r="4530">
          <cell r="F4530" t="str">
            <v xml:space="preserve"> _</v>
          </cell>
          <cell r="BW4530">
            <v>0</v>
          </cell>
          <cell r="BX4530">
            <v>-1610000</v>
          </cell>
          <cell r="BY4530">
            <v>-1716000</v>
          </cell>
          <cell r="CB4530">
            <v>0</v>
          </cell>
          <cell r="CC4530">
            <v>0</v>
          </cell>
          <cell r="CD4530">
            <v>-1716000</v>
          </cell>
          <cell r="CE4530">
            <v>-1610000</v>
          </cell>
        </row>
        <row r="4531">
          <cell r="F4531" t="str">
            <v xml:space="preserve"> _</v>
          </cell>
          <cell r="BW4531">
            <v>0</v>
          </cell>
          <cell r="BX4531">
            <v>210000</v>
          </cell>
          <cell r="BY4531">
            <v>396000</v>
          </cell>
          <cell r="CB4531">
            <v>0</v>
          </cell>
          <cell r="CC4531">
            <v>0</v>
          </cell>
          <cell r="CD4531">
            <v>396000</v>
          </cell>
          <cell r="CE4531">
            <v>210000</v>
          </cell>
        </row>
        <row r="4532">
          <cell r="F4532" t="str">
            <v xml:space="preserve"> _</v>
          </cell>
          <cell r="BW4532">
            <v>0</v>
          </cell>
          <cell r="BX4532">
            <v>-1610000</v>
          </cell>
          <cell r="BY4532">
            <v>-1716000</v>
          </cell>
          <cell r="CB4532">
            <v>0</v>
          </cell>
          <cell r="CC4532">
            <v>0</v>
          </cell>
          <cell r="CD4532">
            <v>-1716000</v>
          </cell>
          <cell r="CE4532">
            <v>-1610000</v>
          </cell>
        </row>
        <row r="4533">
          <cell r="F4533" t="str">
            <v xml:space="preserve"> _</v>
          </cell>
          <cell r="BW4533">
            <v>0</v>
          </cell>
          <cell r="BX4533">
            <v>1610000</v>
          </cell>
          <cell r="BY4533">
            <v>1716000</v>
          </cell>
          <cell r="CB4533">
            <v>0</v>
          </cell>
          <cell r="CC4533">
            <v>0</v>
          </cell>
          <cell r="CD4533">
            <v>1716000</v>
          </cell>
          <cell r="CE4533">
            <v>1610000</v>
          </cell>
        </row>
        <row r="4534">
          <cell r="F4534" t="str">
            <v xml:space="preserve"> _</v>
          </cell>
          <cell r="BW4534">
            <v>0</v>
          </cell>
          <cell r="BX4534">
            <v>0</v>
          </cell>
          <cell r="BY4534">
            <v>0</v>
          </cell>
          <cell r="CB4534">
            <v>0</v>
          </cell>
          <cell r="CC4534">
            <v>0</v>
          </cell>
          <cell r="CD4534">
            <v>0</v>
          </cell>
          <cell r="CE4534">
            <v>0</v>
          </cell>
        </row>
        <row r="4535">
          <cell r="F4535" t="str">
            <v xml:space="preserve"> _</v>
          </cell>
          <cell r="BW4535">
            <v>0</v>
          </cell>
          <cell r="BX4535">
            <v>0</v>
          </cell>
          <cell r="BY4535">
            <v>0</v>
          </cell>
          <cell r="CB4535">
            <v>0</v>
          </cell>
          <cell r="CC4535">
            <v>0</v>
          </cell>
          <cell r="CD4535">
            <v>0</v>
          </cell>
          <cell r="CE4535">
            <v>0</v>
          </cell>
        </row>
        <row r="4536">
          <cell r="F4536" t="str">
            <v xml:space="preserve"> _</v>
          </cell>
          <cell r="BW4536">
            <v>0</v>
          </cell>
          <cell r="BX4536">
            <v>0</v>
          </cell>
          <cell r="BY4536">
            <v>0</v>
          </cell>
          <cell r="CB4536">
            <v>0</v>
          </cell>
          <cell r="CC4536">
            <v>0</v>
          </cell>
          <cell r="CD4536">
            <v>0</v>
          </cell>
          <cell r="CE4536">
            <v>0</v>
          </cell>
        </row>
        <row r="4537">
          <cell r="F4537" t="str">
            <v xml:space="preserve"> _</v>
          </cell>
          <cell r="BW4537">
            <v>0</v>
          </cell>
          <cell r="BX4537">
            <v>0</v>
          </cell>
          <cell r="BY4537">
            <v>0</v>
          </cell>
          <cell r="CB4537">
            <v>0</v>
          </cell>
          <cell r="CC4537">
            <v>0</v>
          </cell>
          <cell r="CD4537">
            <v>0</v>
          </cell>
          <cell r="CE4537">
            <v>0</v>
          </cell>
        </row>
        <row r="4538">
          <cell r="F4538" t="str">
            <v xml:space="preserve"> _</v>
          </cell>
          <cell r="BW4538">
            <v>0</v>
          </cell>
          <cell r="BX4538">
            <v>0</v>
          </cell>
          <cell r="BY4538">
            <v>0</v>
          </cell>
          <cell r="CB4538">
            <v>0</v>
          </cell>
          <cell r="CC4538">
            <v>0</v>
          </cell>
          <cell r="CD4538">
            <v>0</v>
          </cell>
          <cell r="CE4538">
            <v>0</v>
          </cell>
        </row>
        <row r="4539">
          <cell r="F4539" t="str">
            <v xml:space="preserve"> _</v>
          </cell>
          <cell r="BW4539">
            <v>0</v>
          </cell>
          <cell r="BX4539">
            <v>0</v>
          </cell>
          <cell r="BY4539">
            <v>0</v>
          </cell>
          <cell r="CB4539">
            <v>0</v>
          </cell>
          <cell r="CC4539">
            <v>0</v>
          </cell>
          <cell r="CD4539">
            <v>0</v>
          </cell>
          <cell r="CE4539">
            <v>0</v>
          </cell>
        </row>
        <row r="4540">
          <cell r="F4540" t="str">
            <v xml:space="preserve"> _</v>
          </cell>
          <cell r="BW4540">
            <v>0</v>
          </cell>
          <cell r="BX4540">
            <v>0</v>
          </cell>
          <cell r="BY4540">
            <v>0</v>
          </cell>
          <cell r="CB4540">
            <v>0</v>
          </cell>
          <cell r="CC4540">
            <v>0</v>
          </cell>
          <cell r="CD4540">
            <v>0</v>
          </cell>
          <cell r="CE4540">
            <v>0</v>
          </cell>
        </row>
        <row r="4541">
          <cell r="F4541" t="str">
            <v xml:space="preserve"> _</v>
          </cell>
          <cell r="BW4541">
            <v>0</v>
          </cell>
          <cell r="BX4541">
            <v>0</v>
          </cell>
          <cell r="BY4541">
            <v>0</v>
          </cell>
          <cell r="CB4541">
            <v>0</v>
          </cell>
          <cell r="CC4541">
            <v>0</v>
          </cell>
          <cell r="CD4541">
            <v>0</v>
          </cell>
          <cell r="CE4541">
            <v>0</v>
          </cell>
        </row>
        <row r="4542">
          <cell r="F4542" t="str">
            <v xml:space="preserve"> _</v>
          </cell>
          <cell r="BW4542">
            <v>0</v>
          </cell>
          <cell r="BX4542">
            <v>-747500</v>
          </cell>
          <cell r="BY4542">
            <v>-845000</v>
          </cell>
          <cell r="CB4542">
            <v>0</v>
          </cell>
          <cell r="CC4542">
            <v>0</v>
          </cell>
          <cell r="CD4542">
            <v>-845000</v>
          </cell>
          <cell r="CE4542">
            <v>-747500</v>
          </cell>
        </row>
        <row r="4543">
          <cell r="F4543" t="str">
            <v xml:space="preserve"> _</v>
          </cell>
          <cell r="BW4543">
            <v>0</v>
          </cell>
          <cell r="BX4543">
            <v>97500</v>
          </cell>
          <cell r="BY4543">
            <v>195000</v>
          </cell>
          <cell r="CB4543">
            <v>0</v>
          </cell>
          <cell r="CC4543">
            <v>0</v>
          </cell>
          <cell r="CD4543">
            <v>195000</v>
          </cell>
          <cell r="CE4543">
            <v>97500</v>
          </cell>
        </row>
        <row r="4544">
          <cell r="F4544" t="str">
            <v xml:space="preserve"> _</v>
          </cell>
          <cell r="BW4544">
            <v>0</v>
          </cell>
          <cell r="BX4544">
            <v>-747500</v>
          </cell>
          <cell r="BY4544">
            <v>-845000</v>
          </cell>
          <cell r="CB4544">
            <v>0</v>
          </cell>
          <cell r="CC4544">
            <v>0</v>
          </cell>
          <cell r="CD4544">
            <v>-845000</v>
          </cell>
          <cell r="CE4544">
            <v>-747500</v>
          </cell>
        </row>
        <row r="4545">
          <cell r="F4545" t="str">
            <v xml:space="preserve"> _</v>
          </cell>
          <cell r="BW4545">
            <v>0</v>
          </cell>
          <cell r="BX4545">
            <v>747500</v>
          </cell>
          <cell r="BY4545">
            <v>845000</v>
          </cell>
          <cell r="CB4545">
            <v>0</v>
          </cell>
          <cell r="CC4545">
            <v>0</v>
          </cell>
          <cell r="CD4545">
            <v>845000</v>
          </cell>
          <cell r="CE4545">
            <v>747500</v>
          </cell>
        </row>
        <row r="4546">
          <cell r="F4546" t="str">
            <v xml:space="preserve"> _</v>
          </cell>
          <cell r="BW4546">
            <v>0</v>
          </cell>
          <cell r="BX4546">
            <v>-230000</v>
          </cell>
          <cell r="BY4546">
            <v>-260000</v>
          </cell>
          <cell r="CB4546">
            <v>0</v>
          </cell>
          <cell r="CC4546">
            <v>0</v>
          </cell>
          <cell r="CD4546">
            <v>-260000</v>
          </cell>
          <cell r="CE4546">
            <v>-230000</v>
          </cell>
        </row>
        <row r="4547">
          <cell r="F4547" t="str">
            <v xml:space="preserve"> _</v>
          </cell>
          <cell r="BW4547">
            <v>0</v>
          </cell>
          <cell r="BX4547">
            <v>30000</v>
          </cell>
          <cell r="BY4547">
            <v>60000</v>
          </cell>
          <cell r="CB4547">
            <v>0</v>
          </cell>
          <cell r="CC4547">
            <v>0</v>
          </cell>
          <cell r="CD4547">
            <v>60000</v>
          </cell>
          <cell r="CE4547">
            <v>30000</v>
          </cell>
        </row>
        <row r="4548">
          <cell r="F4548" t="str">
            <v xml:space="preserve"> _</v>
          </cell>
          <cell r="BW4548">
            <v>0</v>
          </cell>
          <cell r="BX4548">
            <v>-230000</v>
          </cell>
          <cell r="BY4548">
            <v>-260000</v>
          </cell>
          <cell r="CB4548">
            <v>0</v>
          </cell>
          <cell r="CC4548">
            <v>0</v>
          </cell>
          <cell r="CD4548">
            <v>-260000</v>
          </cell>
          <cell r="CE4548">
            <v>-230000</v>
          </cell>
        </row>
        <row r="4549">
          <cell r="F4549" t="str">
            <v xml:space="preserve"> _</v>
          </cell>
          <cell r="BW4549">
            <v>0</v>
          </cell>
          <cell r="BX4549">
            <v>230000</v>
          </cell>
          <cell r="BY4549">
            <v>260000</v>
          </cell>
          <cell r="CB4549">
            <v>0</v>
          </cell>
          <cell r="CC4549">
            <v>0</v>
          </cell>
          <cell r="CD4549">
            <v>260000</v>
          </cell>
          <cell r="CE4549">
            <v>230000</v>
          </cell>
        </row>
        <row r="4550">
          <cell r="F4550" t="str">
            <v xml:space="preserve"> _</v>
          </cell>
          <cell r="BW4550">
            <v>0</v>
          </cell>
          <cell r="BX4550">
            <v>-34500</v>
          </cell>
          <cell r="BY4550">
            <v>-32500</v>
          </cell>
          <cell r="CB4550">
            <v>0</v>
          </cell>
          <cell r="CC4550">
            <v>0</v>
          </cell>
          <cell r="CD4550">
            <v>-32500</v>
          </cell>
          <cell r="CE4550">
            <v>-34500</v>
          </cell>
        </row>
        <row r="4551">
          <cell r="F4551" t="str">
            <v xml:space="preserve"> _</v>
          </cell>
          <cell r="BW4551">
            <v>0</v>
          </cell>
          <cell r="BX4551">
            <v>4500</v>
          </cell>
          <cell r="BY4551">
            <v>7500</v>
          </cell>
          <cell r="CB4551">
            <v>0</v>
          </cell>
          <cell r="CC4551">
            <v>0</v>
          </cell>
          <cell r="CD4551">
            <v>7500</v>
          </cell>
          <cell r="CE4551">
            <v>4500</v>
          </cell>
        </row>
        <row r="4552">
          <cell r="F4552" t="str">
            <v xml:space="preserve"> _</v>
          </cell>
          <cell r="BW4552">
            <v>0</v>
          </cell>
          <cell r="BX4552">
            <v>-34500</v>
          </cell>
          <cell r="BY4552">
            <v>-32500</v>
          </cell>
          <cell r="CB4552">
            <v>0</v>
          </cell>
          <cell r="CC4552">
            <v>0</v>
          </cell>
          <cell r="CD4552">
            <v>-32500</v>
          </cell>
          <cell r="CE4552">
            <v>-34500</v>
          </cell>
        </row>
        <row r="4553">
          <cell r="F4553" t="str">
            <v xml:space="preserve"> _</v>
          </cell>
          <cell r="BW4553">
            <v>0</v>
          </cell>
          <cell r="BX4553">
            <v>34500</v>
          </cell>
          <cell r="BY4553">
            <v>32500</v>
          </cell>
          <cell r="CB4553">
            <v>0</v>
          </cell>
          <cell r="CC4553">
            <v>0</v>
          </cell>
          <cell r="CD4553">
            <v>32500</v>
          </cell>
          <cell r="CE4553">
            <v>34500</v>
          </cell>
        </row>
        <row r="4554">
          <cell r="F4554" t="str">
            <v xml:space="preserve"> _</v>
          </cell>
          <cell r="BW4554">
            <v>0</v>
          </cell>
          <cell r="BX4554">
            <v>0</v>
          </cell>
          <cell r="BY4554">
            <v>0</v>
          </cell>
          <cell r="CB4554">
            <v>0</v>
          </cell>
          <cell r="CC4554">
            <v>0</v>
          </cell>
          <cell r="CD4554">
            <v>0</v>
          </cell>
          <cell r="CE4554">
            <v>0</v>
          </cell>
        </row>
        <row r="4555">
          <cell r="F4555" t="str">
            <v xml:space="preserve"> _</v>
          </cell>
          <cell r="BW4555">
            <v>0</v>
          </cell>
          <cell r="BX4555">
            <v>0</v>
          </cell>
          <cell r="BY4555">
            <v>0</v>
          </cell>
          <cell r="CB4555">
            <v>0</v>
          </cell>
          <cell r="CC4555">
            <v>0</v>
          </cell>
          <cell r="CD4555">
            <v>0</v>
          </cell>
          <cell r="CE4555">
            <v>0</v>
          </cell>
        </row>
        <row r="4556">
          <cell r="F4556" t="str">
            <v xml:space="preserve"> _</v>
          </cell>
          <cell r="BW4556">
            <v>0</v>
          </cell>
          <cell r="BX4556">
            <v>0</v>
          </cell>
          <cell r="BY4556">
            <v>0</v>
          </cell>
          <cell r="CB4556">
            <v>0</v>
          </cell>
          <cell r="CC4556">
            <v>0</v>
          </cell>
          <cell r="CD4556">
            <v>0</v>
          </cell>
          <cell r="CE4556">
            <v>0</v>
          </cell>
        </row>
        <row r="4557">
          <cell r="F4557" t="str">
            <v xml:space="preserve"> _</v>
          </cell>
          <cell r="BW4557">
            <v>0</v>
          </cell>
          <cell r="BX4557">
            <v>0</v>
          </cell>
          <cell r="BY4557">
            <v>0</v>
          </cell>
          <cell r="CB4557">
            <v>0</v>
          </cell>
          <cell r="CC4557">
            <v>0</v>
          </cell>
          <cell r="CD4557">
            <v>0</v>
          </cell>
          <cell r="CE4557">
            <v>0</v>
          </cell>
        </row>
        <row r="4558">
          <cell r="F4558" t="str">
            <v xml:space="preserve"> _</v>
          </cell>
          <cell r="BW4558">
            <v>0</v>
          </cell>
          <cell r="BX4558">
            <v>-230000</v>
          </cell>
          <cell r="BY4558">
            <v>0</v>
          </cell>
          <cell r="CB4558">
            <v>0</v>
          </cell>
          <cell r="CC4558">
            <v>0</v>
          </cell>
          <cell r="CD4558">
            <v>0</v>
          </cell>
          <cell r="CE4558">
            <v>-230000</v>
          </cell>
        </row>
        <row r="4559">
          <cell r="F4559" t="str">
            <v xml:space="preserve"> _</v>
          </cell>
          <cell r="BW4559">
            <v>0</v>
          </cell>
          <cell r="BX4559">
            <v>30000</v>
          </cell>
          <cell r="BY4559">
            <v>0</v>
          </cell>
          <cell r="CB4559">
            <v>0</v>
          </cell>
          <cell r="CC4559">
            <v>0</v>
          </cell>
          <cell r="CD4559">
            <v>0</v>
          </cell>
          <cell r="CE4559">
            <v>30000</v>
          </cell>
        </row>
        <row r="4560">
          <cell r="F4560" t="str">
            <v xml:space="preserve"> _</v>
          </cell>
          <cell r="BW4560">
            <v>0</v>
          </cell>
          <cell r="BX4560">
            <v>-230000</v>
          </cell>
          <cell r="BY4560">
            <v>0</v>
          </cell>
          <cell r="CB4560">
            <v>0</v>
          </cell>
          <cell r="CC4560">
            <v>0</v>
          </cell>
          <cell r="CD4560">
            <v>0</v>
          </cell>
          <cell r="CE4560">
            <v>-230000</v>
          </cell>
        </row>
        <row r="4561">
          <cell r="F4561" t="str">
            <v xml:space="preserve"> _</v>
          </cell>
          <cell r="BW4561">
            <v>0</v>
          </cell>
          <cell r="BX4561">
            <v>230000</v>
          </cell>
          <cell r="BY4561">
            <v>0</v>
          </cell>
          <cell r="CB4561">
            <v>0</v>
          </cell>
          <cell r="CC4561">
            <v>0</v>
          </cell>
          <cell r="CD4561">
            <v>0</v>
          </cell>
          <cell r="CE4561">
            <v>230000</v>
          </cell>
        </row>
        <row r="4562">
          <cell r="F4562" t="str">
            <v xml:space="preserve"> _</v>
          </cell>
          <cell r="BW4562">
            <v>0</v>
          </cell>
          <cell r="BX4562">
            <v>-230000</v>
          </cell>
          <cell r="BY4562">
            <v>-223211</v>
          </cell>
          <cell r="CB4562">
            <v>0</v>
          </cell>
          <cell r="CC4562">
            <v>0</v>
          </cell>
          <cell r="CD4562">
            <v>-223211</v>
          </cell>
          <cell r="CE4562">
            <v>-230000</v>
          </cell>
        </row>
        <row r="4563">
          <cell r="F4563" t="str">
            <v xml:space="preserve"> _</v>
          </cell>
          <cell r="BW4563">
            <v>0</v>
          </cell>
          <cell r="BX4563">
            <v>30000</v>
          </cell>
          <cell r="BY4563">
            <v>51510</v>
          </cell>
          <cell r="CB4563">
            <v>0</v>
          </cell>
          <cell r="CC4563">
            <v>0</v>
          </cell>
          <cell r="CD4563">
            <v>51510</v>
          </cell>
          <cell r="CE4563">
            <v>30000</v>
          </cell>
        </row>
        <row r="4564">
          <cell r="F4564" t="str">
            <v xml:space="preserve"> _</v>
          </cell>
          <cell r="BW4564">
            <v>0</v>
          </cell>
          <cell r="BX4564">
            <v>-230000</v>
          </cell>
          <cell r="BY4564">
            <v>-223211</v>
          </cell>
          <cell r="CB4564">
            <v>0</v>
          </cell>
          <cell r="CC4564">
            <v>0</v>
          </cell>
          <cell r="CD4564">
            <v>-223211</v>
          </cell>
          <cell r="CE4564">
            <v>-230000</v>
          </cell>
        </row>
        <row r="4565">
          <cell r="F4565" t="str">
            <v xml:space="preserve"> _</v>
          </cell>
          <cell r="BW4565">
            <v>0</v>
          </cell>
          <cell r="BX4565">
            <v>230000</v>
          </cell>
          <cell r="BY4565">
            <v>223211</v>
          </cell>
          <cell r="CB4565">
            <v>0</v>
          </cell>
          <cell r="CC4565">
            <v>0</v>
          </cell>
          <cell r="CD4565">
            <v>223211</v>
          </cell>
          <cell r="CE4565">
            <v>230000</v>
          </cell>
        </row>
        <row r="4566">
          <cell r="F4566" t="str">
            <v xml:space="preserve"> _</v>
          </cell>
          <cell r="BW4566">
            <v>0</v>
          </cell>
          <cell r="BX4566">
            <v>0</v>
          </cell>
          <cell r="BY4566">
            <v>0</v>
          </cell>
          <cell r="CB4566">
            <v>0</v>
          </cell>
          <cell r="CC4566">
            <v>0</v>
          </cell>
          <cell r="CD4566">
            <v>0</v>
          </cell>
          <cell r="CE4566">
            <v>0</v>
          </cell>
        </row>
        <row r="4567">
          <cell r="F4567" t="str">
            <v xml:space="preserve"> _</v>
          </cell>
          <cell r="BW4567">
            <v>0</v>
          </cell>
          <cell r="BX4567">
            <v>0</v>
          </cell>
          <cell r="BY4567">
            <v>0</v>
          </cell>
          <cell r="CB4567">
            <v>0</v>
          </cell>
          <cell r="CC4567">
            <v>0</v>
          </cell>
          <cell r="CD4567">
            <v>0</v>
          </cell>
          <cell r="CE4567">
            <v>0</v>
          </cell>
        </row>
        <row r="4568">
          <cell r="F4568" t="str">
            <v xml:space="preserve"> _</v>
          </cell>
          <cell r="BW4568">
            <v>0</v>
          </cell>
          <cell r="BX4568">
            <v>0</v>
          </cell>
          <cell r="BY4568">
            <v>0</v>
          </cell>
          <cell r="CB4568">
            <v>0</v>
          </cell>
          <cell r="CC4568">
            <v>0</v>
          </cell>
          <cell r="CD4568">
            <v>0</v>
          </cell>
          <cell r="CE4568">
            <v>0</v>
          </cell>
        </row>
        <row r="4569">
          <cell r="F4569" t="str">
            <v xml:space="preserve"> _</v>
          </cell>
          <cell r="BW4569">
            <v>0</v>
          </cell>
          <cell r="BX4569">
            <v>0</v>
          </cell>
          <cell r="BY4569">
            <v>0</v>
          </cell>
          <cell r="CB4569">
            <v>0</v>
          </cell>
          <cell r="CC4569">
            <v>0</v>
          </cell>
          <cell r="CD4569">
            <v>0</v>
          </cell>
          <cell r="CE4569">
            <v>0</v>
          </cell>
        </row>
        <row r="4570">
          <cell r="F4570" t="str">
            <v xml:space="preserve"> _</v>
          </cell>
          <cell r="BW4570">
            <v>0</v>
          </cell>
          <cell r="BX4570">
            <v>-230000</v>
          </cell>
          <cell r="BY4570">
            <v>-207941</v>
          </cell>
          <cell r="CB4570">
            <v>0</v>
          </cell>
          <cell r="CC4570">
            <v>0</v>
          </cell>
          <cell r="CD4570">
            <v>-207941</v>
          </cell>
          <cell r="CE4570">
            <v>-230000</v>
          </cell>
        </row>
        <row r="4571">
          <cell r="F4571" t="str">
            <v xml:space="preserve"> _</v>
          </cell>
          <cell r="BW4571">
            <v>0</v>
          </cell>
          <cell r="BX4571">
            <v>30000</v>
          </cell>
          <cell r="BY4571">
            <v>47986</v>
          </cell>
          <cell r="CB4571">
            <v>0</v>
          </cell>
          <cell r="CC4571">
            <v>0</v>
          </cell>
          <cell r="CD4571">
            <v>47986</v>
          </cell>
          <cell r="CE4571">
            <v>30000</v>
          </cell>
        </row>
        <row r="4572">
          <cell r="F4572" t="str">
            <v xml:space="preserve"> _</v>
          </cell>
          <cell r="BW4572">
            <v>0</v>
          </cell>
          <cell r="BX4572">
            <v>-230000</v>
          </cell>
          <cell r="BY4572">
            <v>-207941</v>
          </cell>
          <cell r="CB4572">
            <v>0</v>
          </cell>
          <cell r="CC4572">
            <v>0</v>
          </cell>
          <cell r="CD4572">
            <v>-207941</v>
          </cell>
          <cell r="CE4572">
            <v>-230000</v>
          </cell>
        </row>
        <row r="4573">
          <cell r="F4573" t="str">
            <v xml:space="preserve"> _</v>
          </cell>
          <cell r="BW4573">
            <v>0</v>
          </cell>
          <cell r="BX4573">
            <v>230000</v>
          </cell>
          <cell r="BY4573">
            <v>207941</v>
          </cell>
          <cell r="CB4573">
            <v>0</v>
          </cell>
          <cell r="CC4573">
            <v>0</v>
          </cell>
          <cell r="CD4573">
            <v>207941</v>
          </cell>
          <cell r="CE4573">
            <v>230000</v>
          </cell>
        </row>
        <row r="4574">
          <cell r="F4574" t="str">
            <v xml:space="preserve"> _</v>
          </cell>
          <cell r="BW4574">
            <v>0</v>
          </cell>
          <cell r="BX4574">
            <v>0</v>
          </cell>
          <cell r="BY4574">
            <v>0</v>
          </cell>
          <cell r="CB4574">
            <v>0</v>
          </cell>
          <cell r="CC4574">
            <v>0</v>
          </cell>
          <cell r="CD4574">
            <v>0</v>
          </cell>
          <cell r="CE4574">
            <v>0</v>
          </cell>
        </row>
        <row r="4575">
          <cell r="F4575" t="str">
            <v xml:space="preserve"> _</v>
          </cell>
          <cell r="BW4575">
            <v>0</v>
          </cell>
          <cell r="BX4575">
            <v>0</v>
          </cell>
          <cell r="BY4575">
            <v>0</v>
          </cell>
          <cell r="CB4575">
            <v>0</v>
          </cell>
          <cell r="CC4575">
            <v>0</v>
          </cell>
          <cell r="CD4575">
            <v>0</v>
          </cell>
          <cell r="CE4575">
            <v>0</v>
          </cell>
        </row>
        <row r="4576">
          <cell r="F4576" t="str">
            <v xml:space="preserve"> _</v>
          </cell>
          <cell r="BW4576">
            <v>0</v>
          </cell>
          <cell r="BX4576">
            <v>0</v>
          </cell>
          <cell r="BY4576">
            <v>0</v>
          </cell>
          <cell r="CB4576">
            <v>0</v>
          </cell>
          <cell r="CC4576">
            <v>0</v>
          </cell>
          <cell r="CD4576">
            <v>0</v>
          </cell>
          <cell r="CE4576">
            <v>0</v>
          </cell>
        </row>
        <row r="4577">
          <cell r="F4577" t="str">
            <v xml:space="preserve"> _</v>
          </cell>
          <cell r="BW4577">
            <v>0</v>
          </cell>
          <cell r="BX4577">
            <v>0</v>
          </cell>
          <cell r="BY4577">
            <v>0</v>
          </cell>
          <cell r="CB4577">
            <v>0</v>
          </cell>
          <cell r="CC4577">
            <v>0</v>
          </cell>
          <cell r="CD4577">
            <v>0</v>
          </cell>
          <cell r="CE4577">
            <v>0</v>
          </cell>
        </row>
        <row r="4578">
          <cell r="F4578" t="str">
            <v xml:space="preserve"> _</v>
          </cell>
          <cell r="BW4578">
            <v>0</v>
          </cell>
          <cell r="BX4578">
            <v>0</v>
          </cell>
          <cell r="BY4578">
            <v>0</v>
          </cell>
          <cell r="CB4578">
            <v>0</v>
          </cell>
          <cell r="CC4578">
            <v>0</v>
          </cell>
          <cell r="CD4578">
            <v>0</v>
          </cell>
          <cell r="CE4578">
            <v>0</v>
          </cell>
        </row>
        <row r="4579">
          <cell r="F4579" t="str">
            <v xml:space="preserve"> _</v>
          </cell>
          <cell r="BW4579">
            <v>0</v>
          </cell>
          <cell r="BX4579">
            <v>0</v>
          </cell>
          <cell r="BY4579">
            <v>0</v>
          </cell>
          <cell r="CB4579">
            <v>0</v>
          </cell>
          <cell r="CC4579">
            <v>0</v>
          </cell>
          <cell r="CD4579">
            <v>0</v>
          </cell>
          <cell r="CE4579">
            <v>0</v>
          </cell>
        </row>
        <row r="4580">
          <cell r="F4580" t="str">
            <v xml:space="preserve"> _</v>
          </cell>
          <cell r="BW4580">
            <v>0</v>
          </cell>
          <cell r="BX4580">
            <v>0</v>
          </cell>
          <cell r="BY4580">
            <v>0</v>
          </cell>
          <cell r="CB4580">
            <v>0</v>
          </cell>
          <cell r="CC4580">
            <v>0</v>
          </cell>
          <cell r="CD4580">
            <v>0</v>
          </cell>
          <cell r="CE4580">
            <v>0</v>
          </cell>
        </row>
        <row r="4581">
          <cell r="F4581" t="str">
            <v xml:space="preserve"> _</v>
          </cell>
          <cell r="BW4581">
            <v>0</v>
          </cell>
          <cell r="BX4581">
            <v>0</v>
          </cell>
          <cell r="BY4581">
            <v>0</v>
          </cell>
          <cell r="CB4581">
            <v>0</v>
          </cell>
          <cell r="CC4581">
            <v>0</v>
          </cell>
          <cell r="CD4581">
            <v>0</v>
          </cell>
          <cell r="CE4581">
            <v>0</v>
          </cell>
        </row>
        <row r="4582">
          <cell r="F4582" t="str">
            <v xml:space="preserve"> _</v>
          </cell>
          <cell r="BW4582">
            <v>0</v>
          </cell>
          <cell r="BX4582">
            <v>0</v>
          </cell>
          <cell r="BY4582">
            <v>0</v>
          </cell>
          <cell r="CB4582">
            <v>0</v>
          </cell>
          <cell r="CC4582">
            <v>0</v>
          </cell>
          <cell r="CD4582">
            <v>0</v>
          </cell>
          <cell r="CE4582">
            <v>0</v>
          </cell>
        </row>
        <row r="4583">
          <cell r="F4583" t="str">
            <v xml:space="preserve"> _</v>
          </cell>
          <cell r="BW4583">
            <v>0</v>
          </cell>
          <cell r="BX4583">
            <v>0</v>
          </cell>
          <cell r="BY4583">
            <v>0</v>
          </cell>
          <cell r="CB4583">
            <v>0</v>
          </cell>
          <cell r="CC4583">
            <v>0</v>
          </cell>
          <cell r="CD4583">
            <v>0</v>
          </cell>
          <cell r="CE4583">
            <v>0</v>
          </cell>
        </row>
        <row r="4584">
          <cell r="F4584" t="str">
            <v xml:space="preserve"> _</v>
          </cell>
          <cell r="BW4584">
            <v>0</v>
          </cell>
          <cell r="BX4584">
            <v>0</v>
          </cell>
          <cell r="BY4584">
            <v>0</v>
          </cell>
          <cell r="CB4584">
            <v>0</v>
          </cell>
          <cell r="CC4584">
            <v>0</v>
          </cell>
          <cell r="CD4584">
            <v>0</v>
          </cell>
          <cell r="CE4584">
            <v>0</v>
          </cell>
        </row>
        <row r="4585">
          <cell r="F4585" t="str">
            <v xml:space="preserve"> _</v>
          </cell>
          <cell r="BW4585">
            <v>0</v>
          </cell>
          <cell r="BX4585">
            <v>0</v>
          </cell>
          <cell r="BY4585">
            <v>0</v>
          </cell>
          <cell r="CB4585">
            <v>0</v>
          </cell>
          <cell r="CC4585">
            <v>0</v>
          </cell>
          <cell r="CD4585">
            <v>0</v>
          </cell>
          <cell r="CE4585">
            <v>0</v>
          </cell>
        </row>
        <row r="4586">
          <cell r="F4586" t="str">
            <v xml:space="preserve"> _</v>
          </cell>
          <cell r="BW4586">
            <v>0</v>
          </cell>
          <cell r="BX4586">
            <v>0</v>
          </cell>
          <cell r="BY4586">
            <v>0</v>
          </cell>
          <cell r="CB4586">
            <v>0</v>
          </cell>
          <cell r="CC4586">
            <v>0</v>
          </cell>
          <cell r="CD4586">
            <v>0</v>
          </cell>
          <cell r="CE4586">
            <v>0</v>
          </cell>
        </row>
        <row r="4587">
          <cell r="F4587" t="str">
            <v xml:space="preserve"> _</v>
          </cell>
          <cell r="BW4587">
            <v>0</v>
          </cell>
          <cell r="BX4587">
            <v>0</v>
          </cell>
          <cell r="BY4587">
            <v>0</v>
          </cell>
          <cell r="CB4587">
            <v>0</v>
          </cell>
          <cell r="CC4587">
            <v>0</v>
          </cell>
          <cell r="CD4587">
            <v>0</v>
          </cell>
          <cell r="CE4587">
            <v>0</v>
          </cell>
        </row>
        <row r="4588">
          <cell r="F4588" t="str">
            <v xml:space="preserve"> _</v>
          </cell>
          <cell r="BW4588">
            <v>0</v>
          </cell>
          <cell r="BX4588">
            <v>0</v>
          </cell>
          <cell r="BY4588">
            <v>0</v>
          </cell>
          <cell r="CB4588">
            <v>0</v>
          </cell>
          <cell r="CC4588">
            <v>0</v>
          </cell>
          <cell r="CD4588">
            <v>0</v>
          </cell>
          <cell r="CE4588">
            <v>0</v>
          </cell>
        </row>
        <row r="4589">
          <cell r="F4589" t="str">
            <v xml:space="preserve"> _</v>
          </cell>
          <cell r="BW4589">
            <v>0</v>
          </cell>
          <cell r="BX4589">
            <v>0</v>
          </cell>
          <cell r="BY4589">
            <v>0</v>
          </cell>
          <cell r="CB4589">
            <v>0</v>
          </cell>
          <cell r="CC4589">
            <v>0</v>
          </cell>
          <cell r="CD4589">
            <v>0</v>
          </cell>
          <cell r="CE4589">
            <v>0</v>
          </cell>
        </row>
        <row r="4590">
          <cell r="F4590" t="str">
            <v xml:space="preserve"> _</v>
          </cell>
          <cell r="BW4590">
            <v>0</v>
          </cell>
          <cell r="BX4590">
            <v>0</v>
          </cell>
          <cell r="BY4590">
            <v>0</v>
          </cell>
          <cell r="CB4590">
            <v>0</v>
          </cell>
          <cell r="CC4590">
            <v>0</v>
          </cell>
          <cell r="CD4590">
            <v>0</v>
          </cell>
          <cell r="CE4590">
            <v>0</v>
          </cell>
        </row>
        <row r="4591">
          <cell r="F4591" t="str">
            <v xml:space="preserve"> _</v>
          </cell>
          <cell r="BW4591">
            <v>0</v>
          </cell>
          <cell r="BX4591">
            <v>0</v>
          </cell>
          <cell r="BY4591">
            <v>0</v>
          </cell>
          <cell r="CB4591">
            <v>0</v>
          </cell>
          <cell r="CC4591">
            <v>0</v>
          </cell>
          <cell r="CD4591">
            <v>0</v>
          </cell>
          <cell r="CE4591">
            <v>0</v>
          </cell>
        </row>
        <row r="4592">
          <cell r="F4592" t="str">
            <v xml:space="preserve"> _</v>
          </cell>
          <cell r="BW4592">
            <v>0</v>
          </cell>
          <cell r="BX4592">
            <v>0</v>
          </cell>
          <cell r="BY4592">
            <v>0</v>
          </cell>
          <cell r="CB4592">
            <v>0</v>
          </cell>
          <cell r="CC4592">
            <v>0</v>
          </cell>
          <cell r="CD4592">
            <v>0</v>
          </cell>
          <cell r="CE4592">
            <v>0</v>
          </cell>
        </row>
        <row r="4593">
          <cell r="F4593" t="str">
            <v xml:space="preserve"> _</v>
          </cell>
          <cell r="BW4593">
            <v>0</v>
          </cell>
          <cell r="BX4593">
            <v>0</v>
          </cell>
          <cell r="BY4593">
            <v>0</v>
          </cell>
          <cell r="CB4593">
            <v>0</v>
          </cell>
          <cell r="CC4593">
            <v>0</v>
          </cell>
          <cell r="CD4593">
            <v>0</v>
          </cell>
          <cell r="CE4593">
            <v>0</v>
          </cell>
        </row>
        <row r="4594">
          <cell r="F4594" t="str">
            <v xml:space="preserve"> _</v>
          </cell>
          <cell r="BW4594">
            <v>0</v>
          </cell>
          <cell r="BX4594">
            <v>-230000</v>
          </cell>
          <cell r="BY4594">
            <v>-203426</v>
          </cell>
          <cell r="CB4594">
            <v>0</v>
          </cell>
          <cell r="CC4594">
            <v>0</v>
          </cell>
          <cell r="CD4594">
            <v>-203426</v>
          </cell>
          <cell r="CE4594">
            <v>-230000</v>
          </cell>
        </row>
        <row r="4595">
          <cell r="F4595" t="str">
            <v xml:space="preserve"> _</v>
          </cell>
          <cell r="BW4595">
            <v>0</v>
          </cell>
          <cell r="BX4595">
            <v>30000</v>
          </cell>
          <cell r="BY4595">
            <v>46944</v>
          </cell>
          <cell r="CB4595">
            <v>0</v>
          </cell>
          <cell r="CC4595">
            <v>0</v>
          </cell>
          <cell r="CD4595">
            <v>46944</v>
          </cell>
          <cell r="CE4595">
            <v>30000</v>
          </cell>
        </row>
        <row r="4596">
          <cell r="F4596" t="str">
            <v xml:space="preserve"> _</v>
          </cell>
          <cell r="BW4596">
            <v>0</v>
          </cell>
          <cell r="BX4596">
            <v>-230000</v>
          </cell>
          <cell r="BY4596">
            <v>-203426</v>
          </cell>
          <cell r="CB4596">
            <v>0</v>
          </cell>
          <cell r="CC4596">
            <v>0</v>
          </cell>
          <cell r="CD4596">
            <v>-203426</v>
          </cell>
          <cell r="CE4596">
            <v>-230000</v>
          </cell>
        </row>
        <row r="4597">
          <cell r="F4597" t="str">
            <v xml:space="preserve"> _</v>
          </cell>
          <cell r="BW4597">
            <v>0</v>
          </cell>
          <cell r="BX4597">
            <v>230000</v>
          </cell>
          <cell r="BY4597">
            <v>203426</v>
          </cell>
          <cell r="CB4597">
            <v>0</v>
          </cell>
          <cell r="CC4597">
            <v>0</v>
          </cell>
          <cell r="CD4597">
            <v>203426</v>
          </cell>
          <cell r="CE4597">
            <v>230000</v>
          </cell>
        </row>
        <row r="4598">
          <cell r="F4598" t="str">
            <v xml:space="preserve"> _</v>
          </cell>
          <cell r="BW4598">
            <v>0</v>
          </cell>
          <cell r="BX4598">
            <v>-230000</v>
          </cell>
          <cell r="BY4598">
            <v>-185691</v>
          </cell>
          <cell r="CB4598">
            <v>0</v>
          </cell>
          <cell r="CC4598">
            <v>0</v>
          </cell>
          <cell r="CD4598">
            <v>-185691</v>
          </cell>
          <cell r="CE4598">
            <v>-230000</v>
          </cell>
        </row>
        <row r="4599">
          <cell r="F4599" t="str">
            <v xml:space="preserve"> _</v>
          </cell>
          <cell r="BW4599">
            <v>0</v>
          </cell>
          <cell r="BX4599">
            <v>30000</v>
          </cell>
          <cell r="BY4599">
            <v>42852</v>
          </cell>
          <cell r="CB4599">
            <v>0</v>
          </cell>
          <cell r="CC4599">
            <v>0</v>
          </cell>
          <cell r="CD4599">
            <v>42852</v>
          </cell>
          <cell r="CE4599">
            <v>30000</v>
          </cell>
        </row>
        <row r="4600">
          <cell r="F4600" t="str">
            <v xml:space="preserve"> _</v>
          </cell>
          <cell r="BW4600">
            <v>0</v>
          </cell>
          <cell r="BX4600">
            <v>-230000</v>
          </cell>
          <cell r="BY4600">
            <v>-185691</v>
          </cell>
          <cell r="CB4600">
            <v>0</v>
          </cell>
          <cell r="CC4600">
            <v>0</v>
          </cell>
          <cell r="CD4600">
            <v>-185691</v>
          </cell>
          <cell r="CE4600">
            <v>-230000</v>
          </cell>
        </row>
        <row r="4601">
          <cell r="F4601" t="str">
            <v xml:space="preserve"> _</v>
          </cell>
          <cell r="BW4601">
            <v>0</v>
          </cell>
          <cell r="BX4601">
            <v>230000</v>
          </cell>
          <cell r="BY4601">
            <v>185691</v>
          </cell>
          <cell r="CB4601">
            <v>0</v>
          </cell>
          <cell r="CC4601">
            <v>0</v>
          </cell>
          <cell r="CD4601">
            <v>185691</v>
          </cell>
          <cell r="CE4601">
            <v>230000</v>
          </cell>
        </row>
        <row r="4602">
          <cell r="F4602" t="str">
            <v xml:space="preserve"> _</v>
          </cell>
          <cell r="BW4602">
            <v>0</v>
          </cell>
          <cell r="BX4602">
            <v>-230000</v>
          </cell>
          <cell r="BY4602">
            <v>-168800</v>
          </cell>
          <cell r="CB4602">
            <v>0</v>
          </cell>
          <cell r="CC4602">
            <v>0</v>
          </cell>
          <cell r="CD4602">
            <v>-168800</v>
          </cell>
          <cell r="CE4602">
            <v>-230000</v>
          </cell>
        </row>
        <row r="4603">
          <cell r="F4603" t="str">
            <v xml:space="preserve"> _</v>
          </cell>
          <cell r="BW4603">
            <v>0</v>
          </cell>
          <cell r="BX4603">
            <v>30000</v>
          </cell>
          <cell r="BY4603">
            <v>38954</v>
          </cell>
          <cell r="CB4603">
            <v>0</v>
          </cell>
          <cell r="CC4603">
            <v>0</v>
          </cell>
          <cell r="CD4603">
            <v>38954</v>
          </cell>
          <cell r="CE4603">
            <v>30000</v>
          </cell>
        </row>
        <row r="4604">
          <cell r="F4604" t="str">
            <v xml:space="preserve"> _</v>
          </cell>
          <cell r="BW4604">
            <v>0</v>
          </cell>
          <cell r="BX4604">
            <v>-230000</v>
          </cell>
          <cell r="BY4604">
            <v>-168800</v>
          </cell>
          <cell r="CB4604">
            <v>0</v>
          </cell>
          <cell r="CC4604">
            <v>0</v>
          </cell>
          <cell r="CD4604">
            <v>-168800</v>
          </cell>
          <cell r="CE4604">
            <v>-230000</v>
          </cell>
        </row>
        <row r="4605">
          <cell r="F4605" t="str">
            <v xml:space="preserve"> _</v>
          </cell>
          <cell r="BW4605">
            <v>0</v>
          </cell>
          <cell r="BX4605">
            <v>230000</v>
          </cell>
          <cell r="BY4605">
            <v>168800</v>
          </cell>
          <cell r="CB4605">
            <v>0</v>
          </cell>
          <cell r="CC4605">
            <v>0</v>
          </cell>
          <cell r="CD4605">
            <v>168800</v>
          </cell>
          <cell r="CE4605">
            <v>230000</v>
          </cell>
        </row>
        <row r="4606">
          <cell r="F4606" t="str">
            <v xml:space="preserve"> _</v>
          </cell>
          <cell r="BW4606">
            <v>0</v>
          </cell>
          <cell r="BX4606">
            <v>0</v>
          </cell>
          <cell r="BY4606">
            <v>0</v>
          </cell>
          <cell r="CB4606">
            <v>0</v>
          </cell>
          <cell r="CC4606">
            <v>0</v>
          </cell>
          <cell r="CD4606">
            <v>0</v>
          </cell>
          <cell r="CE4606">
            <v>0</v>
          </cell>
        </row>
        <row r="4607">
          <cell r="F4607" t="str">
            <v xml:space="preserve"> _</v>
          </cell>
          <cell r="BW4607">
            <v>0</v>
          </cell>
          <cell r="BX4607">
            <v>0</v>
          </cell>
          <cell r="BY4607">
            <v>0</v>
          </cell>
          <cell r="CB4607">
            <v>0</v>
          </cell>
          <cell r="CC4607">
            <v>0</v>
          </cell>
          <cell r="CD4607">
            <v>0</v>
          </cell>
          <cell r="CE4607">
            <v>0</v>
          </cell>
        </row>
        <row r="4608">
          <cell r="F4608" t="str">
            <v xml:space="preserve"> _</v>
          </cell>
          <cell r="BW4608">
            <v>0</v>
          </cell>
          <cell r="BX4608">
            <v>0</v>
          </cell>
          <cell r="BY4608">
            <v>0</v>
          </cell>
          <cell r="CB4608">
            <v>0</v>
          </cell>
          <cell r="CC4608">
            <v>0</v>
          </cell>
          <cell r="CD4608">
            <v>0</v>
          </cell>
          <cell r="CE4608">
            <v>0</v>
          </cell>
        </row>
        <row r="4609">
          <cell r="F4609" t="str">
            <v xml:space="preserve"> _</v>
          </cell>
          <cell r="BW4609">
            <v>0</v>
          </cell>
          <cell r="BX4609">
            <v>0</v>
          </cell>
          <cell r="BY4609">
            <v>0</v>
          </cell>
          <cell r="CB4609">
            <v>0</v>
          </cell>
          <cell r="CC4609">
            <v>0</v>
          </cell>
          <cell r="CD4609">
            <v>0</v>
          </cell>
          <cell r="CE4609">
            <v>0</v>
          </cell>
        </row>
        <row r="4610">
          <cell r="F4610" t="str">
            <v xml:space="preserve"> _</v>
          </cell>
          <cell r="BW4610">
            <v>0</v>
          </cell>
          <cell r="BX4610">
            <v>0</v>
          </cell>
          <cell r="BY4610">
            <v>0</v>
          </cell>
          <cell r="CB4610">
            <v>0</v>
          </cell>
          <cell r="CC4610">
            <v>0</v>
          </cell>
          <cell r="CD4610">
            <v>0</v>
          </cell>
          <cell r="CE4610">
            <v>0</v>
          </cell>
        </row>
        <row r="4611">
          <cell r="F4611" t="str">
            <v xml:space="preserve"> _</v>
          </cell>
          <cell r="BW4611">
            <v>0</v>
          </cell>
          <cell r="BX4611">
            <v>0</v>
          </cell>
          <cell r="BY4611">
            <v>0</v>
          </cell>
          <cell r="CB4611">
            <v>0</v>
          </cell>
          <cell r="CC4611">
            <v>0</v>
          </cell>
          <cell r="CD4611">
            <v>0</v>
          </cell>
          <cell r="CE4611">
            <v>0</v>
          </cell>
        </row>
        <row r="4612">
          <cell r="F4612" t="str">
            <v xml:space="preserve"> _</v>
          </cell>
          <cell r="BW4612">
            <v>0</v>
          </cell>
          <cell r="BX4612">
            <v>0</v>
          </cell>
          <cell r="BY4612">
            <v>0</v>
          </cell>
          <cell r="CB4612">
            <v>0</v>
          </cell>
          <cell r="CC4612">
            <v>0</v>
          </cell>
          <cell r="CD4612">
            <v>0</v>
          </cell>
          <cell r="CE4612">
            <v>0</v>
          </cell>
        </row>
        <row r="4613">
          <cell r="F4613" t="str">
            <v xml:space="preserve"> _</v>
          </cell>
          <cell r="BW4613">
            <v>0</v>
          </cell>
          <cell r="BX4613">
            <v>0</v>
          </cell>
          <cell r="BY4613">
            <v>0</v>
          </cell>
          <cell r="CB4613">
            <v>0</v>
          </cell>
          <cell r="CC4613">
            <v>0</v>
          </cell>
          <cell r="CD4613">
            <v>0</v>
          </cell>
          <cell r="CE4613">
            <v>0</v>
          </cell>
        </row>
        <row r="4614">
          <cell r="F4614" t="str">
            <v xml:space="preserve"> _</v>
          </cell>
          <cell r="BW4614">
            <v>0</v>
          </cell>
          <cell r="BX4614">
            <v>0</v>
          </cell>
          <cell r="BY4614">
            <v>0</v>
          </cell>
          <cell r="CB4614">
            <v>0</v>
          </cell>
          <cell r="CC4614">
            <v>0</v>
          </cell>
          <cell r="CD4614">
            <v>0</v>
          </cell>
          <cell r="CE4614">
            <v>0</v>
          </cell>
        </row>
        <row r="4615">
          <cell r="F4615" t="str">
            <v xml:space="preserve"> _</v>
          </cell>
          <cell r="BW4615">
            <v>0</v>
          </cell>
          <cell r="BX4615">
            <v>0</v>
          </cell>
          <cell r="BY4615">
            <v>0</v>
          </cell>
          <cell r="CB4615">
            <v>0</v>
          </cell>
          <cell r="CC4615">
            <v>0</v>
          </cell>
          <cell r="CD4615">
            <v>0</v>
          </cell>
          <cell r="CE4615">
            <v>0</v>
          </cell>
        </row>
        <row r="4616">
          <cell r="F4616" t="str">
            <v xml:space="preserve"> _</v>
          </cell>
          <cell r="BW4616">
            <v>0</v>
          </cell>
          <cell r="BX4616">
            <v>0</v>
          </cell>
          <cell r="BY4616">
            <v>0</v>
          </cell>
          <cell r="CB4616">
            <v>0</v>
          </cell>
          <cell r="CC4616">
            <v>0</v>
          </cell>
          <cell r="CD4616">
            <v>0</v>
          </cell>
          <cell r="CE4616">
            <v>0</v>
          </cell>
        </row>
        <row r="4617">
          <cell r="F4617" t="str">
            <v xml:space="preserve"> _</v>
          </cell>
          <cell r="BW4617">
            <v>0</v>
          </cell>
          <cell r="BX4617">
            <v>0</v>
          </cell>
          <cell r="BY4617">
            <v>0</v>
          </cell>
          <cell r="CB4617">
            <v>0</v>
          </cell>
          <cell r="CC4617">
            <v>0</v>
          </cell>
          <cell r="CD4617">
            <v>0</v>
          </cell>
          <cell r="CE4617">
            <v>0</v>
          </cell>
        </row>
        <row r="4618">
          <cell r="F4618" t="str">
            <v xml:space="preserve"> _</v>
          </cell>
          <cell r="BW4618">
            <v>0</v>
          </cell>
          <cell r="BX4618">
            <v>0</v>
          </cell>
          <cell r="BY4618">
            <v>0</v>
          </cell>
          <cell r="CB4618">
            <v>0</v>
          </cell>
          <cell r="CC4618">
            <v>0</v>
          </cell>
          <cell r="CD4618">
            <v>0</v>
          </cell>
          <cell r="CE4618">
            <v>0</v>
          </cell>
        </row>
        <row r="4619">
          <cell r="F4619" t="str">
            <v xml:space="preserve"> _</v>
          </cell>
          <cell r="BW4619">
            <v>0</v>
          </cell>
          <cell r="BX4619">
            <v>0</v>
          </cell>
          <cell r="BY4619">
            <v>0</v>
          </cell>
          <cell r="CB4619">
            <v>0</v>
          </cell>
          <cell r="CC4619">
            <v>0</v>
          </cell>
          <cell r="CD4619">
            <v>0</v>
          </cell>
          <cell r="CE4619">
            <v>0</v>
          </cell>
        </row>
        <row r="4620">
          <cell r="F4620" t="str">
            <v xml:space="preserve"> _</v>
          </cell>
          <cell r="BW4620">
            <v>0</v>
          </cell>
          <cell r="BX4620">
            <v>0</v>
          </cell>
          <cell r="BY4620">
            <v>0</v>
          </cell>
          <cell r="CB4620">
            <v>0</v>
          </cell>
          <cell r="CC4620">
            <v>0</v>
          </cell>
          <cell r="CD4620">
            <v>0</v>
          </cell>
          <cell r="CE4620">
            <v>0</v>
          </cell>
        </row>
        <row r="4621">
          <cell r="F4621" t="str">
            <v xml:space="preserve"> _</v>
          </cell>
          <cell r="BW4621">
            <v>0</v>
          </cell>
          <cell r="BX4621">
            <v>0</v>
          </cell>
          <cell r="BY4621">
            <v>0</v>
          </cell>
          <cell r="CB4621">
            <v>0</v>
          </cell>
          <cell r="CC4621">
            <v>0</v>
          </cell>
          <cell r="CD4621">
            <v>0</v>
          </cell>
          <cell r="CE4621">
            <v>0</v>
          </cell>
        </row>
        <row r="4622">
          <cell r="F4622" t="str">
            <v xml:space="preserve"> _</v>
          </cell>
          <cell r="BW4622">
            <v>0</v>
          </cell>
          <cell r="BX4622">
            <v>-276000</v>
          </cell>
          <cell r="BY4622">
            <v>-207000</v>
          </cell>
          <cell r="CB4622">
            <v>0</v>
          </cell>
          <cell r="CC4622">
            <v>0</v>
          </cell>
          <cell r="CD4622">
            <v>-207000</v>
          </cell>
          <cell r="CE4622">
            <v>-276000</v>
          </cell>
        </row>
        <row r="4623">
          <cell r="F4623" t="str">
            <v xml:space="preserve"> _</v>
          </cell>
          <cell r="BW4623">
            <v>0</v>
          </cell>
          <cell r="BX4623">
            <v>36000</v>
          </cell>
          <cell r="BY4623">
            <v>27000</v>
          </cell>
          <cell r="CB4623">
            <v>0</v>
          </cell>
          <cell r="CC4623">
            <v>0</v>
          </cell>
          <cell r="CD4623">
            <v>27000</v>
          </cell>
          <cell r="CE4623">
            <v>36000</v>
          </cell>
        </row>
        <row r="4624">
          <cell r="F4624" t="str">
            <v xml:space="preserve"> _</v>
          </cell>
          <cell r="BW4624">
            <v>0</v>
          </cell>
          <cell r="BX4624">
            <v>-69000</v>
          </cell>
          <cell r="BY4624">
            <v>0</v>
          </cell>
          <cell r="CB4624">
            <v>0</v>
          </cell>
          <cell r="CC4624">
            <v>0</v>
          </cell>
          <cell r="CD4624">
            <v>0</v>
          </cell>
          <cell r="CE4624">
            <v>-69000</v>
          </cell>
        </row>
        <row r="4625">
          <cell r="F4625" t="str">
            <v xml:space="preserve"> _</v>
          </cell>
          <cell r="BW4625">
            <v>0</v>
          </cell>
          <cell r="BX4625">
            <v>69000</v>
          </cell>
          <cell r="BY4625">
            <v>0</v>
          </cell>
          <cell r="CB4625">
            <v>0</v>
          </cell>
          <cell r="CC4625">
            <v>0</v>
          </cell>
          <cell r="CD4625">
            <v>0</v>
          </cell>
          <cell r="CE4625">
            <v>69000</v>
          </cell>
        </row>
        <row r="4626">
          <cell r="F4626" t="str">
            <v xml:space="preserve"> _</v>
          </cell>
          <cell r="BW4626">
            <v>0</v>
          </cell>
          <cell r="BX4626">
            <v>-207000</v>
          </cell>
          <cell r="BY4626">
            <v>-207000</v>
          </cell>
          <cell r="CB4626">
            <v>0</v>
          </cell>
          <cell r="CC4626">
            <v>0</v>
          </cell>
          <cell r="CD4626">
            <v>-207000</v>
          </cell>
          <cell r="CE4626">
            <v>-207000</v>
          </cell>
        </row>
        <row r="4627">
          <cell r="F4627" t="str">
            <v xml:space="preserve"> _</v>
          </cell>
          <cell r="BW4627">
            <v>0</v>
          </cell>
          <cell r="BX4627">
            <v>207000</v>
          </cell>
          <cell r="BY4627">
            <v>207000</v>
          </cell>
          <cell r="CB4627">
            <v>0</v>
          </cell>
          <cell r="CC4627">
            <v>0</v>
          </cell>
          <cell r="CD4627">
            <v>207000</v>
          </cell>
          <cell r="CE4627">
            <v>207000</v>
          </cell>
        </row>
        <row r="4628">
          <cell r="F4628" t="str">
            <v xml:space="preserve"> _</v>
          </cell>
          <cell r="BW4628">
            <v>0</v>
          </cell>
          <cell r="BX4628">
            <v>0</v>
          </cell>
          <cell r="BY4628">
            <v>0</v>
          </cell>
          <cell r="CB4628">
            <v>0</v>
          </cell>
          <cell r="CC4628">
            <v>0</v>
          </cell>
          <cell r="CD4628">
            <v>0</v>
          </cell>
          <cell r="CE4628">
            <v>0</v>
          </cell>
        </row>
        <row r="4629">
          <cell r="F4629" t="str">
            <v xml:space="preserve"> _</v>
          </cell>
          <cell r="BW4629">
            <v>0</v>
          </cell>
          <cell r="BX4629">
            <v>0</v>
          </cell>
          <cell r="BY4629">
            <v>0</v>
          </cell>
          <cell r="CB4629">
            <v>0</v>
          </cell>
          <cell r="CC4629">
            <v>0</v>
          </cell>
          <cell r="CD4629">
            <v>0</v>
          </cell>
          <cell r="CE4629">
            <v>0</v>
          </cell>
        </row>
        <row r="4630">
          <cell r="F4630" t="str">
            <v xml:space="preserve"> _</v>
          </cell>
          <cell r="BW4630">
            <v>0</v>
          </cell>
          <cell r="BX4630">
            <v>0</v>
          </cell>
          <cell r="BY4630">
            <v>0</v>
          </cell>
          <cell r="CB4630">
            <v>0</v>
          </cell>
          <cell r="CC4630">
            <v>0</v>
          </cell>
          <cell r="CD4630">
            <v>0</v>
          </cell>
          <cell r="CE4630">
            <v>0</v>
          </cell>
        </row>
        <row r="4631">
          <cell r="F4631" t="str">
            <v xml:space="preserve"> _</v>
          </cell>
          <cell r="BW4631">
            <v>0</v>
          </cell>
          <cell r="BX4631">
            <v>0</v>
          </cell>
          <cell r="BY4631">
            <v>0</v>
          </cell>
          <cell r="CB4631">
            <v>0</v>
          </cell>
          <cell r="CC4631">
            <v>0</v>
          </cell>
          <cell r="CD4631">
            <v>0</v>
          </cell>
          <cell r="CE4631">
            <v>0</v>
          </cell>
        </row>
        <row r="4632">
          <cell r="F4632" t="str">
            <v xml:space="preserve"> _</v>
          </cell>
          <cell r="BW4632">
            <v>0</v>
          </cell>
          <cell r="BX4632">
            <v>0</v>
          </cell>
          <cell r="BY4632">
            <v>0</v>
          </cell>
          <cell r="CB4632">
            <v>0</v>
          </cell>
          <cell r="CC4632">
            <v>0</v>
          </cell>
          <cell r="CD4632">
            <v>0</v>
          </cell>
          <cell r="CE4632">
            <v>0</v>
          </cell>
        </row>
        <row r="4633">
          <cell r="F4633" t="str">
            <v xml:space="preserve"> _</v>
          </cell>
          <cell r="BW4633">
            <v>0</v>
          </cell>
          <cell r="BX4633">
            <v>0</v>
          </cell>
          <cell r="BY4633">
            <v>0</v>
          </cell>
          <cell r="CB4633">
            <v>0</v>
          </cell>
          <cell r="CC4633">
            <v>0</v>
          </cell>
          <cell r="CD4633">
            <v>0</v>
          </cell>
          <cell r="CE4633">
            <v>0</v>
          </cell>
        </row>
        <row r="4634">
          <cell r="F4634" t="str">
            <v xml:space="preserve"> _</v>
          </cell>
          <cell r="BW4634">
            <v>0</v>
          </cell>
          <cell r="BX4634">
            <v>0</v>
          </cell>
          <cell r="BY4634">
            <v>0</v>
          </cell>
          <cell r="CB4634">
            <v>0</v>
          </cell>
          <cell r="CC4634">
            <v>0</v>
          </cell>
          <cell r="CD4634">
            <v>0</v>
          </cell>
          <cell r="CE4634">
            <v>0</v>
          </cell>
        </row>
        <row r="4635">
          <cell r="F4635" t="str">
            <v xml:space="preserve"> _</v>
          </cell>
          <cell r="BW4635">
            <v>0</v>
          </cell>
          <cell r="BX4635">
            <v>0</v>
          </cell>
          <cell r="BY4635">
            <v>0</v>
          </cell>
          <cell r="CB4635">
            <v>0</v>
          </cell>
          <cell r="CC4635">
            <v>0</v>
          </cell>
          <cell r="CD4635">
            <v>0</v>
          </cell>
          <cell r="CE4635">
            <v>0</v>
          </cell>
        </row>
        <row r="4636">
          <cell r="F4636" t="str">
            <v xml:space="preserve"> _</v>
          </cell>
          <cell r="BW4636">
            <v>0</v>
          </cell>
          <cell r="BX4636">
            <v>0</v>
          </cell>
          <cell r="BY4636">
            <v>0</v>
          </cell>
          <cell r="CB4636">
            <v>0</v>
          </cell>
          <cell r="CC4636">
            <v>0</v>
          </cell>
          <cell r="CD4636">
            <v>0</v>
          </cell>
          <cell r="CE4636">
            <v>0</v>
          </cell>
        </row>
        <row r="4637">
          <cell r="F4637" t="str">
            <v xml:space="preserve"> _</v>
          </cell>
          <cell r="BW4637">
            <v>0</v>
          </cell>
          <cell r="BX4637">
            <v>0</v>
          </cell>
          <cell r="BY4637">
            <v>0</v>
          </cell>
          <cell r="CB4637">
            <v>0</v>
          </cell>
          <cell r="CC4637">
            <v>0</v>
          </cell>
          <cell r="CD4637">
            <v>0</v>
          </cell>
          <cell r="CE4637">
            <v>0</v>
          </cell>
        </row>
        <row r="4638">
          <cell r="F4638" t="str">
            <v xml:space="preserve"> _</v>
          </cell>
          <cell r="BW4638">
            <v>0</v>
          </cell>
          <cell r="BX4638">
            <v>-230000</v>
          </cell>
          <cell r="BY4638">
            <v>-190958</v>
          </cell>
          <cell r="CB4638">
            <v>0</v>
          </cell>
          <cell r="CC4638">
            <v>0</v>
          </cell>
          <cell r="CD4638">
            <v>-190958</v>
          </cell>
          <cell r="CE4638">
            <v>-230000</v>
          </cell>
        </row>
        <row r="4639">
          <cell r="F4639" t="str">
            <v xml:space="preserve"> _</v>
          </cell>
          <cell r="BW4639">
            <v>0</v>
          </cell>
          <cell r="BX4639">
            <v>30000</v>
          </cell>
          <cell r="BY4639">
            <v>24908</v>
          </cell>
          <cell r="CB4639">
            <v>0</v>
          </cell>
          <cell r="CC4639">
            <v>0</v>
          </cell>
          <cell r="CD4639">
            <v>24908</v>
          </cell>
          <cell r="CE4639">
            <v>30000</v>
          </cell>
        </row>
        <row r="4640">
          <cell r="F4640" t="str">
            <v xml:space="preserve"> _</v>
          </cell>
          <cell r="BW4640">
            <v>0</v>
          </cell>
          <cell r="BX4640">
            <v>-230000</v>
          </cell>
          <cell r="BY4640">
            <v>-190958</v>
          </cell>
          <cell r="CB4640">
            <v>0</v>
          </cell>
          <cell r="CC4640">
            <v>0</v>
          </cell>
          <cell r="CD4640">
            <v>-190958</v>
          </cell>
          <cell r="CE4640">
            <v>-230000</v>
          </cell>
        </row>
        <row r="4641">
          <cell r="F4641" t="str">
            <v xml:space="preserve"> _</v>
          </cell>
          <cell r="BW4641">
            <v>0</v>
          </cell>
          <cell r="BX4641">
            <v>230000</v>
          </cell>
          <cell r="BY4641">
            <v>190958</v>
          </cell>
          <cell r="CB4641">
            <v>0</v>
          </cell>
          <cell r="CC4641">
            <v>0</v>
          </cell>
          <cell r="CD4641">
            <v>190958</v>
          </cell>
          <cell r="CE4641">
            <v>230000</v>
          </cell>
        </row>
        <row r="4642">
          <cell r="F4642" t="str">
            <v xml:space="preserve"> _</v>
          </cell>
          <cell r="BW4642">
            <v>0</v>
          </cell>
          <cell r="BX4642">
            <v>-782000</v>
          </cell>
          <cell r="BY4642">
            <v>-751584</v>
          </cell>
          <cell r="CB4642">
            <v>0</v>
          </cell>
          <cell r="CC4642">
            <v>0</v>
          </cell>
          <cell r="CD4642">
            <v>-751584</v>
          </cell>
          <cell r="CE4642">
            <v>-782000</v>
          </cell>
        </row>
        <row r="4643">
          <cell r="F4643" t="str">
            <v xml:space="preserve"> _</v>
          </cell>
          <cell r="BW4643">
            <v>0</v>
          </cell>
          <cell r="BX4643">
            <v>102000</v>
          </cell>
          <cell r="BY4643">
            <v>98134</v>
          </cell>
          <cell r="CB4643">
            <v>0</v>
          </cell>
          <cell r="CC4643">
            <v>0</v>
          </cell>
          <cell r="CD4643">
            <v>98134</v>
          </cell>
          <cell r="CE4643">
            <v>102000</v>
          </cell>
        </row>
        <row r="4644">
          <cell r="F4644" t="str">
            <v xml:space="preserve"> _</v>
          </cell>
          <cell r="BW4644">
            <v>0</v>
          </cell>
          <cell r="BX4644">
            <v>-460000</v>
          </cell>
          <cell r="BY4644">
            <v>-457759</v>
          </cell>
          <cell r="CB4644">
            <v>0</v>
          </cell>
          <cell r="CC4644">
            <v>0</v>
          </cell>
          <cell r="CD4644">
            <v>-457759</v>
          </cell>
          <cell r="CE4644">
            <v>-460000</v>
          </cell>
        </row>
        <row r="4645">
          <cell r="F4645" t="str">
            <v xml:space="preserve"> _</v>
          </cell>
          <cell r="BW4645">
            <v>0</v>
          </cell>
          <cell r="BX4645">
            <v>460000</v>
          </cell>
          <cell r="BY4645">
            <v>457759</v>
          </cell>
          <cell r="CB4645">
            <v>0</v>
          </cell>
          <cell r="CC4645">
            <v>0</v>
          </cell>
          <cell r="CD4645">
            <v>457759</v>
          </cell>
          <cell r="CE4645">
            <v>460000</v>
          </cell>
        </row>
        <row r="4646">
          <cell r="F4646" t="str">
            <v xml:space="preserve"> _</v>
          </cell>
          <cell r="BW4646">
            <v>0</v>
          </cell>
          <cell r="BX4646">
            <v>-322000</v>
          </cell>
          <cell r="BY4646">
            <v>-293825</v>
          </cell>
          <cell r="CB4646">
            <v>0</v>
          </cell>
          <cell r="CC4646">
            <v>0</v>
          </cell>
          <cell r="CD4646">
            <v>-293825</v>
          </cell>
          <cell r="CE4646">
            <v>-322000</v>
          </cell>
        </row>
        <row r="4647">
          <cell r="F4647" t="str">
            <v xml:space="preserve"> _</v>
          </cell>
          <cell r="BW4647">
            <v>0</v>
          </cell>
          <cell r="BX4647">
            <v>322000</v>
          </cell>
          <cell r="BY4647">
            <v>293825</v>
          </cell>
          <cell r="CB4647">
            <v>0</v>
          </cell>
          <cell r="CC4647">
            <v>0</v>
          </cell>
          <cell r="CD4647">
            <v>293825</v>
          </cell>
          <cell r="CE4647">
            <v>322000</v>
          </cell>
        </row>
        <row r="4648">
          <cell r="F4648" t="str">
            <v xml:space="preserve"> _</v>
          </cell>
          <cell r="BW4648">
            <v>0</v>
          </cell>
          <cell r="BX4648">
            <v>0</v>
          </cell>
          <cell r="BY4648">
            <v>0</v>
          </cell>
          <cell r="CB4648">
            <v>0</v>
          </cell>
          <cell r="CC4648">
            <v>0</v>
          </cell>
          <cell r="CD4648">
            <v>0</v>
          </cell>
          <cell r="CE4648">
            <v>0</v>
          </cell>
        </row>
        <row r="4649">
          <cell r="F4649" t="str">
            <v xml:space="preserve"> _</v>
          </cell>
          <cell r="BW4649">
            <v>0</v>
          </cell>
          <cell r="BX4649">
            <v>0</v>
          </cell>
          <cell r="BY4649">
            <v>0</v>
          </cell>
          <cell r="CB4649">
            <v>0</v>
          </cell>
          <cell r="CC4649">
            <v>0</v>
          </cell>
          <cell r="CD4649">
            <v>0</v>
          </cell>
          <cell r="CE4649">
            <v>0</v>
          </cell>
        </row>
        <row r="4650">
          <cell r="F4650" t="str">
            <v xml:space="preserve"> _</v>
          </cell>
          <cell r="BW4650">
            <v>0</v>
          </cell>
          <cell r="BX4650">
            <v>0</v>
          </cell>
          <cell r="BY4650">
            <v>0</v>
          </cell>
          <cell r="CB4650">
            <v>0</v>
          </cell>
          <cell r="CC4650">
            <v>0</v>
          </cell>
          <cell r="CD4650">
            <v>0</v>
          </cell>
          <cell r="CE4650">
            <v>0</v>
          </cell>
        </row>
        <row r="4651">
          <cell r="F4651" t="str">
            <v xml:space="preserve"> _</v>
          </cell>
          <cell r="BW4651">
            <v>0</v>
          </cell>
          <cell r="BX4651">
            <v>0</v>
          </cell>
          <cell r="BY4651">
            <v>0</v>
          </cell>
          <cell r="CB4651">
            <v>0</v>
          </cell>
          <cell r="CC4651">
            <v>0</v>
          </cell>
          <cell r="CD4651">
            <v>0</v>
          </cell>
          <cell r="CE4651">
            <v>0</v>
          </cell>
        </row>
        <row r="4652">
          <cell r="F4652" t="str">
            <v xml:space="preserve"> _</v>
          </cell>
          <cell r="BW4652">
            <v>0</v>
          </cell>
          <cell r="BX4652">
            <v>-92000</v>
          </cell>
          <cell r="BY4652">
            <v>-91724</v>
          </cell>
          <cell r="CB4652">
            <v>0</v>
          </cell>
          <cell r="CC4652">
            <v>0</v>
          </cell>
          <cell r="CD4652">
            <v>-91724</v>
          </cell>
          <cell r="CE4652">
            <v>-92000</v>
          </cell>
        </row>
        <row r="4653">
          <cell r="F4653" t="str">
            <v xml:space="preserve"> _</v>
          </cell>
          <cell r="BW4653">
            <v>0</v>
          </cell>
          <cell r="BX4653">
            <v>12000</v>
          </cell>
          <cell r="BY4653">
            <v>11964</v>
          </cell>
          <cell r="CB4653">
            <v>0</v>
          </cell>
          <cell r="CC4653">
            <v>0</v>
          </cell>
          <cell r="CD4653">
            <v>11964</v>
          </cell>
          <cell r="CE4653">
            <v>12000</v>
          </cell>
        </row>
        <row r="4654">
          <cell r="F4654" t="str">
            <v xml:space="preserve"> _</v>
          </cell>
          <cell r="BW4654">
            <v>0</v>
          </cell>
          <cell r="BX4654">
            <v>-92000</v>
          </cell>
          <cell r="BY4654">
            <v>-91724</v>
          </cell>
          <cell r="CB4654">
            <v>0</v>
          </cell>
          <cell r="CC4654">
            <v>0</v>
          </cell>
          <cell r="CD4654">
            <v>-91724</v>
          </cell>
          <cell r="CE4654">
            <v>-92000</v>
          </cell>
        </row>
        <row r="4655">
          <cell r="F4655" t="str">
            <v xml:space="preserve"> _</v>
          </cell>
          <cell r="BW4655">
            <v>0</v>
          </cell>
          <cell r="BX4655">
            <v>92000</v>
          </cell>
          <cell r="BY4655">
            <v>91724</v>
          </cell>
          <cell r="CB4655">
            <v>0</v>
          </cell>
          <cell r="CC4655">
            <v>0</v>
          </cell>
          <cell r="CD4655">
            <v>91724</v>
          </cell>
          <cell r="CE4655">
            <v>92000</v>
          </cell>
        </row>
        <row r="4656">
          <cell r="F4656" t="str">
            <v xml:space="preserve"> _</v>
          </cell>
          <cell r="BW4656">
            <v>0</v>
          </cell>
          <cell r="BX4656">
            <v>0</v>
          </cell>
          <cell r="BY4656">
            <v>0</v>
          </cell>
          <cell r="CB4656">
            <v>0</v>
          </cell>
          <cell r="CC4656">
            <v>0</v>
          </cell>
          <cell r="CD4656">
            <v>0</v>
          </cell>
          <cell r="CE4656">
            <v>0</v>
          </cell>
        </row>
        <row r="4657">
          <cell r="F4657" t="str">
            <v xml:space="preserve"> _</v>
          </cell>
          <cell r="BW4657">
            <v>0</v>
          </cell>
          <cell r="BX4657">
            <v>0</v>
          </cell>
          <cell r="BY4657">
            <v>0</v>
          </cell>
          <cell r="CB4657">
            <v>0</v>
          </cell>
          <cell r="CC4657">
            <v>0</v>
          </cell>
          <cell r="CD4657">
            <v>0</v>
          </cell>
          <cell r="CE4657">
            <v>0</v>
          </cell>
        </row>
        <row r="4658">
          <cell r="F4658" t="str">
            <v xml:space="preserve"> _</v>
          </cell>
          <cell r="BW4658">
            <v>0</v>
          </cell>
          <cell r="BX4658">
            <v>0</v>
          </cell>
          <cell r="BY4658">
            <v>0</v>
          </cell>
          <cell r="CB4658">
            <v>0</v>
          </cell>
          <cell r="CC4658">
            <v>0</v>
          </cell>
          <cell r="CD4658">
            <v>0</v>
          </cell>
          <cell r="CE4658">
            <v>0</v>
          </cell>
        </row>
        <row r="4659">
          <cell r="F4659" t="str">
            <v xml:space="preserve"> _</v>
          </cell>
          <cell r="BW4659">
            <v>0</v>
          </cell>
          <cell r="BX4659">
            <v>0</v>
          </cell>
          <cell r="BY4659">
            <v>0</v>
          </cell>
          <cell r="CB4659">
            <v>0</v>
          </cell>
          <cell r="CC4659">
            <v>0</v>
          </cell>
          <cell r="CD4659">
            <v>0</v>
          </cell>
          <cell r="CE4659">
            <v>0</v>
          </cell>
        </row>
        <row r="4660">
          <cell r="F4660" t="str">
            <v xml:space="preserve"> _</v>
          </cell>
          <cell r="BW4660">
            <v>0</v>
          </cell>
          <cell r="BX4660">
            <v>0</v>
          </cell>
          <cell r="BY4660">
            <v>0</v>
          </cell>
          <cell r="CB4660">
            <v>0</v>
          </cell>
          <cell r="CC4660">
            <v>0</v>
          </cell>
          <cell r="CD4660">
            <v>0</v>
          </cell>
          <cell r="CE4660">
            <v>0</v>
          </cell>
        </row>
        <row r="4661">
          <cell r="F4661" t="str">
            <v xml:space="preserve"> _</v>
          </cell>
          <cell r="BW4661">
            <v>0</v>
          </cell>
          <cell r="BX4661">
            <v>0</v>
          </cell>
          <cell r="BY4661">
            <v>0</v>
          </cell>
          <cell r="CB4661">
            <v>0</v>
          </cell>
          <cell r="CC4661">
            <v>0</v>
          </cell>
          <cell r="CD4661">
            <v>0</v>
          </cell>
          <cell r="CE4661">
            <v>0</v>
          </cell>
        </row>
        <row r="4662">
          <cell r="F4662" t="str">
            <v xml:space="preserve"> _</v>
          </cell>
          <cell r="BW4662">
            <v>0</v>
          </cell>
          <cell r="BX4662">
            <v>0</v>
          </cell>
          <cell r="BY4662">
            <v>0</v>
          </cell>
          <cell r="CB4662">
            <v>0</v>
          </cell>
          <cell r="CC4662">
            <v>0</v>
          </cell>
          <cell r="CD4662">
            <v>0</v>
          </cell>
          <cell r="CE4662">
            <v>0</v>
          </cell>
        </row>
        <row r="4663">
          <cell r="F4663" t="str">
            <v xml:space="preserve"> _</v>
          </cell>
          <cell r="BW4663">
            <v>0</v>
          </cell>
          <cell r="BX4663">
            <v>0</v>
          </cell>
          <cell r="BY4663">
            <v>0</v>
          </cell>
          <cell r="CB4663">
            <v>0</v>
          </cell>
          <cell r="CC4663">
            <v>0</v>
          </cell>
          <cell r="CD4663">
            <v>0</v>
          </cell>
          <cell r="CE4663">
            <v>0</v>
          </cell>
        </row>
        <row r="4664">
          <cell r="F4664" t="str">
            <v xml:space="preserve"> _</v>
          </cell>
          <cell r="BW4664">
            <v>0</v>
          </cell>
          <cell r="BX4664">
            <v>0</v>
          </cell>
          <cell r="BY4664">
            <v>0</v>
          </cell>
          <cell r="CB4664">
            <v>0</v>
          </cell>
          <cell r="CC4664">
            <v>0</v>
          </cell>
          <cell r="CD4664">
            <v>0</v>
          </cell>
          <cell r="CE4664">
            <v>0</v>
          </cell>
        </row>
        <row r="4665">
          <cell r="F4665" t="str">
            <v xml:space="preserve"> _</v>
          </cell>
          <cell r="BW4665">
            <v>0</v>
          </cell>
          <cell r="BX4665">
            <v>0</v>
          </cell>
          <cell r="BY4665">
            <v>0</v>
          </cell>
          <cell r="CB4665">
            <v>0</v>
          </cell>
          <cell r="CC4665">
            <v>0</v>
          </cell>
          <cell r="CD4665">
            <v>0</v>
          </cell>
          <cell r="CE4665">
            <v>0</v>
          </cell>
        </row>
        <row r="4666">
          <cell r="F4666" t="str">
            <v xml:space="preserve"> _</v>
          </cell>
          <cell r="BW4666">
            <v>0</v>
          </cell>
          <cell r="BX4666">
            <v>0</v>
          </cell>
          <cell r="BY4666">
            <v>0</v>
          </cell>
          <cell r="CB4666">
            <v>0</v>
          </cell>
          <cell r="CC4666">
            <v>0</v>
          </cell>
          <cell r="CD4666">
            <v>0</v>
          </cell>
          <cell r="CE4666">
            <v>0</v>
          </cell>
        </row>
        <row r="4667">
          <cell r="F4667" t="str">
            <v xml:space="preserve"> _</v>
          </cell>
          <cell r="BW4667">
            <v>0</v>
          </cell>
          <cell r="BX4667">
            <v>0</v>
          </cell>
          <cell r="BY4667">
            <v>0</v>
          </cell>
          <cell r="CB4667">
            <v>0</v>
          </cell>
          <cell r="CC4667">
            <v>0</v>
          </cell>
          <cell r="CD4667">
            <v>0</v>
          </cell>
          <cell r="CE4667">
            <v>0</v>
          </cell>
        </row>
        <row r="4668">
          <cell r="F4668" t="str">
            <v xml:space="preserve"> _</v>
          </cell>
          <cell r="BW4668">
            <v>0</v>
          </cell>
          <cell r="BX4668">
            <v>0</v>
          </cell>
          <cell r="BY4668">
            <v>0</v>
          </cell>
          <cell r="CB4668">
            <v>0</v>
          </cell>
          <cell r="CC4668">
            <v>0</v>
          </cell>
          <cell r="CD4668">
            <v>0</v>
          </cell>
          <cell r="CE4668">
            <v>0</v>
          </cell>
        </row>
        <row r="4669">
          <cell r="F4669" t="str">
            <v xml:space="preserve"> _</v>
          </cell>
          <cell r="BW4669">
            <v>0</v>
          </cell>
          <cell r="BX4669">
            <v>0</v>
          </cell>
          <cell r="BY4669">
            <v>0</v>
          </cell>
          <cell r="CB4669">
            <v>0</v>
          </cell>
          <cell r="CC4669">
            <v>0</v>
          </cell>
          <cell r="CD4669">
            <v>0</v>
          </cell>
          <cell r="CE4669">
            <v>0</v>
          </cell>
        </row>
        <row r="4670">
          <cell r="F4670" t="str">
            <v xml:space="preserve"> _</v>
          </cell>
          <cell r="BW4670">
            <v>0</v>
          </cell>
          <cell r="BX4670">
            <v>0</v>
          </cell>
          <cell r="BY4670">
            <v>0</v>
          </cell>
          <cell r="CB4670">
            <v>0</v>
          </cell>
          <cell r="CC4670">
            <v>0</v>
          </cell>
          <cell r="CD4670">
            <v>0</v>
          </cell>
          <cell r="CE4670">
            <v>0</v>
          </cell>
        </row>
        <row r="4671">
          <cell r="F4671" t="str">
            <v xml:space="preserve"> _</v>
          </cell>
          <cell r="BW4671">
            <v>0</v>
          </cell>
          <cell r="BX4671">
            <v>0</v>
          </cell>
          <cell r="BY4671">
            <v>0</v>
          </cell>
          <cell r="CB4671">
            <v>0</v>
          </cell>
          <cell r="CC4671">
            <v>0</v>
          </cell>
          <cell r="CD4671">
            <v>0</v>
          </cell>
          <cell r="CE4671">
            <v>0</v>
          </cell>
        </row>
        <row r="4672">
          <cell r="F4672" t="str">
            <v xml:space="preserve"> _</v>
          </cell>
          <cell r="BW4672">
            <v>0</v>
          </cell>
          <cell r="BX4672">
            <v>0</v>
          </cell>
          <cell r="BY4672">
            <v>0</v>
          </cell>
          <cell r="CB4672">
            <v>0</v>
          </cell>
          <cell r="CC4672">
            <v>0</v>
          </cell>
          <cell r="CD4672">
            <v>0</v>
          </cell>
          <cell r="CE4672">
            <v>0</v>
          </cell>
        </row>
        <row r="4673">
          <cell r="F4673" t="str">
            <v xml:space="preserve"> _</v>
          </cell>
          <cell r="BW4673">
            <v>0</v>
          </cell>
          <cell r="BX4673">
            <v>0</v>
          </cell>
          <cell r="BY4673">
            <v>0</v>
          </cell>
          <cell r="CB4673">
            <v>0</v>
          </cell>
          <cell r="CC4673">
            <v>0</v>
          </cell>
          <cell r="CD4673">
            <v>0</v>
          </cell>
          <cell r="CE4673">
            <v>0</v>
          </cell>
        </row>
        <row r="4674">
          <cell r="F4674" t="str">
            <v xml:space="preserve"> _</v>
          </cell>
          <cell r="BW4674">
            <v>0</v>
          </cell>
          <cell r="BX4674">
            <v>0</v>
          </cell>
          <cell r="BY4674">
            <v>0</v>
          </cell>
          <cell r="CB4674">
            <v>0</v>
          </cell>
          <cell r="CC4674">
            <v>0</v>
          </cell>
          <cell r="CD4674">
            <v>0</v>
          </cell>
          <cell r="CE4674">
            <v>0</v>
          </cell>
        </row>
        <row r="4675">
          <cell r="F4675" t="str">
            <v xml:space="preserve"> _</v>
          </cell>
          <cell r="BW4675">
            <v>0</v>
          </cell>
          <cell r="BX4675">
            <v>0</v>
          </cell>
          <cell r="BY4675">
            <v>0</v>
          </cell>
          <cell r="CB4675">
            <v>0</v>
          </cell>
          <cell r="CC4675">
            <v>0</v>
          </cell>
          <cell r="CD4675">
            <v>0</v>
          </cell>
          <cell r="CE4675">
            <v>0</v>
          </cell>
        </row>
        <row r="4676">
          <cell r="F4676" t="str">
            <v xml:space="preserve"> _</v>
          </cell>
          <cell r="BW4676">
            <v>0</v>
          </cell>
          <cell r="BX4676">
            <v>0</v>
          </cell>
          <cell r="BY4676">
            <v>0</v>
          </cell>
          <cell r="CB4676">
            <v>0</v>
          </cell>
          <cell r="CC4676">
            <v>0</v>
          </cell>
          <cell r="CD4676">
            <v>0</v>
          </cell>
          <cell r="CE4676">
            <v>0</v>
          </cell>
        </row>
        <row r="4677">
          <cell r="F4677" t="str">
            <v xml:space="preserve"> _</v>
          </cell>
          <cell r="BW4677">
            <v>0</v>
          </cell>
          <cell r="BX4677">
            <v>0</v>
          </cell>
          <cell r="BY4677">
            <v>0</v>
          </cell>
          <cell r="CB4677">
            <v>0</v>
          </cell>
          <cell r="CC4677">
            <v>0</v>
          </cell>
          <cell r="CD4677">
            <v>0</v>
          </cell>
          <cell r="CE4677">
            <v>0</v>
          </cell>
        </row>
        <row r="4678">
          <cell r="F4678" t="str">
            <v xml:space="preserve"> _</v>
          </cell>
          <cell r="BW4678">
            <v>0</v>
          </cell>
          <cell r="BX4678">
            <v>0</v>
          </cell>
          <cell r="BY4678">
            <v>0</v>
          </cell>
          <cell r="CB4678">
            <v>0</v>
          </cell>
          <cell r="CC4678">
            <v>0</v>
          </cell>
          <cell r="CD4678">
            <v>0</v>
          </cell>
          <cell r="CE4678">
            <v>0</v>
          </cell>
        </row>
        <row r="4679">
          <cell r="F4679" t="str">
            <v xml:space="preserve"> _</v>
          </cell>
          <cell r="BW4679">
            <v>0</v>
          </cell>
          <cell r="BX4679">
            <v>0</v>
          </cell>
          <cell r="BY4679">
            <v>0</v>
          </cell>
          <cell r="CB4679">
            <v>0</v>
          </cell>
          <cell r="CC4679">
            <v>0</v>
          </cell>
          <cell r="CD4679">
            <v>0</v>
          </cell>
          <cell r="CE4679">
            <v>0</v>
          </cell>
        </row>
        <row r="4680">
          <cell r="F4680" t="str">
            <v xml:space="preserve"> _</v>
          </cell>
          <cell r="BW4680">
            <v>0</v>
          </cell>
          <cell r="BX4680">
            <v>0</v>
          </cell>
          <cell r="BY4680">
            <v>0</v>
          </cell>
          <cell r="CB4680">
            <v>0</v>
          </cell>
          <cell r="CC4680">
            <v>0</v>
          </cell>
          <cell r="CD4680">
            <v>0</v>
          </cell>
          <cell r="CE4680">
            <v>0</v>
          </cell>
        </row>
        <row r="4681">
          <cell r="F4681" t="str">
            <v xml:space="preserve"> _</v>
          </cell>
          <cell r="BW4681">
            <v>0</v>
          </cell>
          <cell r="BX4681">
            <v>0</v>
          </cell>
          <cell r="BY4681">
            <v>0</v>
          </cell>
          <cell r="CB4681">
            <v>0</v>
          </cell>
          <cell r="CC4681">
            <v>0</v>
          </cell>
          <cell r="CD4681">
            <v>0</v>
          </cell>
          <cell r="CE4681">
            <v>0</v>
          </cell>
        </row>
        <row r="4682">
          <cell r="F4682" t="str">
            <v xml:space="preserve"> _</v>
          </cell>
          <cell r="BW4682">
            <v>0</v>
          </cell>
          <cell r="BX4682">
            <v>0</v>
          </cell>
          <cell r="BY4682">
            <v>0</v>
          </cell>
          <cell r="CB4682">
            <v>0</v>
          </cell>
          <cell r="CC4682">
            <v>0</v>
          </cell>
          <cell r="CD4682">
            <v>0</v>
          </cell>
          <cell r="CE4682">
            <v>0</v>
          </cell>
        </row>
        <row r="4683">
          <cell r="F4683" t="str">
            <v xml:space="preserve"> _</v>
          </cell>
          <cell r="BW4683">
            <v>0</v>
          </cell>
          <cell r="BX4683">
            <v>0</v>
          </cell>
          <cell r="BY4683">
            <v>0</v>
          </cell>
          <cell r="CB4683">
            <v>0</v>
          </cell>
          <cell r="CC4683">
            <v>0</v>
          </cell>
          <cell r="CD4683">
            <v>0</v>
          </cell>
          <cell r="CE4683">
            <v>0</v>
          </cell>
        </row>
        <row r="4684">
          <cell r="F4684" t="str">
            <v xml:space="preserve"> _</v>
          </cell>
          <cell r="BW4684">
            <v>0</v>
          </cell>
          <cell r="BX4684">
            <v>0</v>
          </cell>
          <cell r="BY4684">
            <v>0</v>
          </cell>
          <cell r="CB4684">
            <v>0</v>
          </cell>
          <cell r="CC4684">
            <v>0</v>
          </cell>
          <cell r="CD4684">
            <v>0</v>
          </cell>
          <cell r="CE4684">
            <v>0</v>
          </cell>
        </row>
        <row r="4685">
          <cell r="F4685" t="str">
            <v xml:space="preserve"> _</v>
          </cell>
          <cell r="BW4685">
            <v>0</v>
          </cell>
          <cell r="BX4685">
            <v>0</v>
          </cell>
          <cell r="BY4685">
            <v>0</v>
          </cell>
          <cell r="CB4685">
            <v>0</v>
          </cell>
          <cell r="CC4685">
            <v>0</v>
          </cell>
          <cell r="CD4685">
            <v>0</v>
          </cell>
          <cell r="CE4685">
            <v>0</v>
          </cell>
        </row>
        <row r="4686">
          <cell r="F4686" t="str">
            <v xml:space="preserve"> _</v>
          </cell>
          <cell r="BW4686">
            <v>0</v>
          </cell>
          <cell r="BX4686">
            <v>0</v>
          </cell>
          <cell r="BY4686">
            <v>0</v>
          </cell>
          <cell r="CB4686">
            <v>0</v>
          </cell>
          <cell r="CC4686">
            <v>0</v>
          </cell>
          <cell r="CD4686">
            <v>0</v>
          </cell>
          <cell r="CE4686">
            <v>0</v>
          </cell>
        </row>
        <row r="4687">
          <cell r="F4687" t="str">
            <v xml:space="preserve"> _</v>
          </cell>
          <cell r="BW4687">
            <v>0</v>
          </cell>
          <cell r="BX4687">
            <v>0</v>
          </cell>
          <cell r="BY4687">
            <v>0</v>
          </cell>
          <cell r="CB4687">
            <v>0</v>
          </cell>
          <cell r="CC4687">
            <v>0</v>
          </cell>
          <cell r="CD4687">
            <v>0</v>
          </cell>
          <cell r="CE4687">
            <v>0</v>
          </cell>
        </row>
        <row r="4688">
          <cell r="F4688" t="str">
            <v xml:space="preserve"> _</v>
          </cell>
          <cell r="BW4688">
            <v>0</v>
          </cell>
          <cell r="BX4688">
            <v>0</v>
          </cell>
          <cell r="BY4688">
            <v>0</v>
          </cell>
          <cell r="CB4688">
            <v>0</v>
          </cell>
          <cell r="CC4688">
            <v>0</v>
          </cell>
          <cell r="CD4688">
            <v>0</v>
          </cell>
          <cell r="CE4688">
            <v>0</v>
          </cell>
        </row>
        <row r="4689">
          <cell r="F4689" t="str">
            <v xml:space="preserve"> _</v>
          </cell>
          <cell r="BW4689">
            <v>0</v>
          </cell>
          <cell r="BX4689">
            <v>0</v>
          </cell>
          <cell r="BY4689">
            <v>0</v>
          </cell>
          <cell r="CB4689">
            <v>0</v>
          </cell>
          <cell r="CC4689">
            <v>0</v>
          </cell>
          <cell r="CD4689">
            <v>0</v>
          </cell>
          <cell r="CE4689">
            <v>0</v>
          </cell>
        </row>
        <row r="4690">
          <cell r="F4690" t="str">
            <v xml:space="preserve"> _</v>
          </cell>
          <cell r="BW4690">
            <v>0</v>
          </cell>
          <cell r="BX4690">
            <v>0</v>
          </cell>
          <cell r="BY4690">
            <v>0</v>
          </cell>
          <cell r="CB4690">
            <v>0</v>
          </cell>
          <cell r="CC4690">
            <v>0</v>
          </cell>
          <cell r="CD4690">
            <v>0</v>
          </cell>
          <cell r="CE4690">
            <v>0</v>
          </cell>
        </row>
        <row r="4691">
          <cell r="F4691" t="str">
            <v xml:space="preserve"> _</v>
          </cell>
          <cell r="BW4691">
            <v>0</v>
          </cell>
          <cell r="BX4691">
            <v>0</v>
          </cell>
          <cell r="BY4691">
            <v>0</v>
          </cell>
          <cell r="CB4691">
            <v>0</v>
          </cell>
          <cell r="CC4691">
            <v>0</v>
          </cell>
          <cell r="CD4691">
            <v>0</v>
          </cell>
          <cell r="CE4691">
            <v>0</v>
          </cell>
        </row>
        <row r="4692">
          <cell r="F4692" t="str">
            <v xml:space="preserve"> _</v>
          </cell>
          <cell r="BW4692">
            <v>0</v>
          </cell>
          <cell r="BX4692">
            <v>0</v>
          </cell>
          <cell r="BY4692">
            <v>0</v>
          </cell>
          <cell r="CB4692">
            <v>0</v>
          </cell>
          <cell r="CC4692">
            <v>0</v>
          </cell>
          <cell r="CD4692">
            <v>0</v>
          </cell>
          <cell r="CE4692">
            <v>0</v>
          </cell>
        </row>
        <row r="4693">
          <cell r="F4693" t="str">
            <v xml:space="preserve"> _</v>
          </cell>
          <cell r="BW4693">
            <v>0</v>
          </cell>
          <cell r="BX4693">
            <v>0</v>
          </cell>
          <cell r="BY4693">
            <v>0</v>
          </cell>
          <cell r="CB4693">
            <v>0</v>
          </cell>
          <cell r="CC4693">
            <v>0</v>
          </cell>
          <cell r="CD4693">
            <v>0</v>
          </cell>
          <cell r="CE4693">
            <v>0</v>
          </cell>
        </row>
        <row r="4694">
          <cell r="F4694" t="str">
            <v xml:space="preserve"> _</v>
          </cell>
          <cell r="BW4694">
            <v>0</v>
          </cell>
          <cell r="BX4694">
            <v>0</v>
          </cell>
          <cell r="BY4694">
            <v>0</v>
          </cell>
          <cell r="CB4694">
            <v>0</v>
          </cell>
          <cell r="CC4694">
            <v>0</v>
          </cell>
          <cell r="CD4694">
            <v>0</v>
          </cell>
          <cell r="CE4694">
            <v>0</v>
          </cell>
        </row>
        <row r="4695">
          <cell r="F4695" t="str">
            <v xml:space="preserve"> _</v>
          </cell>
          <cell r="BW4695">
            <v>0</v>
          </cell>
          <cell r="BX4695">
            <v>0</v>
          </cell>
          <cell r="BY4695">
            <v>0</v>
          </cell>
          <cell r="CB4695">
            <v>0</v>
          </cell>
          <cell r="CC4695">
            <v>0</v>
          </cell>
          <cell r="CD4695">
            <v>0</v>
          </cell>
          <cell r="CE4695">
            <v>0</v>
          </cell>
        </row>
        <row r="4696">
          <cell r="F4696" t="str">
            <v xml:space="preserve"> _</v>
          </cell>
          <cell r="BW4696">
            <v>0</v>
          </cell>
          <cell r="BX4696">
            <v>0</v>
          </cell>
          <cell r="BY4696">
            <v>0</v>
          </cell>
          <cell r="CB4696">
            <v>0</v>
          </cell>
          <cell r="CC4696">
            <v>0</v>
          </cell>
          <cell r="CD4696">
            <v>0</v>
          </cell>
          <cell r="CE4696">
            <v>0</v>
          </cell>
        </row>
        <row r="4697">
          <cell r="F4697" t="str">
            <v xml:space="preserve"> _</v>
          </cell>
          <cell r="BW4697">
            <v>0</v>
          </cell>
          <cell r="BX4697">
            <v>0</v>
          </cell>
          <cell r="BY4697">
            <v>0</v>
          </cell>
          <cell r="CB4697">
            <v>0</v>
          </cell>
          <cell r="CC4697">
            <v>0</v>
          </cell>
          <cell r="CD4697">
            <v>0</v>
          </cell>
          <cell r="CE4697">
            <v>0</v>
          </cell>
        </row>
        <row r="4698">
          <cell r="F4698" t="str">
            <v xml:space="preserve"> _</v>
          </cell>
          <cell r="BW4698">
            <v>0</v>
          </cell>
          <cell r="BX4698">
            <v>0</v>
          </cell>
          <cell r="BY4698">
            <v>0</v>
          </cell>
          <cell r="CB4698">
            <v>0</v>
          </cell>
          <cell r="CC4698">
            <v>0</v>
          </cell>
          <cell r="CD4698">
            <v>0</v>
          </cell>
          <cell r="CE4698">
            <v>0</v>
          </cell>
        </row>
        <row r="4699">
          <cell r="F4699" t="str">
            <v xml:space="preserve"> _</v>
          </cell>
          <cell r="BW4699">
            <v>0</v>
          </cell>
          <cell r="BX4699">
            <v>0</v>
          </cell>
          <cell r="BY4699">
            <v>0</v>
          </cell>
          <cell r="CB4699">
            <v>0</v>
          </cell>
          <cell r="CC4699">
            <v>0</v>
          </cell>
          <cell r="CD4699">
            <v>0</v>
          </cell>
          <cell r="CE4699">
            <v>0</v>
          </cell>
        </row>
        <row r="4700">
          <cell r="F4700" t="str">
            <v xml:space="preserve"> _</v>
          </cell>
          <cell r="BW4700">
            <v>0</v>
          </cell>
          <cell r="BX4700">
            <v>-690000</v>
          </cell>
          <cell r="BY4700">
            <v>-780000</v>
          </cell>
          <cell r="CB4700">
            <v>0</v>
          </cell>
          <cell r="CC4700">
            <v>0</v>
          </cell>
          <cell r="CD4700">
            <v>-780000</v>
          </cell>
          <cell r="CE4700">
            <v>-690000</v>
          </cell>
        </row>
        <row r="4701">
          <cell r="F4701" t="str">
            <v xml:space="preserve"> _</v>
          </cell>
          <cell r="BW4701">
            <v>0</v>
          </cell>
          <cell r="BX4701">
            <v>90000</v>
          </cell>
          <cell r="BY4701">
            <v>180000</v>
          </cell>
          <cell r="CB4701">
            <v>0</v>
          </cell>
          <cell r="CC4701">
            <v>0</v>
          </cell>
          <cell r="CD4701">
            <v>180000</v>
          </cell>
          <cell r="CE4701">
            <v>90000</v>
          </cell>
        </row>
        <row r="4702">
          <cell r="F4702" t="str">
            <v xml:space="preserve"> _</v>
          </cell>
          <cell r="BW4702">
            <v>0</v>
          </cell>
          <cell r="BX4702">
            <v>-690000</v>
          </cell>
          <cell r="BY4702">
            <v>-780000</v>
          </cell>
          <cell r="CB4702">
            <v>0</v>
          </cell>
          <cell r="CC4702">
            <v>0</v>
          </cell>
          <cell r="CD4702">
            <v>-780000</v>
          </cell>
          <cell r="CE4702">
            <v>-690000</v>
          </cell>
        </row>
        <row r="4703">
          <cell r="F4703" t="str">
            <v xml:space="preserve"> _</v>
          </cell>
          <cell r="BW4703">
            <v>0</v>
          </cell>
          <cell r="BX4703">
            <v>690000</v>
          </cell>
          <cell r="BY4703">
            <v>780000</v>
          </cell>
          <cell r="CB4703">
            <v>0</v>
          </cell>
          <cell r="CC4703">
            <v>0</v>
          </cell>
          <cell r="CD4703">
            <v>780000</v>
          </cell>
          <cell r="CE4703">
            <v>690000</v>
          </cell>
        </row>
        <row r="4704">
          <cell r="F4704" t="str">
            <v xml:space="preserve"> _</v>
          </cell>
          <cell r="BW4704">
            <v>0</v>
          </cell>
          <cell r="BX4704">
            <v>-690000</v>
          </cell>
          <cell r="BY4704">
            <v>-824200</v>
          </cell>
          <cell r="CB4704">
            <v>0</v>
          </cell>
          <cell r="CC4704">
            <v>0</v>
          </cell>
          <cell r="CD4704">
            <v>-824200</v>
          </cell>
          <cell r="CE4704">
            <v>-690000</v>
          </cell>
        </row>
        <row r="4705">
          <cell r="F4705" t="str">
            <v xml:space="preserve"> _</v>
          </cell>
          <cell r="BW4705">
            <v>0</v>
          </cell>
          <cell r="BX4705">
            <v>90000</v>
          </cell>
          <cell r="BY4705">
            <v>190200</v>
          </cell>
          <cell r="CB4705">
            <v>0</v>
          </cell>
          <cell r="CC4705">
            <v>0</v>
          </cell>
          <cell r="CD4705">
            <v>190200</v>
          </cell>
          <cell r="CE4705">
            <v>90000</v>
          </cell>
        </row>
        <row r="4706">
          <cell r="F4706" t="str">
            <v xml:space="preserve"> _</v>
          </cell>
          <cell r="BW4706">
            <v>0</v>
          </cell>
          <cell r="BX4706">
            <v>-690000</v>
          </cell>
          <cell r="BY4706">
            <v>-824200</v>
          </cell>
          <cell r="CB4706">
            <v>0</v>
          </cell>
          <cell r="CC4706">
            <v>0</v>
          </cell>
          <cell r="CD4706">
            <v>-824200</v>
          </cell>
          <cell r="CE4706">
            <v>-690000</v>
          </cell>
        </row>
        <row r="4707">
          <cell r="F4707" t="str">
            <v xml:space="preserve"> _</v>
          </cell>
          <cell r="BW4707">
            <v>0</v>
          </cell>
          <cell r="BX4707">
            <v>690000</v>
          </cell>
          <cell r="BY4707">
            <v>824200</v>
          </cell>
          <cell r="CB4707">
            <v>0</v>
          </cell>
          <cell r="CC4707">
            <v>0</v>
          </cell>
          <cell r="CD4707">
            <v>824200</v>
          </cell>
          <cell r="CE4707">
            <v>690000</v>
          </cell>
        </row>
        <row r="4708">
          <cell r="F4708" t="str">
            <v xml:space="preserve"> _</v>
          </cell>
          <cell r="BW4708">
            <v>0</v>
          </cell>
          <cell r="BX4708">
            <v>0</v>
          </cell>
          <cell r="BY4708">
            <v>0</v>
          </cell>
          <cell r="CB4708">
            <v>0</v>
          </cell>
          <cell r="CC4708">
            <v>0</v>
          </cell>
          <cell r="CD4708">
            <v>0</v>
          </cell>
          <cell r="CE4708">
            <v>0</v>
          </cell>
        </row>
        <row r="4709">
          <cell r="F4709" t="str">
            <v xml:space="preserve"> _</v>
          </cell>
          <cell r="BW4709">
            <v>0</v>
          </cell>
          <cell r="BX4709">
            <v>0</v>
          </cell>
          <cell r="BY4709">
            <v>0</v>
          </cell>
          <cell r="CB4709">
            <v>0</v>
          </cell>
          <cell r="CC4709">
            <v>0</v>
          </cell>
          <cell r="CD4709">
            <v>0</v>
          </cell>
          <cell r="CE4709">
            <v>0</v>
          </cell>
        </row>
        <row r="4710">
          <cell r="F4710" t="str">
            <v xml:space="preserve"> _</v>
          </cell>
          <cell r="BW4710">
            <v>0</v>
          </cell>
          <cell r="BX4710">
            <v>0</v>
          </cell>
          <cell r="BY4710">
            <v>0</v>
          </cell>
          <cell r="CB4710">
            <v>0</v>
          </cell>
          <cell r="CC4710">
            <v>0</v>
          </cell>
          <cell r="CD4710">
            <v>0</v>
          </cell>
          <cell r="CE4710">
            <v>0</v>
          </cell>
        </row>
        <row r="4711">
          <cell r="F4711" t="str">
            <v xml:space="preserve"> _</v>
          </cell>
          <cell r="BW4711">
            <v>0</v>
          </cell>
          <cell r="BX4711">
            <v>0</v>
          </cell>
          <cell r="BY4711">
            <v>0</v>
          </cell>
          <cell r="CB4711">
            <v>0</v>
          </cell>
          <cell r="CC4711">
            <v>0</v>
          </cell>
          <cell r="CD4711">
            <v>0</v>
          </cell>
          <cell r="CE4711">
            <v>0</v>
          </cell>
        </row>
        <row r="4712">
          <cell r="F4712" t="str">
            <v xml:space="preserve"> _</v>
          </cell>
          <cell r="BW4712">
            <v>0</v>
          </cell>
          <cell r="BX4712">
            <v>0</v>
          </cell>
          <cell r="BY4712">
            <v>0</v>
          </cell>
          <cell r="CB4712">
            <v>0</v>
          </cell>
          <cell r="CC4712">
            <v>0</v>
          </cell>
          <cell r="CD4712">
            <v>0</v>
          </cell>
          <cell r="CE4712">
            <v>0</v>
          </cell>
        </row>
        <row r="4713">
          <cell r="F4713" t="str">
            <v xml:space="preserve"> _</v>
          </cell>
          <cell r="BW4713">
            <v>0</v>
          </cell>
          <cell r="BX4713">
            <v>0</v>
          </cell>
          <cell r="BY4713">
            <v>0</v>
          </cell>
          <cell r="CB4713">
            <v>0</v>
          </cell>
          <cell r="CC4713">
            <v>0</v>
          </cell>
          <cell r="CD4713">
            <v>0</v>
          </cell>
          <cell r="CE4713">
            <v>0</v>
          </cell>
        </row>
        <row r="4714">
          <cell r="F4714" t="str">
            <v xml:space="preserve"> _</v>
          </cell>
          <cell r="BW4714">
            <v>0</v>
          </cell>
          <cell r="BX4714">
            <v>0</v>
          </cell>
          <cell r="BY4714">
            <v>0</v>
          </cell>
          <cell r="CB4714">
            <v>0</v>
          </cell>
          <cell r="CC4714">
            <v>0</v>
          </cell>
          <cell r="CD4714">
            <v>0</v>
          </cell>
          <cell r="CE4714">
            <v>0</v>
          </cell>
        </row>
        <row r="4715">
          <cell r="F4715" t="str">
            <v xml:space="preserve"> _</v>
          </cell>
          <cell r="BW4715">
            <v>0</v>
          </cell>
          <cell r="BX4715">
            <v>0</v>
          </cell>
          <cell r="BY4715">
            <v>0</v>
          </cell>
          <cell r="CB4715">
            <v>0</v>
          </cell>
          <cell r="CC4715">
            <v>0</v>
          </cell>
          <cell r="CD4715">
            <v>0</v>
          </cell>
          <cell r="CE4715">
            <v>0</v>
          </cell>
        </row>
        <row r="4716">
          <cell r="F4716" t="str">
            <v xml:space="preserve"> _</v>
          </cell>
          <cell r="BW4716">
            <v>0</v>
          </cell>
          <cell r="BX4716">
            <v>-1610000</v>
          </cell>
          <cell r="BY4716">
            <v>-2180028</v>
          </cell>
          <cell r="CB4716">
            <v>0</v>
          </cell>
          <cell r="CC4716">
            <v>0</v>
          </cell>
          <cell r="CD4716">
            <v>-2180028</v>
          </cell>
          <cell r="CE4716">
            <v>-1610000</v>
          </cell>
        </row>
        <row r="4717">
          <cell r="F4717" t="str">
            <v xml:space="preserve"> _</v>
          </cell>
          <cell r="BW4717">
            <v>0</v>
          </cell>
          <cell r="BX4717">
            <v>210000</v>
          </cell>
          <cell r="BY4717">
            <v>503084</v>
          </cell>
          <cell r="CB4717">
            <v>0</v>
          </cell>
          <cell r="CC4717">
            <v>0</v>
          </cell>
          <cell r="CD4717">
            <v>503084</v>
          </cell>
          <cell r="CE4717">
            <v>210000</v>
          </cell>
        </row>
        <row r="4718">
          <cell r="F4718" t="str">
            <v xml:space="preserve"> _</v>
          </cell>
          <cell r="BW4718">
            <v>0</v>
          </cell>
          <cell r="BX4718">
            <v>-1610000</v>
          </cell>
          <cell r="BY4718">
            <v>-2180028</v>
          </cell>
          <cell r="CB4718">
            <v>0</v>
          </cell>
          <cell r="CC4718">
            <v>0</v>
          </cell>
          <cell r="CD4718">
            <v>-2180028</v>
          </cell>
          <cell r="CE4718">
            <v>-1610000</v>
          </cell>
        </row>
        <row r="4719">
          <cell r="F4719" t="str">
            <v xml:space="preserve"> _</v>
          </cell>
          <cell r="BW4719">
            <v>0</v>
          </cell>
          <cell r="BX4719">
            <v>1610000</v>
          </cell>
          <cell r="BY4719">
            <v>2180028</v>
          </cell>
          <cell r="CB4719">
            <v>0</v>
          </cell>
          <cell r="CC4719">
            <v>0</v>
          </cell>
          <cell r="CD4719">
            <v>2180028</v>
          </cell>
          <cell r="CE4719">
            <v>1610000</v>
          </cell>
        </row>
        <row r="4720">
          <cell r="F4720" t="str">
            <v xml:space="preserve"> _</v>
          </cell>
          <cell r="BW4720">
            <v>0</v>
          </cell>
          <cell r="BX4720">
            <v>0</v>
          </cell>
          <cell r="BY4720">
            <v>0</v>
          </cell>
          <cell r="CB4720">
            <v>0</v>
          </cell>
          <cell r="CC4720">
            <v>0</v>
          </cell>
          <cell r="CD4720">
            <v>0</v>
          </cell>
          <cell r="CE4720">
            <v>0</v>
          </cell>
        </row>
        <row r="4721">
          <cell r="F4721" t="str">
            <v xml:space="preserve"> _</v>
          </cell>
          <cell r="BW4721">
            <v>0</v>
          </cell>
          <cell r="BX4721">
            <v>0</v>
          </cell>
          <cell r="BY4721">
            <v>0</v>
          </cell>
          <cell r="CB4721">
            <v>0</v>
          </cell>
          <cell r="CC4721">
            <v>0</v>
          </cell>
          <cell r="CD4721">
            <v>0</v>
          </cell>
          <cell r="CE4721">
            <v>0</v>
          </cell>
        </row>
        <row r="4722">
          <cell r="F4722" t="str">
            <v xml:space="preserve"> _</v>
          </cell>
          <cell r="BW4722">
            <v>0</v>
          </cell>
          <cell r="BX4722">
            <v>0</v>
          </cell>
          <cell r="BY4722">
            <v>0</v>
          </cell>
          <cell r="CB4722">
            <v>0</v>
          </cell>
          <cell r="CC4722">
            <v>0</v>
          </cell>
          <cell r="CD4722">
            <v>0</v>
          </cell>
          <cell r="CE4722">
            <v>0</v>
          </cell>
        </row>
        <row r="4723">
          <cell r="F4723" t="str">
            <v xml:space="preserve"> _</v>
          </cell>
          <cell r="BW4723">
            <v>0</v>
          </cell>
          <cell r="BX4723">
            <v>0</v>
          </cell>
          <cell r="BY4723">
            <v>0</v>
          </cell>
          <cell r="CB4723">
            <v>0</v>
          </cell>
          <cell r="CC4723">
            <v>0</v>
          </cell>
          <cell r="CD4723">
            <v>0</v>
          </cell>
          <cell r="CE4723">
            <v>0</v>
          </cell>
        </row>
        <row r="4724">
          <cell r="F4724" t="str">
            <v xml:space="preserve"> _</v>
          </cell>
          <cell r="BW4724">
            <v>0</v>
          </cell>
          <cell r="BX4724">
            <v>0</v>
          </cell>
          <cell r="BY4724">
            <v>0</v>
          </cell>
          <cell r="CB4724">
            <v>0</v>
          </cell>
          <cell r="CC4724">
            <v>0</v>
          </cell>
          <cell r="CD4724">
            <v>0</v>
          </cell>
          <cell r="CE4724">
            <v>0</v>
          </cell>
        </row>
        <row r="4725">
          <cell r="F4725" t="str">
            <v xml:space="preserve"> _</v>
          </cell>
          <cell r="BW4725">
            <v>0</v>
          </cell>
          <cell r="BX4725">
            <v>0</v>
          </cell>
          <cell r="BY4725">
            <v>0</v>
          </cell>
          <cell r="CB4725">
            <v>0</v>
          </cell>
          <cell r="CC4725">
            <v>0</v>
          </cell>
          <cell r="CD4725">
            <v>0</v>
          </cell>
          <cell r="CE4725">
            <v>0</v>
          </cell>
        </row>
        <row r="4726">
          <cell r="F4726" t="str">
            <v xml:space="preserve"> _</v>
          </cell>
          <cell r="BW4726">
            <v>0</v>
          </cell>
          <cell r="BX4726">
            <v>0</v>
          </cell>
          <cell r="BY4726">
            <v>0</v>
          </cell>
          <cell r="CB4726">
            <v>0</v>
          </cell>
          <cell r="CC4726">
            <v>0</v>
          </cell>
          <cell r="CD4726">
            <v>0</v>
          </cell>
          <cell r="CE4726">
            <v>0</v>
          </cell>
        </row>
        <row r="4727">
          <cell r="F4727" t="str">
            <v xml:space="preserve"> _</v>
          </cell>
          <cell r="BW4727">
            <v>0</v>
          </cell>
          <cell r="BX4727">
            <v>0</v>
          </cell>
          <cell r="BY4727">
            <v>0</v>
          </cell>
          <cell r="CB4727">
            <v>0</v>
          </cell>
          <cell r="CC4727">
            <v>0</v>
          </cell>
          <cell r="CD4727">
            <v>0</v>
          </cell>
          <cell r="CE4727">
            <v>0</v>
          </cell>
        </row>
        <row r="4728">
          <cell r="F4728" t="str">
            <v xml:space="preserve"> _</v>
          </cell>
          <cell r="BW4728">
            <v>0</v>
          </cell>
          <cell r="BX4728">
            <v>0</v>
          </cell>
          <cell r="BY4728">
            <v>0</v>
          </cell>
          <cell r="CB4728">
            <v>0</v>
          </cell>
          <cell r="CC4728">
            <v>0</v>
          </cell>
          <cell r="CD4728">
            <v>0</v>
          </cell>
          <cell r="CE4728">
            <v>0</v>
          </cell>
        </row>
        <row r="4729">
          <cell r="F4729" t="str">
            <v xml:space="preserve"> _</v>
          </cell>
          <cell r="BW4729">
            <v>0</v>
          </cell>
          <cell r="BX4729">
            <v>0</v>
          </cell>
          <cell r="BY4729">
            <v>0</v>
          </cell>
          <cell r="CB4729">
            <v>0</v>
          </cell>
          <cell r="CC4729">
            <v>0</v>
          </cell>
          <cell r="CD4729">
            <v>0</v>
          </cell>
          <cell r="CE4729">
            <v>0</v>
          </cell>
        </row>
        <row r="4730">
          <cell r="F4730" t="str">
            <v xml:space="preserve"> _</v>
          </cell>
          <cell r="BW4730">
            <v>0</v>
          </cell>
          <cell r="BX4730">
            <v>0</v>
          </cell>
          <cell r="BY4730">
            <v>0</v>
          </cell>
          <cell r="CB4730">
            <v>0</v>
          </cell>
          <cell r="CC4730">
            <v>0</v>
          </cell>
          <cell r="CD4730">
            <v>0</v>
          </cell>
          <cell r="CE4730">
            <v>0</v>
          </cell>
        </row>
        <row r="4731">
          <cell r="F4731" t="str">
            <v xml:space="preserve"> _</v>
          </cell>
          <cell r="BW4731">
            <v>0</v>
          </cell>
          <cell r="BX4731">
            <v>0</v>
          </cell>
          <cell r="BY4731">
            <v>0</v>
          </cell>
          <cell r="CB4731">
            <v>0</v>
          </cell>
          <cell r="CC4731">
            <v>0</v>
          </cell>
          <cell r="CD4731">
            <v>0</v>
          </cell>
          <cell r="CE4731">
            <v>0</v>
          </cell>
        </row>
        <row r="4732">
          <cell r="F4732" t="str">
            <v xml:space="preserve"> _</v>
          </cell>
          <cell r="BW4732">
            <v>0</v>
          </cell>
          <cell r="BX4732">
            <v>0</v>
          </cell>
          <cell r="BY4732">
            <v>0</v>
          </cell>
          <cell r="CB4732">
            <v>0</v>
          </cell>
          <cell r="CC4732">
            <v>0</v>
          </cell>
          <cell r="CD4732">
            <v>0</v>
          </cell>
          <cell r="CE4732">
            <v>0</v>
          </cell>
        </row>
        <row r="4733">
          <cell r="F4733" t="str">
            <v xml:space="preserve"> _</v>
          </cell>
          <cell r="BW4733">
            <v>0</v>
          </cell>
          <cell r="BX4733">
            <v>0</v>
          </cell>
          <cell r="BY4733">
            <v>0</v>
          </cell>
          <cell r="CB4733">
            <v>0</v>
          </cell>
          <cell r="CC4733">
            <v>0</v>
          </cell>
          <cell r="CD4733">
            <v>0</v>
          </cell>
          <cell r="CE4733">
            <v>0</v>
          </cell>
        </row>
        <row r="4734">
          <cell r="F4734" t="str">
            <v xml:space="preserve"> _</v>
          </cell>
          <cell r="BW4734">
            <v>0</v>
          </cell>
          <cell r="BX4734">
            <v>0</v>
          </cell>
          <cell r="BY4734">
            <v>0</v>
          </cell>
          <cell r="CB4734">
            <v>0</v>
          </cell>
          <cell r="CC4734">
            <v>0</v>
          </cell>
          <cell r="CD4734">
            <v>0</v>
          </cell>
          <cell r="CE4734">
            <v>0</v>
          </cell>
        </row>
        <row r="4735">
          <cell r="F4735" t="str">
            <v xml:space="preserve"> _</v>
          </cell>
          <cell r="BW4735">
            <v>0</v>
          </cell>
          <cell r="BX4735">
            <v>0</v>
          </cell>
          <cell r="BY4735">
            <v>0</v>
          </cell>
          <cell r="CB4735">
            <v>0</v>
          </cell>
          <cell r="CC4735">
            <v>0</v>
          </cell>
          <cell r="CD4735">
            <v>0</v>
          </cell>
          <cell r="CE4735">
            <v>0</v>
          </cell>
        </row>
        <row r="4736">
          <cell r="F4736" t="str">
            <v xml:space="preserve"> _</v>
          </cell>
          <cell r="BW4736">
            <v>0</v>
          </cell>
          <cell r="BX4736">
            <v>0</v>
          </cell>
          <cell r="BY4736">
            <v>0</v>
          </cell>
          <cell r="CB4736">
            <v>0</v>
          </cell>
          <cell r="CC4736">
            <v>0</v>
          </cell>
          <cell r="CD4736">
            <v>0</v>
          </cell>
          <cell r="CE4736">
            <v>0</v>
          </cell>
        </row>
        <row r="4737">
          <cell r="F4737" t="str">
            <v xml:space="preserve"> _</v>
          </cell>
          <cell r="BW4737">
            <v>0</v>
          </cell>
          <cell r="BX4737">
            <v>0</v>
          </cell>
          <cell r="BY4737">
            <v>0</v>
          </cell>
          <cell r="CB4737">
            <v>0</v>
          </cell>
          <cell r="CC4737">
            <v>0</v>
          </cell>
          <cell r="CD4737">
            <v>0</v>
          </cell>
          <cell r="CE4737">
            <v>0</v>
          </cell>
        </row>
        <row r="4738">
          <cell r="F4738" t="str">
            <v xml:space="preserve"> _</v>
          </cell>
          <cell r="BW4738">
            <v>0</v>
          </cell>
          <cell r="BX4738">
            <v>0</v>
          </cell>
          <cell r="BY4738">
            <v>0</v>
          </cell>
          <cell r="CB4738">
            <v>0</v>
          </cell>
          <cell r="CC4738">
            <v>0</v>
          </cell>
          <cell r="CD4738">
            <v>0</v>
          </cell>
          <cell r="CE4738">
            <v>0</v>
          </cell>
        </row>
        <row r="4739">
          <cell r="F4739" t="str">
            <v xml:space="preserve"> _</v>
          </cell>
          <cell r="BW4739">
            <v>0</v>
          </cell>
          <cell r="BX4739">
            <v>0</v>
          </cell>
          <cell r="BY4739">
            <v>0</v>
          </cell>
          <cell r="CB4739">
            <v>0</v>
          </cell>
          <cell r="CC4739">
            <v>0</v>
          </cell>
          <cell r="CD4739">
            <v>0</v>
          </cell>
          <cell r="CE4739">
            <v>0</v>
          </cell>
        </row>
        <row r="4740">
          <cell r="F4740" t="str">
            <v xml:space="preserve"> _</v>
          </cell>
          <cell r="BW4740">
            <v>0</v>
          </cell>
          <cell r="BX4740">
            <v>0</v>
          </cell>
          <cell r="BY4740">
            <v>0</v>
          </cell>
          <cell r="CB4740">
            <v>0</v>
          </cell>
          <cell r="CC4740">
            <v>0</v>
          </cell>
          <cell r="CD4740">
            <v>0</v>
          </cell>
          <cell r="CE4740">
            <v>0</v>
          </cell>
        </row>
        <row r="4741">
          <cell r="F4741" t="str">
            <v xml:space="preserve"> _</v>
          </cell>
          <cell r="BW4741">
            <v>0</v>
          </cell>
          <cell r="BX4741">
            <v>0</v>
          </cell>
          <cell r="BY4741">
            <v>0</v>
          </cell>
          <cell r="CB4741">
            <v>0</v>
          </cell>
          <cell r="CC4741">
            <v>0</v>
          </cell>
          <cell r="CD4741">
            <v>0</v>
          </cell>
          <cell r="CE4741">
            <v>0</v>
          </cell>
        </row>
        <row r="4742">
          <cell r="F4742" t="str">
            <v xml:space="preserve"> _</v>
          </cell>
          <cell r="BW4742">
            <v>0</v>
          </cell>
          <cell r="BX4742">
            <v>0</v>
          </cell>
          <cell r="BY4742">
            <v>0</v>
          </cell>
          <cell r="CB4742">
            <v>0</v>
          </cell>
          <cell r="CC4742">
            <v>0</v>
          </cell>
          <cell r="CD4742">
            <v>0</v>
          </cell>
          <cell r="CE4742">
            <v>0</v>
          </cell>
        </row>
        <row r="4743">
          <cell r="F4743" t="str">
            <v xml:space="preserve"> _</v>
          </cell>
          <cell r="BW4743">
            <v>0</v>
          </cell>
          <cell r="BX4743">
            <v>0</v>
          </cell>
          <cell r="BY4743">
            <v>0</v>
          </cell>
          <cell r="CB4743">
            <v>0</v>
          </cell>
          <cell r="CC4743">
            <v>0</v>
          </cell>
          <cell r="CD4743">
            <v>0</v>
          </cell>
          <cell r="CE4743">
            <v>0</v>
          </cell>
        </row>
        <row r="4744">
          <cell r="F4744" t="str">
            <v xml:space="preserve"> _</v>
          </cell>
          <cell r="BW4744">
            <v>0</v>
          </cell>
          <cell r="BX4744">
            <v>0</v>
          </cell>
          <cell r="BY4744">
            <v>0</v>
          </cell>
          <cell r="CB4744">
            <v>0</v>
          </cell>
          <cell r="CC4744">
            <v>0</v>
          </cell>
          <cell r="CD4744">
            <v>0</v>
          </cell>
          <cell r="CE4744">
            <v>0</v>
          </cell>
        </row>
        <row r="4745">
          <cell r="F4745" t="str">
            <v xml:space="preserve"> _</v>
          </cell>
          <cell r="BW4745">
            <v>0</v>
          </cell>
          <cell r="BX4745">
            <v>0</v>
          </cell>
          <cell r="BY4745">
            <v>0</v>
          </cell>
          <cell r="CB4745">
            <v>0</v>
          </cell>
          <cell r="CC4745">
            <v>0</v>
          </cell>
          <cell r="CD4745">
            <v>0</v>
          </cell>
          <cell r="CE4745">
            <v>0</v>
          </cell>
        </row>
        <row r="4746">
          <cell r="F4746" t="str">
            <v xml:space="preserve"> _</v>
          </cell>
          <cell r="BW4746">
            <v>0</v>
          </cell>
          <cell r="BX4746">
            <v>-675477</v>
          </cell>
          <cell r="BY4746">
            <v>-2769520</v>
          </cell>
          <cell r="CB4746">
            <v>0</v>
          </cell>
          <cell r="CC4746">
            <v>0</v>
          </cell>
          <cell r="CD4746">
            <v>-2769520</v>
          </cell>
          <cell r="CE4746">
            <v>-675477</v>
          </cell>
        </row>
        <row r="4747">
          <cell r="F4747" t="str">
            <v xml:space="preserve"> _</v>
          </cell>
          <cell r="BW4747">
            <v>0</v>
          </cell>
          <cell r="BX4747">
            <v>675477</v>
          </cell>
          <cell r="BY4747">
            <v>2769520</v>
          </cell>
          <cell r="CB4747">
            <v>0</v>
          </cell>
          <cell r="CC4747">
            <v>0</v>
          </cell>
          <cell r="CD4747">
            <v>2769520</v>
          </cell>
          <cell r="CE4747">
            <v>675477</v>
          </cell>
        </row>
        <row r="4748">
          <cell r="F4748" t="str">
            <v xml:space="preserve"> _</v>
          </cell>
          <cell r="BW4748">
            <v>0</v>
          </cell>
          <cell r="BX4748">
            <v>-545328</v>
          </cell>
          <cell r="BY4748">
            <v>-465029</v>
          </cell>
          <cell r="CB4748">
            <v>0</v>
          </cell>
          <cell r="CC4748">
            <v>0</v>
          </cell>
          <cell r="CD4748">
            <v>-465029</v>
          </cell>
          <cell r="CE4748">
            <v>-545328</v>
          </cell>
        </row>
        <row r="4749">
          <cell r="F4749" t="str">
            <v xml:space="preserve"> _</v>
          </cell>
          <cell r="BW4749">
            <v>0</v>
          </cell>
          <cell r="BX4749">
            <v>545328</v>
          </cell>
          <cell r="BY4749">
            <v>465029</v>
          </cell>
          <cell r="CB4749">
            <v>0</v>
          </cell>
          <cell r="CC4749">
            <v>0</v>
          </cell>
          <cell r="CD4749">
            <v>465029</v>
          </cell>
          <cell r="CE4749">
            <v>545328</v>
          </cell>
        </row>
        <row r="4750">
          <cell r="F4750" t="str">
            <v xml:space="preserve"> _</v>
          </cell>
          <cell r="BW4750">
            <v>0</v>
          </cell>
          <cell r="BX4750">
            <v>-84490</v>
          </cell>
          <cell r="BY4750">
            <v>-75500</v>
          </cell>
          <cell r="CB4750">
            <v>0</v>
          </cell>
          <cell r="CC4750">
            <v>0</v>
          </cell>
          <cell r="CD4750">
            <v>-75500</v>
          </cell>
          <cell r="CE4750">
            <v>-84490</v>
          </cell>
        </row>
        <row r="4751">
          <cell r="F4751" t="str">
            <v xml:space="preserve"> _</v>
          </cell>
          <cell r="BW4751">
            <v>0</v>
          </cell>
          <cell r="BX4751">
            <v>84490</v>
          </cell>
          <cell r="BY4751">
            <v>75500</v>
          </cell>
          <cell r="CB4751">
            <v>0</v>
          </cell>
          <cell r="CC4751">
            <v>0</v>
          </cell>
          <cell r="CD4751">
            <v>75500</v>
          </cell>
          <cell r="CE4751">
            <v>84490</v>
          </cell>
        </row>
        <row r="4752">
          <cell r="F4752" t="str">
            <v xml:space="preserve"> _</v>
          </cell>
          <cell r="BW4752">
            <v>0</v>
          </cell>
          <cell r="BX4752">
            <v>-746786</v>
          </cell>
          <cell r="BY4752">
            <v>-992961</v>
          </cell>
          <cell r="CB4752">
            <v>0</v>
          </cell>
          <cell r="CC4752">
            <v>0</v>
          </cell>
          <cell r="CD4752">
            <v>-992961</v>
          </cell>
          <cell r="CE4752">
            <v>-746786</v>
          </cell>
        </row>
        <row r="4753">
          <cell r="F4753" t="str">
            <v xml:space="preserve"> _</v>
          </cell>
          <cell r="BW4753">
            <v>0</v>
          </cell>
          <cell r="BX4753">
            <v>746786</v>
          </cell>
          <cell r="BY4753">
            <v>992961</v>
          </cell>
          <cell r="CB4753">
            <v>0</v>
          </cell>
          <cell r="CC4753">
            <v>0</v>
          </cell>
          <cell r="CD4753">
            <v>992961</v>
          </cell>
          <cell r="CE4753">
            <v>746786</v>
          </cell>
        </row>
        <row r="4754">
          <cell r="F4754" t="str">
            <v xml:space="preserve"> _</v>
          </cell>
          <cell r="BW4754">
            <v>0</v>
          </cell>
          <cell r="BX4754">
            <v>0</v>
          </cell>
          <cell r="BY4754">
            <v>0</v>
          </cell>
          <cell r="CB4754">
            <v>0</v>
          </cell>
          <cell r="CC4754">
            <v>0</v>
          </cell>
          <cell r="CD4754">
            <v>0</v>
          </cell>
          <cell r="CE4754">
            <v>0</v>
          </cell>
        </row>
        <row r="4755">
          <cell r="F4755" t="str">
            <v xml:space="preserve"> _</v>
          </cell>
          <cell r="BW4755">
            <v>0</v>
          </cell>
          <cell r="BX4755">
            <v>0</v>
          </cell>
          <cell r="BY4755">
            <v>0</v>
          </cell>
          <cell r="CB4755">
            <v>0</v>
          </cell>
          <cell r="CC4755">
            <v>0</v>
          </cell>
          <cell r="CD4755">
            <v>0</v>
          </cell>
          <cell r="CE4755">
            <v>0</v>
          </cell>
        </row>
        <row r="4756">
          <cell r="F4756" t="str">
            <v xml:space="preserve"> _</v>
          </cell>
          <cell r="BW4756">
            <v>0</v>
          </cell>
          <cell r="BX4756">
            <v>9896</v>
          </cell>
          <cell r="BY4756">
            <v>4892</v>
          </cell>
          <cell r="CB4756">
            <v>0</v>
          </cell>
          <cell r="CC4756">
            <v>0</v>
          </cell>
          <cell r="CD4756">
            <v>4892</v>
          </cell>
          <cell r="CE4756">
            <v>9896</v>
          </cell>
        </row>
        <row r="4757">
          <cell r="F4757" t="str">
            <v xml:space="preserve"> _</v>
          </cell>
          <cell r="BW4757">
            <v>0</v>
          </cell>
          <cell r="BX4757">
            <v>-13548110</v>
          </cell>
          <cell r="BY4757">
            <v>-355051</v>
          </cell>
          <cell r="CB4757">
            <v>0</v>
          </cell>
          <cell r="CC4757">
            <v>0</v>
          </cell>
          <cell r="CD4757">
            <v>-355051</v>
          </cell>
          <cell r="CE4757">
            <v>-13548110</v>
          </cell>
        </row>
        <row r="4758">
          <cell r="F4758" t="str">
            <v xml:space="preserve"> _</v>
          </cell>
          <cell r="BW4758">
            <v>0</v>
          </cell>
          <cell r="BX4758">
            <v>0</v>
          </cell>
          <cell r="BY4758">
            <v>0</v>
          </cell>
          <cell r="CB4758">
            <v>0</v>
          </cell>
          <cell r="CC4758">
            <v>0</v>
          </cell>
          <cell r="CD4758">
            <v>0</v>
          </cell>
          <cell r="CE4758">
            <v>0</v>
          </cell>
        </row>
        <row r="4759">
          <cell r="F4759" t="str">
            <v xml:space="preserve"> _</v>
          </cell>
          <cell r="BW4759">
            <v>0</v>
          </cell>
          <cell r="BX4759">
            <v>-11189509</v>
          </cell>
          <cell r="BY4759">
            <v>-355051</v>
          </cell>
          <cell r="CB4759">
            <v>0</v>
          </cell>
          <cell r="CC4759">
            <v>0</v>
          </cell>
          <cell r="CD4759">
            <v>-355051</v>
          </cell>
          <cell r="CE4759">
            <v>-11189509</v>
          </cell>
        </row>
        <row r="4760">
          <cell r="F4760" t="str">
            <v xml:space="preserve"> _</v>
          </cell>
          <cell r="BW4760">
            <v>0</v>
          </cell>
          <cell r="BX4760">
            <v>11189509</v>
          </cell>
          <cell r="BY4760">
            <v>355051</v>
          </cell>
          <cell r="CB4760">
            <v>0</v>
          </cell>
          <cell r="CC4760">
            <v>0</v>
          </cell>
          <cell r="CD4760">
            <v>355051</v>
          </cell>
          <cell r="CE4760">
            <v>11189509</v>
          </cell>
        </row>
        <row r="4761">
          <cell r="F4761" t="str">
            <v xml:space="preserve"> _</v>
          </cell>
          <cell r="BW4761">
            <v>0</v>
          </cell>
          <cell r="BX4761">
            <v>-2358601</v>
          </cell>
          <cell r="BY4761">
            <v>0</v>
          </cell>
          <cell r="CB4761">
            <v>0</v>
          </cell>
          <cell r="CC4761">
            <v>0</v>
          </cell>
          <cell r="CD4761">
            <v>0</v>
          </cell>
          <cell r="CE4761">
            <v>-2358601</v>
          </cell>
        </row>
        <row r="4762">
          <cell r="F4762" t="str">
            <v xml:space="preserve"> _</v>
          </cell>
          <cell r="BW4762">
            <v>0</v>
          </cell>
          <cell r="BX4762">
            <v>2358601</v>
          </cell>
          <cell r="BY4762">
            <v>0</v>
          </cell>
          <cell r="CB4762">
            <v>0</v>
          </cell>
          <cell r="CC4762">
            <v>0</v>
          </cell>
          <cell r="CD4762">
            <v>0</v>
          </cell>
          <cell r="CE4762">
            <v>2358601</v>
          </cell>
        </row>
        <row r="4763">
          <cell r="F4763" t="str">
            <v xml:space="preserve"> _</v>
          </cell>
          <cell r="BW4763">
            <v>0</v>
          </cell>
          <cell r="BX4763">
            <v>-69000</v>
          </cell>
          <cell r="BY4763">
            <v>-65125</v>
          </cell>
          <cell r="CB4763">
            <v>0</v>
          </cell>
          <cell r="CC4763">
            <v>0</v>
          </cell>
          <cell r="CD4763">
            <v>-65125</v>
          </cell>
          <cell r="CE4763">
            <v>-69000</v>
          </cell>
        </row>
        <row r="4764">
          <cell r="F4764" t="str">
            <v xml:space="preserve"> _</v>
          </cell>
          <cell r="BW4764">
            <v>0</v>
          </cell>
          <cell r="BX4764">
            <v>9000</v>
          </cell>
          <cell r="BY4764">
            <v>8495</v>
          </cell>
          <cell r="CB4764">
            <v>0</v>
          </cell>
          <cell r="CC4764">
            <v>0</v>
          </cell>
          <cell r="CD4764">
            <v>8495</v>
          </cell>
          <cell r="CE4764">
            <v>9000</v>
          </cell>
        </row>
        <row r="4765">
          <cell r="F4765" t="str">
            <v xml:space="preserve"> _</v>
          </cell>
          <cell r="BW4765">
            <v>0</v>
          </cell>
          <cell r="BX4765">
            <v>-69000</v>
          </cell>
          <cell r="BY4765">
            <v>-65125</v>
          </cell>
          <cell r="CB4765">
            <v>0</v>
          </cell>
          <cell r="CC4765">
            <v>0</v>
          </cell>
          <cell r="CD4765">
            <v>-65125</v>
          </cell>
          <cell r="CE4765">
            <v>-69000</v>
          </cell>
        </row>
        <row r="4766">
          <cell r="F4766" t="str">
            <v xml:space="preserve"> _</v>
          </cell>
          <cell r="BW4766">
            <v>0</v>
          </cell>
          <cell r="BX4766">
            <v>69000</v>
          </cell>
          <cell r="BY4766">
            <v>65125</v>
          </cell>
          <cell r="CB4766">
            <v>0</v>
          </cell>
          <cell r="CC4766">
            <v>0</v>
          </cell>
          <cell r="CD4766">
            <v>65125</v>
          </cell>
          <cell r="CE4766">
            <v>69000</v>
          </cell>
        </row>
        <row r="4767">
          <cell r="F4767" t="str">
            <v xml:space="preserve"> _</v>
          </cell>
          <cell r="BW4767">
            <v>0</v>
          </cell>
          <cell r="BX4767">
            <v>0</v>
          </cell>
          <cell r="BY4767">
            <v>0</v>
          </cell>
          <cell r="CB4767">
            <v>0</v>
          </cell>
          <cell r="CC4767">
            <v>0</v>
          </cell>
          <cell r="CD4767">
            <v>0</v>
          </cell>
          <cell r="CE4767">
            <v>0</v>
          </cell>
        </row>
        <row r="4768">
          <cell r="F4768" t="str">
            <v xml:space="preserve"> _</v>
          </cell>
          <cell r="BW4768">
            <v>0</v>
          </cell>
          <cell r="BX4768">
            <v>0</v>
          </cell>
          <cell r="BY4768">
            <v>0</v>
          </cell>
          <cell r="CB4768">
            <v>0</v>
          </cell>
          <cell r="CC4768">
            <v>0</v>
          </cell>
          <cell r="CD4768">
            <v>0</v>
          </cell>
          <cell r="CE4768">
            <v>0</v>
          </cell>
        </row>
        <row r="4769">
          <cell r="F4769" t="str">
            <v xml:space="preserve"> _</v>
          </cell>
          <cell r="BW4769">
            <v>0</v>
          </cell>
          <cell r="BX4769">
            <v>0</v>
          </cell>
          <cell r="BY4769">
            <v>0</v>
          </cell>
          <cell r="CB4769">
            <v>0</v>
          </cell>
          <cell r="CC4769">
            <v>0</v>
          </cell>
          <cell r="CD4769">
            <v>0</v>
          </cell>
          <cell r="CE4769">
            <v>0</v>
          </cell>
        </row>
        <row r="4770">
          <cell r="F4770" t="str">
            <v xml:space="preserve"> _</v>
          </cell>
          <cell r="BW4770">
            <v>0</v>
          </cell>
          <cell r="BX4770">
            <v>0</v>
          </cell>
          <cell r="BY4770">
            <v>0</v>
          </cell>
          <cell r="CB4770">
            <v>0</v>
          </cell>
          <cell r="CC4770">
            <v>0</v>
          </cell>
          <cell r="CD4770">
            <v>0</v>
          </cell>
          <cell r="CE4770">
            <v>0</v>
          </cell>
        </row>
        <row r="4771">
          <cell r="F4771" t="str">
            <v xml:space="preserve"> _</v>
          </cell>
          <cell r="BW4771">
            <v>0</v>
          </cell>
          <cell r="BX4771">
            <v>0</v>
          </cell>
          <cell r="BY4771">
            <v>0</v>
          </cell>
          <cell r="CB4771">
            <v>0</v>
          </cell>
          <cell r="CC4771">
            <v>0</v>
          </cell>
          <cell r="CD4771">
            <v>0</v>
          </cell>
          <cell r="CE4771">
            <v>0</v>
          </cell>
        </row>
        <row r="4772">
          <cell r="F4772" t="str">
            <v xml:space="preserve"> _</v>
          </cell>
          <cell r="BW4772">
            <v>0</v>
          </cell>
          <cell r="BX4772">
            <v>0</v>
          </cell>
          <cell r="BY4772">
            <v>0</v>
          </cell>
          <cell r="CB4772">
            <v>0</v>
          </cell>
          <cell r="CC4772">
            <v>0</v>
          </cell>
          <cell r="CD4772">
            <v>0</v>
          </cell>
          <cell r="CE4772">
            <v>0</v>
          </cell>
        </row>
        <row r="4773">
          <cell r="F4773" t="str">
            <v xml:space="preserve"> _</v>
          </cell>
          <cell r="BW4773">
            <v>0</v>
          </cell>
          <cell r="BX4773">
            <v>0</v>
          </cell>
          <cell r="BY4773">
            <v>0</v>
          </cell>
          <cell r="CB4773">
            <v>0</v>
          </cell>
          <cell r="CC4773">
            <v>0</v>
          </cell>
          <cell r="CD4773">
            <v>0</v>
          </cell>
          <cell r="CE4773">
            <v>0</v>
          </cell>
        </row>
        <row r="4774">
          <cell r="F4774" t="str">
            <v xml:space="preserve"> _</v>
          </cell>
          <cell r="BW4774">
            <v>0</v>
          </cell>
          <cell r="BX4774">
            <v>0</v>
          </cell>
          <cell r="BY4774">
            <v>0</v>
          </cell>
          <cell r="CB4774">
            <v>0</v>
          </cell>
          <cell r="CC4774">
            <v>0</v>
          </cell>
          <cell r="CD4774">
            <v>0</v>
          </cell>
          <cell r="CE4774">
            <v>0</v>
          </cell>
        </row>
        <row r="4775">
          <cell r="F4775" t="str">
            <v xml:space="preserve"> _</v>
          </cell>
          <cell r="BW4775">
            <v>0</v>
          </cell>
          <cell r="BX4775">
            <v>0</v>
          </cell>
          <cell r="BY4775">
            <v>0</v>
          </cell>
          <cell r="CB4775">
            <v>0</v>
          </cell>
          <cell r="CC4775">
            <v>0</v>
          </cell>
          <cell r="CD4775">
            <v>0</v>
          </cell>
          <cell r="CE4775">
            <v>0</v>
          </cell>
        </row>
        <row r="4776">
          <cell r="F4776" t="str">
            <v xml:space="preserve"> _</v>
          </cell>
          <cell r="BW4776">
            <v>0</v>
          </cell>
          <cell r="BX4776">
            <v>-10206068</v>
          </cell>
          <cell r="BY4776">
            <v>-8974837</v>
          </cell>
          <cell r="CB4776">
            <v>0</v>
          </cell>
          <cell r="CC4776">
            <v>0</v>
          </cell>
          <cell r="CD4776">
            <v>-8974837</v>
          </cell>
          <cell r="CE4776">
            <v>-10206068</v>
          </cell>
        </row>
        <row r="4777">
          <cell r="F4777" t="str">
            <v xml:space="preserve"> _</v>
          </cell>
          <cell r="BW4777">
            <v>0</v>
          </cell>
          <cell r="BX4777">
            <v>10206068</v>
          </cell>
          <cell r="BY4777">
            <v>8974837</v>
          </cell>
          <cell r="CB4777">
            <v>0</v>
          </cell>
          <cell r="CC4777">
            <v>0</v>
          </cell>
          <cell r="CD4777">
            <v>8974837</v>
          </cell>
          <cell r="CE4777">
            <v>10206068</v>
          </cell>
        </row>
        <row r="4778">
          <cell r="F4778" t="str">
            <v xml:space="preserve"> _</v>
          </cell>
          <cell r="BW4778">
            <v>0</v>
          </cell>
          <cell r="BX4778">
            <v>-1041880</v>
          </cell>
          <cell r="BY4778">
            <v>-840764</v>
          </cell>
          <cell r="CB4778">
            <v>0</v>
          </cell>
          <cell r="CC4778">
            <v>0</v>
          </cell>
          <cell r="CD4778">
            <v>-840764</v>
          </cell>
          <cell r="CE4778">
            <v>-1041880</v>
          </cell>
        </row>
        <row r="4779">
          <cell r="F4779" t="str">
            <v xml:space="preserve"> _</v>
          </cell>
          <cell r="BW4779">
            <v>0</v>
          </cell>
          <cell r="BX4779">
            <v>1041880</v>
          </cell>
          <cell r="BY4779">
            <v>840764</v>
          </cell>
          <cell r="CB4779">
            <v>0</v>
          </cell>
          <cell r="CC4779">
            <v>0</v>
          </cell>
          <cell r="CD4779">
            <v>840764</v>
          </cell>
          <cell r="CE4779">
            <v>1041880</v>
          </cell>
        </row>
        <row r="4780">
          <cell r="F4780" t="str">
            <v xml:space="preserve"> _</v>
          </cell>
          <cell r="BW4780">
            <v>0</v>
          </cell>
          <cell r="BX4780">
            <v>0</v>
          </cell>
          <cell r="BY4780">
            <v>0</v>
          </cell>
          <cell r="CB4780">
            <v>0</v>
          </cell>
          <cell r="CC4780">
            <v>0</v>
          </cell>
          <cell r="CD4780">
            <v>0</v>
          </cell>
          <cell r="CE4780">
            <v>0</v>
          </cell>
        </row>
        <row r="4781">
          <cell r="F4781" t="str">
            <v xml:space="preserve"> _</v>
          </cell>
          <cell r="BW4781">
            <v>0</v>
          </cell>
          <cell r="BX4781">
            <v>0</v>
          </cell>
          <cell r="BY4781">
            <v>0</v>
          </cell>
          <cell r="CB4781">
            <v>0</v>
          </cell>
          <cell r="CC4781">
            <v>0</v>
          </cell>
          <cell r="CD4781">
            <v>0</v>
          </cell>
          <cell r="CE4781">
            <v>0</v>
          </cell>
        </row>
        <row r="4782">
          <cell r="F4782" t="str">
            <v xml:space="preserve"> _</v>
          </cell>
          <cell r="BW4782">
            <v>0</v>
          </cell>
          <cell r="BX4782">
            <v>0</v>
          </cell>
          <cell r="BY4782">
            <v>0</v>
          </cell>
          <cell r="CB4782">
            <v>0</v>
          </cell>
          <cell r="CC4782">
            <v>0</v>
          </cell>
          <cell r="CD4782">
            <v>0</v>
          </cell>
          <cell r="CE4782">
            <v>0</v>
          </cell>
        </row>
        <row r="4783">
          <cell r="F4783" t="str">
            <v xml:space="preserve"> _</v>
          </cell>
          <cell r="BW4783">
            <v>0</v>
          </cell>
          <cell r="BX4783">
            <v>0</v>
          </cell>
          <cell r="BY4783">
            <v>0</v>
          </cell>
          <cell r="CB4783">
            <v>0</v>
          </cell>
          <cell r="CC4783">
            <v>0</v>
          </cell>
          <cell r="CD4783">
            <v>0</v>
          </cell>
          <cell r="CE4783">
            <v>0</v>
          </cell>
        </row>
        <row r="4784">
          <cell r="F4784" t="str">
            <v xml:space="preserve"> _</v>
          </cell>
          <cell r="BW4784">
            <v>0</v>
          </cell>
          <cell r="BX4784">
            <v>0</v>
          </cell>
          <cell r="BY4784">
            <v>0</v>
          </cell>
          <cell r="CB4784">
            <v>0</v>
          </cell>
          <cell r="CC4784">
            <v>0</v>
          </cell>
          <cell r="CD4784">
            <v>0</v>
          </cell>
          <cell r="CE4784">
            <v>0</v>
          </cell>
        </row>
        <row r="4785">
          <cell r="F4785" t="str">
            <v xml:space="preserve"> _</v>
          </cell>
          <cell r="BW4785">
            <v>0</v>
          </cell>
          <cell r="BX4785">
            <v>0</v>
          </cell>
          <cell r="BY4785">
            <v>0</v>
          </cell>
          <cell r="CB4785">
            <v>0</v>
          </cell>
          <cell r="CC4785">
            <v>0</v>
          </cell>
          <cell r="CD4785">
            <v>0</v>
          </cell>
          <cell r="CE4785">
            <v>0</v>
          </cell>
        </row>
        <row r="4786">
          <cell r="F4786" t="str">
            <v xml:space="preserve"> _</v>
          </cell>
          <cell r="BW4786">
            <v>0</v>
          </cell>
          <cell r="BX4786">
            <v>-5251</v>
          </cell>
          <cell r="BY4786">
            <v>-5251</v>
          </cell>
          <cell r="CB4786">
            <v>0</v>
          </cell>
          <cell r="CC4786">
            <v>0</v>
          </cell>
          <cell r="CD4786">
            <v>-5251</v>
          </cell>
          <cell r="CE4786">
            <v>-5251</v>
          </cell>
        </row>
        <row r="4787">
          <cell r="F4787" t="str">
            <v xml:space="preserve"> _</v>
          </cell>
          <cell r="BW4787">
            <v>0</v>
          </cell>
          <cell r="BX4787">
            <v>5251</v>
          </cell>
          <cell r="BY4787">
            <v>5251</v>
          </cell>
          <cell r="CB4787">
            <v>0</v>
          </cell>
          <cell r="CC4787">
            <v>0</v>
          </cell>
          <cell r="CD4787">
            <v>5251</v>
          </cell>
          <cell r="CE4787">
            <v>5251</v>
          </cell>
        </row>
        <row r="4788">
          <cell r="F4788" t="str">
            <v xml:space="preserve"> _</v>
          </cell>
          <cell r="BW4788">
            <v>0</v>
          </cell>
          <cell r="BX4788">
            <v>-5251</v>
          </cell>
          <cell r="BY4788">
            <v>-5251</v>
          </cell>
          <cell r="CB4788">
            <v>0</v>
          </cell>
          <cell r="CC4788">
            <v>0</v>
          </cell>
          <cell r="CD4788">
            <v>-5251</v>
          </cell>
          <cell r="CE4788">
            <v>-5251</v>
          </cell>
        </row>
        <row r="4789">
          <cell r="F4789" t="str">
            <v xml:space="preserve"> _</v>
          </cell>
          <cell r="BW4789">
            <v>0</v>
          </cell>
          <cell r="BX4789">
            <v>0</v>
          </cell>
          <cell r="BY4789">
            <v>0</v>
          </cell>
          <cell r="CB4789">
            <v>0</v>
          </cell>
          <cell r="CC4789">
            <v>0</v>
          </cell>
          <cell r="CD4789">
            <v>0</v>
          </cell>
          <cell r="CE4789">
            <v>0</v>
          </cell>
        </row>
        <row r="4790">
          <cell r="F4790" t="str">
            <v xml:space="preserve"> _</v>
          </cell>
          <cell r="BW4790">
            <v>0</v>
          </cell>
          <cell r="BX4790">
            <v>0</v>
          </cell>
          <cell r="BY4790">
            <v>0</v>
          </cell>
          <cell r="CB4790">
            <v>0</v>
          </cell>
          <cell r="CC4790">
            <v>0</v>
          </cell>
          <cell r="CD4790">
            <v>0</v>
          </cell>
          <cell r="CE4790">
            <v>0</v>
          </cell>
        </row>
        <row r="4791">
          <cell r="F4791" t="str">
            <v xml:space="preserve"> _</v>
          </cell>
          <cell r="BW4791">
            <v>0</v>
          </cell>
          <cell r="BX4791">
            <v>648</v>
          </cell>
          <cell r="BY4791">
            <v>648</v>
          </cell>
          <cell r="CB4791">
            <v>0</v>
          </cell>
          <cell r="CC4791">
            <v>0</v>
          </cell>
          <cell r="CD4791">
            <v>648</v>
          </cell>
          <cell r="CE4791">
            <v>648</v>
          </cell>
        </row>
        <row r="4792">
          <cell r="F4792" t="str">
            <v xml:space="preserve"> _</v>
          </cell>
          <cell r="BW4792">
            <v>0</v>
          </cell>
          <cell r="BX4792">
            <v>0</v>
          </cell>
          <cell r="BY4792">
            <v>0</v>
          </cell>
          <cell r="CB4792">
            <v>0</v>
          </cell>
          <cell r="CC4792">
            <v>0</v>
          </cell>
          <cell r="CD4792">
            <v>0</v>
          </cell>
          <cell r="CE4792">
            <v>0</v>
          </cell>
        </row>
        <row r="4793">
          <cell r="F4793" t="str">
            <v xml:space="preserve"> _</v>
          </cell>
          <cell r="BW4793">
            <v>0</v>
          </cell>
          <cell r="BX4793">
            <v>0</v>
          </cell>
          <cell r="BY4793">
            <v>0</v>
          </cell>
          <cell r="CB4793">
            <v>0</v>
          </cell>
          <cell r="CC4793">
            <v>0</v>
          </cell>
          <cell r="CD4793">
            <v>0</v>
          </cell>
          <cell r="CE4793">
            <v>0</v>
          </cell>
        </row>
        <row r="4794">
          <cell r="F4794" t="str">
            <v xml:space="preserve"> _</v>
          </cell>
          <cell r="BW4794">
            <v>0</v>
          </cell>
          <cell r="BX4794">
            <v>0</v>
          </cell>
          <cell r="BY4794">
            <v>0</v>
          </cell>
          <cell r="CB4794">
            <v>0</v>
          </cell>
          <cell r="CC4794">
            <v>0</v>
          </cell>
          <cell r="CD4794">
            <v>0</v>
          </cell>
          <cell r="CE4794">
            <v>0</v>
          </cell>
        </row>
        <row r="4795">
          <cell r="F4795" t="str">
            <v xml:space="preserve"> _</v>
          </cell>
          <cell r="BW4795">
            <v>0</v>
          </cell>
          <cell r="BX4795">
            <v>0</v>
          </cell>
          <cell r="BY4795">
            <v>0</v>
          </cell>
          <cell r="CB4795">
            <v>0</v>
          </cell>
          <cell r="CC4795">
            <v>0</v>
          </cell>
          <cell r="CD4795">
            <v>0</v>
          </cell>
          <cell r="CE4795">
            <v>0</v>
          </cell>
        </row>
        <row r="4796">
          <cell r="F4796" t="str">
            <v xml:space="preserve"> _</v>
          </cell>
          <cell r="BW4796">
            <v>0</v>
          </cell>
          <cell r="BX4796">
            <v>0</v>
          </cell>
          <cell r="BY4796">
            <v>0</v>
          </cell>
          <cell r="CB4796">
            <v>0</v>
          </cell>
          <cell r="CC4796">
            <v>0</v>
          </cell>
          <cell r="CD4796">
            <v>0</v>
          </cell>
          <cell r="CE4796">
            <v>0</v>
          </cell>
        </row>
        <row r="4797">
          <cell r="F4797" t="str">
            <v xml:space="preserve"> _</v>
          </cell>
          <cell r="BW4797">
            <v>0</v>
          </cell>
          <cell r="BX4797">
            <v>0</v>
          </cell>
          <cell r="BY4797">
            <v>0</v>
          </cell>
          <cell r="CB4797">
            <v>0</v>
          </cell>
          <cell r="CC4797">
            <v>0</v>
          </cell>
          <cell r="CD4797">
            <v>0</v>
          </cell>
          <cell r="CE4797">
            <v>0</v>
          </cell>
        </row>
        <row r="4798">
          <cell r="F4798" t="str">
            <v xml:space="preserve"> _</v>
          </cell>
          <cell r="BW4798">
            <v>0</v>
          </cell>
          <cell r="BX4798">
            <v>0</v>
          </cell>
          <cell r="BY4798">
            <v>0</v>
          </cell>
          <cell r="CB4798">
            <v>0</v>
          </cell>
          <cell r="CC4798">
            <v>0</v>
          </cell>
          <cell r="CD4798">
            <v>0</v>
          </cell>
          <cell r="CE4798">
            <v>0</v>
          </cell>
        </row>
        <row r="4799">
          <cell r="F4799" t="str">
            <v xml:space="preserve"> _</v>
          </cell>
          <cell r="BW4799">
            <v>0</v>
          </cell>
          <cell r="BX4799">
            <v>0</v>
          </cell>
          <cell r="BY4799">
            <v>0</v>
          </cell>
          <cell r="CB4799">
            <v>0</v>
          </cell>
          <cell r="CC4799">
            <v>0</v>
          </cell>
          <cell r="CD4799">
            <v>0</v>
          </cell>
          <cell r="CE4799">
            <v>0</v>
          </cell>
        </row>
        <row r="4800">
          <cell r="F4800" t="str">
            <v xml:space="preserve"> _</v>
          </cell>
          <cell r="BW4800">
            <v>0</v>
          </cell>
          <cell r="BX4800">
            <v>0</v>
          </cell>
          <cell r="BY4800">
            <v>0</v>
          </cell>
          <cell r="CB4800">
            <v>0</v>
          </cell>
          <cell r="CC4800">
            <v>0</v>
          </cell>
          <cell r="CD4800">
            <v>0</v>
          </cell>
          <cell r="CE4800">
            <v>0</v>
          </cell>
        </row>
        <row r="4801">
          <cell r="F4801" t="str">
            <v xml:space="preserve"> _</v>
          </cell>
          <cell r="BW4801">
            <v>0</v>
          </cell>
          <cell r="BX4801">
            <v>0</v>
          </cell>
          <cell r="BY4801">
            <v>0</v>
          </cell>
          <cell r="CB4801">
            <v>0</v>
          </cell>
          <cell r="CC4801">
            <v>0</v>
          </cell>
          <cell r="CD4801">
            <v>0</v>
          </cell>
          <cell r="CE4801">
            <v>0</v>
          </cell>
        </row>
        <row r="4802">
          <cell r="F4802" t="str">
            <v xml:space="preserve"> _</v>
          </cell>
          <cell r="BW4802">
            <v>0</v>
          </cell>
          <cell r="BX4802">
            <v>0</v>
          </cell>
          <cell r="BY4802">
            <v>0</v>
          </cell>
          <cell r="CB4802">
            <v>0</v>
          </cell>
          <cell r="CC4802">
            <v>0</v>
          </cell>
          <cell r="CD4802">
            <v>0</v>
          </cell>
          <cell r="CE4802">
            <v>0</v>
          </cell>
        </row>
        <row r="4803">
          <cell r="F4803" t="str">
            <v xml:space="preserve"> _</v>
          </cell>
          <cell r="BW4803">
            <v>0</v>
          </cell>
          <cell r="BX4803">
            <v>0</v>
          </cell>
          <cell r="BY4803">
            <v>0</v>
          </cell>
          <cell r="CB4803">
            <v>0</v>
          </cell>
          <cell r="CC4803">
            <v>0</v>
          </cell>
          <cell r="CD4803">
            <v>0</v>
          </cell>
          <cell r="CE4803">
            <v>0</v>
          </cell>
        </row>
        <row r="4804">
          <cell r="F4804" t="str">
            <v xml:space="preserve"> _</v>
          </cell>
          <cell r="BW4804">
            <v>0</v>
          </cell>
          <cell r="BX4804">
            <v>0</v>
          </cell>
          <cell r="BY4804">
            <v>0</v>
          </cell>
          <cell r="CB4804">
            <v>0</v>
          </cell>
          <cell r="CC4804">
            <v>0</v>
          </cell>
          <cell r="CD4804">
            <v>0</v>
          </cell>
          <cell r="CE4804">
            <v>0</v>
          </cell>
        </row>
        <row r="4805">
          <cell r="F4805" t="str">
            <v xml:space="preserve"> _</v>
          </cell>
          <cell r="BW4805">
            <v>0</v>
          </cell>
          <cell r="BX4805">
            <v>0</v>
          </cell>
          <cell r="BY4805">
            <v>0</v>
          </cell>
          <cell r="CB4805">
            <v>0</v>
          </cell>
          <cell r="CC4805">
            <v>0</v>
          </cell>
          <cell r="CD4805">
            <v>0</v>
          </cell>
          <cell r="CE4805">
            <v>0</v>
          </cell>
        </row>
        <row r="4806">
          <cell r="F4806" t="str">
            <v xml:space="preserve"> _</v>
          </cell>
          <cell r="BW4806">
            <v>0</v>
          </cell>
          <cell r="BX4806">
            <v>0</v>
          </cell>
          <cell r="BY4806">
            <v>0</v>
          </cell>
          <cell r="CB4806">
            <v>0</v>
          </cell>
          <cell r="CC4806">
            <v>0</v>
          </cell>
          <cell r="CD4806">
            <v>0</v>
          </cell>
          <cell r="CE4806">
            <v>0</v>
          </cell>
        </row>
        <row r="4807">
          <cell r="F4807" t="str">
            <v xml:space="preserve"> _</v>
          </cell>
          <cell r="BW4807">
            <v>0</v>
          </cell>
          <cell r="BX4807">
            <v>0</v>
          </cell>
          <cell r="BY4807">
            <v>0</v>
          </cell>
          <cell r="CB4807">
            <v>0</v>
          </cell>
          <cell r="CC4807">
            <v>0</v>
          </cell>
          <cell r="CD4807">
            <v>0</v>
          </cell>
          <cell r="CE4807">
            <v>0</v>
          </cell>
        </row>
        <row r="4808">
          <cell r="F4808" t="str">
            <v xml:space="preserve"> _</v>
          </cell>
          <cell r="BW4808">
            <v>0</v>
          </cell>
          <cell r="BX4808">
            <v>-189750</v>
          </cell>
          <cell r="BY4808">
            <v>-177675</v>
          </cell>
          <cell r="CB4808">
            <v>0</v>
          </cell>
          <cell r="CC4808">
            <v>0</v>
          </cell>
          <cell r="CD4808">
            <v>-177675</v>
          </cell>
          <cell r="CE4808">
            <v>-189750</v>
          </cell>
        </row>
        <row r="4809">
          <cell r="F4809" t="str">
            <v xml:space="preserve"> _</v>
          </cell>
          <cell r="BW4809">
            <v>0</v>
          </cell>
          <cell r="BX4809">
            <v>24750</v>
          </cell>
          <cell r="BY4809">
            <v>23175</v>
          </cell>
          <cell r="CB4809">
            <v>0</v>
          </cell>
          <cell r="CC4809">
            <v>0</v>
          </cell>
          <cell r="CD4809">
            <v>23175</v>
          </cell>
          <cell r="CE4809">
            <v>24750</v>
          </cell>
        </row>
        <row r="4810">
          <cell r="F4810" t="str">
            <v xml:space="preserve"> _</v>
          </cell>
          <cell r="BW4810">
            <v>0</v>
          </cell>
          <cell r="BX4810">
            <v>0</v>
          </cell>
          <cell r="BY4810">
            <v>0</v>
          </cell>
          <cell r="CB4810">
            <v>0</v>
          </cell>
          <cell r="CC4810">
            <v>0</v>
          </cell>
          <cell r="CD4810">
            <v>0</v>
          </cell>
          <cell r="CE4810">
            <v>0</v>
          </cell>
        </row>
        <row r="4811">
          <cell r="F4811" t="str">
            <v xml:space="preserve"> _</v>
          </cell>
          <cell r="BW4811">
            <v>0</v>
          </cell>
          <cell r="BX4811">
            <v>0</v>
          </cell>
          <cell r="BY4811">
            <v>0</v>
          </cell>
          <cell r="CB4811">
            <v>0</v>
          </cell>
          <cell r="CC4811">
            <v>0</v>
          </cell>
          <cell r="CD4811">
            <v>0</v>
          </cell>
          <cell r="CE4811">
            <v>0</v>
          </cell>
        </row>
        <row r="4812">
          <cell r="F4812" t="str">
            <v xml:space="preserve"> _</v>
          </cell>
          <cell r="BW4812">
            <v>0</v>
          </cell>
          <cell r="BX4812">
            <v>-189750</v>
          </cell>
          <cell r="BY4812">
            <v>-177675</v>
          </cell>
          <cell r="CB4812">
            <v>0</v>
          </cell>
          <cell r="CC4812">
            <v>0</v>
          </cell>
          <cell r="CD4812">
            <v>-177675</v>
          </cell>
          <cell r="CE4812">
            <v>-189750</v>
          </cell>
        </row>
        <row r="4813">
          <cell r="F4813" t="str">
            <v xml:space="preserve"> _</v>
          </cell>
          <cell r="BW4813">
            <v>0</v>
          </cell>
          <cell r="BX4813">
            <v>189750</v>
          </cell>
          <cell r="BY4813">
            <v>177675</v>
          </cell>
          <cell r="CB4813">
            <v>0</v>
          </cell>
          <cell r="CC4813">
            <v>0</v>
          </cell>
          <cell r="CD4813">
            <v>177675</v>
          </cell>
          <cell r="CE4813">
            <v>189750</v>
          </cell>
        </row>
        <row r="4814">
          <cell r="F4814" t="str">
            <v xml:space="preserve"> _</v>
          </cell>
          <cell r="BW4814">
            <v>0</v>
          </cell>
          <cell r="BX4814">
            <v>0</v>
          </cell>
          <cell r="BY4814">
            <v>0</v>
          </cell>
          <cell r="CB4814">
            <v>0</v>
          </cell>
          <cell r="CC4814">
            <v>0</v>
          </cell>
          <cell r="CD4814">
            <v>0</v>
          </cell>
          <cell r="CE4814">
            <v>0</v>
          </cell>
        </row>
        <row r="4815">
          <cell r="F4815" t="str">
            <v xml:space="preserve"> _</v>
          </cell>
          <cell r="BW4815">
            <v>0</v>
          </cell>
          <cell r="BX4815">
            <v>0</v>
          </cell>
          <cell r="BY4815">
            <v>0</v>
          </cell>
          <cell r="CB4815">
            <v>0</v>
          </cell>
          <cell r="CC4815">
            <v>0</v>
          </cell>
          <cell r="CD4815">
            <v>0</v>
          </cell>
          <cell r="CE4815">
            <v>0</v>
          </cell>
        </row>
        <row r="4816">
          <cell r="F4816" t="str">
            <v xml:space="preserve"> _</v>
          </cell>
          <cell r="BW4816">
            <v>0</v>
          </cell>
          <cell r="BX4816">
            <v>0</v>
          </cell>
          <cell r="BY4816">
            <v>0</v>
          </cell>
          <cell r="CB4816">
            <v>0</v>
          </cell>
          <cell r="CC4816">
            <v>0</v>
          </cell>
          <cell r="CD4816">
            <v>0</v>
          </cell>
          <cell r="CE4816">
            <v>0</v>
          </cell>
        </row>
        <row r="4817">
          <cell r="F4817" t="str">
            <v xml:space="preserve"> _</v>
          </cell>
          <cell r="BW4817">
            <v>0</v>
          </cell>
          <cell r="BX4817">
            <v>0</v>
          </cell>
          <cell r="BY4817">
            <v>0</v>
          </cell>
          <cell r="CB4817">
            <v>0</v>
          </cell>
          <cell r="CC4817">
            <v>0</v>
          </cell>
          <cell r="CD4817">
            <v>0</v>
          </cell>
          <cell r="CE4817">
            <v>0</v>
          </cell>
        </row>
        <row r="4818">
          <cell r="F4818" t="str">
            <v xml:space="preserve"> _</v>
          </cell>
          <cell r="BW4818">
            <v>0</v>
          </cell>
          <cell r="BX4818">
            <v>-805000</v>
          </cell>
          <cell r="BY4818">
            <v>-1458890</v>
          </cell>
          <cell r="CB4818">
            <v>0</v>
          </cell>
          <cell r="CC4818">
            <v>0</v>
          </cell>
          <cell r="CD4818">
            <v>-1458890</v>
          </cell>
          <cell r="CE4818">
            <v>-805000</v>
          </cell>
        </row>
        <row r="4819">
          <cell r="F4819" t="str">
            <v xml:space="preserve"> _</v>
          </cell>
          <cell r="BW4819">
            <v>0</v>
          </cell>
          <cell r="BX4819">
            <v>105000</v>
          </cell>
          <cell r="BY4819">
            <v>190290</v>
          </cell>
          <cell r="CB4819">
            <v>0</v>
          </cell>
          <cell r="CC4819">
            <v>0</v>
          </cell>
          <cell r="CD4819">
            <v>190290</v>
          </cell>
          <cell r="CE4819">
            <v>105000</v>
          </cell>
        </row>
        <row r="4820">
          <cell r="F4820" t="str">
            <v xml:space="preserve"> _</v>
          </cell>
          <cell r="BW4820">
            <v>0</v>
          </cell>
          <cell r="BX4820">
            <v>-805000</v>
          </cell>
          <cell r="BY4820">
            <v>-1458890</v>
          </cell>
          <cell r="CB4820">
            <v>0</v>
          </cell>
          <cell r="CC4820">
            <v>0</v>
          </cell>
          <cell r="CD4820">
            <v>-1458890</v>
          </cell>
          <cell r="CE4820">
            <v>-805000</v>
          </cell>
        </row>
        <row r="4821">
          <cell r="F4821" t="str">
            <v xml:space="preserve"> _</v>
          </cell>
          <cell r="BW4821">
            <v>0</v>
          </cell>
          <cell r="BX4821">
            <v>805000</v>
          </cell>
          <cell r="BY4821">
            <v>1458890</v>
          </cell>
          <cell r="CB4821">
            <v>0</v>
          </cell>
          <cell r="CC4821">
            <v>0</v>
          </cell>
          <cell r="CD4821">
            <v>1458890</v>
          </cell>
          <cell r="CE4821">
            <v>805000</v>
          </cell>
        </row>
        <row r="4822">
          <cell r="F4822" t="str">
            <v xml:space="preserve"> _</v>
          </cell>
          <cell r="BW4822">
            <v>0</v>
          </cell>
          <cell r="BX4822">
            <v>-115000</v>
          </cell>
          <cell r="BY4822">
            <v>-113965</v>
          </cell>
          <cell r="CB4822">
            <v>0</v>
          </cell>
          <cell r="CC4822">
            <v>0</v>
          </cell>
          <cell r="CD4822">
            <v>-113965</v>
          </cell>
          <cell r="CE4822">
            <v>-115000</v>
          </cell>
        </row>
        <row r="4823">
          <cell r="F4823" t="str">
            <v xml:space="preserve"> _</v>
          </cell>
          <cell r="BW4823">
            <v>0</v>
          </cell>
          <cell r="BX4823">
            <v>15000</v>
          </cell>
          <cell r="BY4823">
            <v>14865</v>
          </cell>
          <cell r="CB4823">
            <v>0</v>
          </cell>
          <cell r="CC4823">
            <v>0</v>
          </cell>
          <cell r="CD4823">
            <v>14865</v>
          </cell>
          <cell r="CE4823">
            <v>15000</v>
          </cell>
        </row>
        <row r="4824">
          <cell r="F4824" t="str">
            <v xml:space="preserve"> _</v>
          </cell>
          <cell r="BW4824">
            <v>0</v>
          </cell>
          <cell r="BX4824">
            <v>-115000</v>
          </cell>
          <cell r="BY4824">
            <v>-113965</v>
          </cell>
          <cell r="CB4824">
            <v>0</v>
          </cell>
          <cell r="CC4824">
            <v>0</v>
          </cell>
          <cell r="CD4824">
            <v>-113965</v>
          </cell>
          <cell r="CE4824">
            <v>-115000</v>
          </cell>
        </row>
        <row r="4825">
          <cell r="F4825" t="str">
            <v xml:space="preserve"> _</v>
          </cell>
          <cell r="BW4825">
            <v>0</v>
          </cell>
          <cell r="BX4825">
            <v>115000</v>
          </cell>
          <cell r="BY4825">
            <v>113965</v>
          </cell>
          <cell r="CB4825">
            <v>0</v>
          </cell>
          <cell r="CC4825">
            <v>0</v>
          </cell>
          <cell r="CD4825">
            <v>113965</v>
          </cell>
          <cell r="CE4825">
            <v>115000</v>
          </cell>
        </row>
        <row r="4826">
          <cell r="F4826" t="str">
            <v xml:space="preserve"> _</v>
          </cell>
          <cell r="BW4826">
            <v>0</v>
          </cell>
          <cell r="BX4826">
            <v>-241500</v>
          </cell>
          <cell r="BY4826">
            <v>-270170</v>
          </cell>
          <cell r="CB4826">
            <v>0</v>
          </cell>
          <cell r="CC4826">
            <v>0</v>
          </cell>
          <cell r="CD4826">
            <v>-270170</v>
          </cell>
          <cell r="CE4826">
            <v>-241500</v>
          </cell>
        </row>
        <row r="4827">
          <cell r="F4827" t="str">
            <v xml:space="preserve"> _</v>
          </cell>
          <cell r="BW4827">
            <v>0</v>
          </cell>
          <cell r="BX4827">
            <v>31500</v>
          </cell>
          <cell r="BY4827">
            <v>35240</v>
          </cell>
          <cell r="CB4827">
            <v>0</v>
          </cell>
          <cell r="CC4827">
            <v>0</v>
          </cell>
          <cell r="CD4827">
            <v>35240</v>
          </cell>
          <cell r="CE4827">
            <v>31500</v>
          </cell>
        </row>
        <row r="4828">
          <cell r="F4828" t="str">
            <v xml:space="preserve"> _</v>
          </cell>
          <cell r="BW4828">
            <v>0</v>
          </cell>
          <cell r="BX4828">
            <v>0</v>
          </cell>
          <cell r="BY4828">
            <v>0</v>
          </cell>
          <cell r="CB4828">
            <v>0</v>
          </cell>
          <cell r="CC4828">
            <v>0</v>
          </cell>
          <cell r="CD4828">
            <v>0</v>
          </cell>
          <cell r="CE4828">
            <v>0</v>
          </cell>
        </row>
        <row r="4829">
          <cell r="F4829" t="str">
            <v xml:space="preserve"> _</v>
          </cell>
          <cell r="BW4829">
            <v>0</v>
          </cell>
          <cell r="BX4829">
            <v>0</v>
          </cell>
          <cell r="BY4829">
            <v>0</v>
          </cell>
          <cell r="CB4829">
            <v>0</v>
          </cell>
          <cell r="CC4829">
            <v>0</v>
          </cell>
          <cell r="CD4829">
            <v>0</v>
          </cell>
          <cell r="CE4829">
            <v>0</v>
          </cell>
        </row>
        <row r="4830">
          <cell r="F4830" t="str">
            <v xml:space="preserve"> _</v>
          </cell>
          <cell r="BW4830">
            <v>0</v>
          </cell>
          <cell r="BX4830">
            <v>-241500</v>
          </cell>
          <cell r="BY4830">
            <v>-270170</v>
          </cell>
          <cell r="CB4830">
            <v>0</v>
          </cell>
          <cell r="CC4830">
            <v>0</v>
          </cell>
          <cell r="CD4830">
            <v>-270170</v>
          </cell>
          <cell r="CE4830">
            <v>-241500</v>
          </cell>
        </row>
        <row r="4831">
          <cell r="F4831" t="str">
            <v xml:space="preserve"> _</v>
          </cell>
          <cell r="BW4831">
            <v>0</v>
          </cell>
          <cell r="BX4831">
            <v>241500</v>
          </cell>
          <cell r="BY4831">
            <v>270170</v>
          </cell>
          <cell r="CB4831">
            <v>0</v>
          </cell>
          <cell r="CC4831">
            <v>0</v>
          </cell>
          <cell r="CD4831">
            <v>270170</v>
          </cell>
          <cell r="CE4831">
            <v>241500</v>
          </cell>
        </row>
        <row r="4832">
          <cell r="F4832" t="str">
            <v xml:space="preserve"> _</v>
          </cell>
          <cell r="BW4832">
            <v>0</v>
          </cell>
          <cell r="BX4832">
            <v>0</v>
          </cell>
          <cell r="BY4832">
            <v>0</v>
          </cell>
          <cell r="CB4832">
            <v>0</v>
          </cell>
          <cell r="CC4832">
            <v>0</v>
          </cell>
          <cell r="CD4832">
            <v>0</v>
          </cell>
          <cell r="CE4832">
            <v>0</v>
          </cell>
        </row>
        <row r="4833">
          <cell r="F4833" t="str">
            <v xml:space="preserve"> _</v>
          </cell>
          <cell r="BW4833">
            <v>0</v>
          </cell>
          <cell r="BX4833">
            <v>0</v>
          </cell>
          <cell r="BY4833">
            <v>0</v>
          </cell>
          <cell r="CB4833">
            <v>0</v>
          </cell>
          <cell r="CC4833">
            <v>0</v>
          </cell>
          <cell r="CD4833">
            <v>0</v>
          </cell>
          <cell r="CE4833">
            <v>0</v>
          </cell>
        </row>
        <row r="4834">
          <cell r="F4834" t="str">
            <v xml:space="preserve"> _</v>
          </cell>
          <cell r="BW4834">
            <v>0</v>
          </cell>
          <cell r="BX4834">
            <v>0</v>
          </cell>
          <cell r="BY4834">
            <v>0</v>
          </cell>
          <cell r="CB4834">
            <v>0</v>
          </cell>
          <cell r="CC4834">
            <v>0</v>
          </cell>
          <cell r="CD4834">
            <v>0</v>
          </cell>
          <cell r="CE4834">
            <v>0</v>
          </cell>
        </row>
        <row r="4835">
          <cell r="F4835" t="str">
            <v xml:space="preserve"> _</v>
          </cell>
          <cell r="BW4835">
            <v>0</v>
          </cell>
          <cell r="BX4835">
            <v>0</v>
          </cell>
          <cell r="BY4835">
            <v>0</v>
          </cell>
          <cell r="CB4835">
            <v>0</v>
          </cell>
          <cell r="CC4835">
            <v>0</v>
          </cell>
          <cell r="CD4835">
            <v>0</v>
          </cell>
          <cell r="CE4835">
            <v>0</v>
          </cell>
        </row>
        <row r="4836">
          <cell r="F4836" t="str">
            <v xml:space="preserve"> _</v>
          </cell>
          <cell r="BW4836">
            <v>0</v>
          </cell>
          <cell r="BX4836">
            <v>-57500</v>
          </cell>
          <cell r="BY4836">
            <v>-22910</v>
          </cell>
          <cell r="CB4836">
            <v>0</v>
          </cell>
          <cell r="CC4836">
            <v>0</v>
          </cell>
          <cell r="CD4836">
            <v>-22910</v>
          </cell>
          <cell r="CE4836">
            <v>-57500</v>
          </cell>
        </row>
        <row r="4837">
          <cell r="F4837" t="str">
            <v xml:space="preserve"> _</v>
          </cell>
          <cell r="BW4837">
            <v>0</v>
          </cell>
          <cell r="BX4837">
            <v>7500</v>
          </cell>
          <cell r="BY4837">
            <v>3000</v>
          </cell>
          <cell r="CB4837">
            <v>0</v>
          </cell>
          <cell r="CC4837">
            <v>0</v>
          </cell>
          <cell r="CD4837">
            <v>3000</v>
          </cell>
          <cell r="CE4837">
            <v>7500</v>
          </cell>
        </row>
        <row r="4838">
          <cell r="F4838" t="str">
            <v xml:space="preserve"> _</v>
          </cell>
          <cell r="BW4838">
            <v>0</v>
          </cell>
          <cell r="BX4838">
            <v>-57500</v>
          </cell>
          <cell r="BY4838">
            <v>-22910</v>
          </cell>
          <cell r="CB4838">
            <v>0</v>
          </cell>
          <cell r="CC4838">
            <v>0</v>
          </cell>
          <cell r="CD4838">
            <v>-22910</v>
          </cell>
          <cell r="CE4838">
            <v>-57500</v>
          </cell>
        </row>
        <row r="4839">
          <cell r="F4839" t="str">
            <v xml:space="preserve"> _</v>
          </cell>
          <cell r="BW4839">
            <v>0</v>
          </cell>
          <cell r="BX4839">
            <v>57500</v>
          </cell>
          <cell r="BY4839">
            <v>22910</v>
          </cell>
          <cell r="CB4839">
            <v>0</v>
          </cell>
          <cell r="CC4839">
            <v>0</v>
          </cell>
          <cell r="CD4839">
            <v>22910</v>
          </cell>
          <cell r="CE4839">
            <v>57500</v>
          </cell>
        </row>
        <row r="4840">
          <cell r="F4840" t="str">
            <v xml:space="preserve"> _</v>
          </cell>
          <cell r="BW4840">
            <v>0</v>
          </cell>
          <cell r="BX4840">
            <v>-7820971</v>
          </cell>
          <cell r="BY4840">
            <v>-7800147</v>
          </cell>
          <cell r="CB4840">
            <v>0</v>
          </cell>
          <cell r="CC4840">
            <v>0</v>
          </cell>
          <cell r="CD4840">
            <v>-7800147</v>
          </cell>
          <cell r="CE4840">
            <v>-7820971</v>
          </cell>
        </row>
        <row r="4841">
          <cell r="F4841" t="str">
            <v xml:space="preserve"> _</v>
          </cell>
          <cell r="BW4841">
            <v>0</v>
          </cell>
          <cell r="BX4841">
            <v>7820971</v>
          </cell>
          <cell r="BY4841">
            <v>7800147</v>
          </cell>
          <cell r="CB4841">
            <v>0</v>
          </cell>
          <cell r="CC4841">
            <v>0</v>
          </cell>
          <cell r="CD4841">
            <v>7800147</v>
          </cell>
          <cell r="CE4841">
            <v>7820971</v>
          </cell>
        </row>
        <row r="4842">
          <cell r="F4842" t="str">
            <v xml:space="preserve"> _</v>
          </cell>
          <cell r="BW4842">
            <v>0</v>
          </cell>
          <cell r="BX4842">
            <v>-480428</v>
          </cell>
          <cell r="BY4842">
            <v>-478671</v>
          </cell>
          <cell r="CB4842">
            <v>0</v>
          </cell>
          <cell r="CC4842">
            <v>0</v>
          </cell>
          <cell r="CD4842">
            <v>-478671</v>
          </cell>
          <cell r="CE4842">
            <v>-480428</v>
          </cell>
        </row>
        <row r="4843">
          <cell r="F4843" t="str">
            <v xml:space="preserve"> _</v>
          </cell>
          <cell r="BW4843">
            <v>0</v>
          </cell>
          <cell r="BX4843">
            <v>-247119</v>
          </cell>
          <cell r="BY4843">
            <v>-36164</v>
          </cell>
          <cell r="CB4843">
            <v>0</v>
          </cell>
          <cell r="CC4843">
            <v>0</v>
          </cell>
          <cell r="CD4843">
            <v>-36164</v>
          </cell>
          <cell r="CE4843">
            <v>-247119</v>
          </cell>
        </row>
        <row r="4844">
          <cell r="F4844" t="str">
            <v xml:space="preserve"> _</v>
          </cell>
          <cell r="BW4844">
            <v>0</v>
          </cell>
          <cell r="BX4844">
            <v>247119</v>
          </cell>
          <cell r="BY4844">
            <v>36164</v>
          </cell>
          <cell r="CB4844">
            <v>0</v>
          </cell>
          <cell r="CC4844">
            <v>0</v>
          </cell>
          <cell r="CD4844">
            <v>36164</v>
          </cell>
          <cell r="CE4844">
            <v>247119</v>
          </cell>
        </row>
        <row r="4845">
          <cell r="F4845" t="str">
            <v xml:space="preserve"> _</v>
          </cell>
          <cell r="BW4845">
            <v>0</v>
          </cell>
          <cell r="BX4845">
            <v>480428</v>
          </cell>
          <cell r="BY4845">
            <v>478671</v>
          </cell>
          <cell r="CB4845">
            <v>0</v>
          </cell>
          <cell r="CC4845">
            <v>0</v>
          </cell>
          <cell r="CD4845">
            <v>478671</v>
          </cell>
          <cell r="CE4845">
            <v>480428</v>
          </cell>
        </row>
        <row r="4846">
          <cell r="F4846" t="str">
            <v xml:space="preserve"> _</v>
          </cell>
          <cell r="BW4846">
            <v>0</v>
          </cell>
          <cell r="BX4846">
            <v>-50570</v>
          </cell>
          <cell r="BY4846">
            <v>-48885</v>
          </cell>
          <cell r="CB4846">
            <v>0</v>
          </cell>
          <cell r="CC4846">
            <v>0</v>
          </cell>
          <cell r="CD4846">
            <v>-48885</v>
          </cell>
          <cell r="CE4846">
            <v>-50570</v>
          </cell>
        </row>
        <row r="4847">
          <cell r="F4847" t="str">
            <v xml:space="preserve"> _</v>
          </cell>
          <cell r="BW4847">
            <v>0</v>
          </cell>
          <cell r="BX4847">
            <v>50570</v>
          </cell>
          <cell r="BY4847">
            <v>48885</v>
          </cell>
          <cell r="CB4847">
            <v>0</v>
          </cell>
          <cell r="CC4847">
            <v>0</v>
          </cell>
          <cell r="CD4847">
            <v>48885</v>
          </cell>
          <cell r="CE4847">
            <v>50570</v>
          </cell>
        </row>
        <row r="4848">
          <cell r="F4848" t="str">
            <v xml:space="preserve"> _</v>
          </cell>
          <cell r="BW4848">
            <v>0</v>
          </cell>
          <cell r="BX4848">
            <v>-1322534</v>
          </cell>
          <cell r="BY4848">
            <v>-1371869</v>
          </cell>
          <cell r="CB4848">
            <v>0</v>
          </cell>
          <cell r="CC4848">
            <v>0</v>
          </cell>
          <cell r="CD4848">
            <v>-1371869</v>
          </cell>
          <cell r="CE4848">
            <v>-1322534</v>
          </cell>
        </row>
        <row r="4849">
          <cell r="F4849" t="str">
            <v xml:space="preserve"> _</v>
          </cell>
          <cell r="BW4849">
            <v>0</v>
          </cell>
          <cell r="BX4849">
            <v>1322534</v>
          </cell>
          <cell r="BY4849">
            <v>1371869</v>
          </cell>
          <cell r="CB4849">
            <v>0</v>
          </cell>
          <cell r="CC4849">
            <v>0</v>
          </cell>
          <cell r="CD4849">
            <v>1371869</v>
          </cell>
          <cell r="CE4849">
            <v>1322534</v>
          </cell>
        </row>
        <row r="4850">
          <cell r="F4850" t="str">
            <v xml:space="preserve"> _</v>
          </cell>
          <cell r="BW4850">
            <v>0</v>
          </cell>
          <cell r="BX4850">
            <v>-392563</v>
          </cell>
          <cell r="BY4850">
            <v>-502409</v>
          </cell>
          <cell r="CB4850">
            <v>0</v>
          </cell>
          <cell r="CC4850">
            <v>0</v>
          </cell>
          <cell r="CD4850">
            <v>-502409</v>
          </cell>
          <cell r="CE4850">
            <v>-392563</v>
          </cell>
        </row>
        <row r="4851">
          <cell r="F4851" t="str">
            <v xml:space="preserve"> _</v>
          </cell>
          <cell r="BW4851">
            <v>0</v>
          </cell>
          <cell r="BX4851">
            <v>392563</v>
          </cell>
          <cell r="BY4851">
            <v>502409</v>
          </cell>
          <cell r="CB4851">
            <v>0</v>
          </cell>
          <cell r="CC4851">
            <v>0</v>
          </cell>
          <cell r="CD4851">
            <v>502409</v>
          </cell>
          <cell r="CE4851">
            <v>392563</v>
          </cell>
        </row>
        <row r="4852">
          <cell r="F4852" t="str">
            <v xml:space="preserve"> _</v>
          </cell>
          <cell r="BW4852">
            <v>0</v>
          </cell>
          <cell r="BX4852">
            <v>0</v>
          </cell>
          <cell r="BY4852">
            <v>0</v>
          </cell>
          <cell r="CB4852">
            <v>0</v>
          </cell>
          <cell r="CC4852">
            <v>0</v>
          </cell>
          <cell r="CD4852">
            <v>0</v>
          </cell>
          <cell r="CE4852">
            <v>0</v>
          </cell>
        </row>
        <row r="4853">
          <cell r="F4853" t="str">
            <v xml:space="preserve"> _</v>
          </cell>
          <cell r="BW4853">
            <v>0</v>
          </cell>
          <cell r="BX4853">
            <v>0</v>
          </cell>
          <cell r="BY4853">
            <v>0</v>
          </cell>
          <cell r="CB4853">
            <v>0</v>
          </cell>
          <cell r="CC4853">
            <v>0</v>
          </cell>
          <cell r="CD4853">
            <v>0</v>
          </cell>
          <cell r="CE4853">
            <v>0</v>
          </cell>
        </row>
        <row r="4854">
          <cell r="F4854" t="str">
            <v xml:space="preserve"> _</v>
          </cell>
          <cell r="BW4854">
            <v>0</v>
          </cell>
          <cell r="BX4854">
            <v>-2200000</v>
          </cell>
          <cell r="BY4854">
            <v>-2100000</v>
          </cell>
          <cell r="CB4854">
            <v>0</v>
          </cell>
          <cell r="CC4854">
            <v>0</v>
          </cell>
          <cell r="CD4854">
            <v>-2100000</v>
          </cell>
          <cell r="CE4854">
            <v>-2200000</v>
          </cell>
        </row>
        <row r="4855">
          <cell r="F4855" t="str">
            <v xml:space="preserve"> _</v>
          </cell>
          <cell r="BW4855">
            <v>0</v>
          </cell>
          <cell r="BX4855">
            <v>0</v>
          </cell>
          <cell r="BY4855">
            <v>0</v>
          </cell>
          <cell r="CB4855">
            <v>0</v>
          </cell>
          <cell r="CC4855">
            <v>0</v>
          </cell>
          <cell r="CD4855">
            <v>0</v>
          </cell>
          <cell r="CE4855">
            <v>0</v>
          </cell>
        </row>
        <row r="4856">
          <cell r="F4856" t="str">
            <v xml:space="preserve"> _</v>
          </cell>
          <cell r="BW4856">
            <v>0</v>
          </cell>
          <cell r="BX4856">
            <v>-2200000</v>
          </cell>
          <cell r="BY4856">
            <v>-2100000</v>
          </cell>
          <cell r="CB4856">
            <v>0</v>
          </cell>
          <cell r="CC4856">
            <v>0</v>
          </cell>
          <cell r="CD4856">
            <v>-2100000</v>
          </cell>
          <cell r="CE4856">
            <v>-2200000</v>
          </cell>
        </row>
        <row r="4857">
          <cell r="F4857" t="str">
            <v xml:space="preserve"> _</v>
          </cell>
          <cell r="BW4857">
            <v>0</v>
          </cell>
          <cell r="BX4857">
            <v>2200000</v>
          </cell>
          <cell r="BY4857">
            <v>2100000</v>
          </cell>
          <cell r="CB4857">
            <v>0</v>
          </cell>
          <cell r="CC4857">
            <v>0</v>
          </cell>
          <cell r="CD4857">
            <v>2100000</v>
          </cell>
          <cell r="CE4857">
            <v>2200000</v>
          </cell>
        </row>
        <row r="4858">
          <cell r="F4858" t="str">
            <v xml:space="preserve"> _</v>
          </cell>
          <cell r="BW4858">
            <v>0</v>
          </cell>
          <cell r="BX4858">
            <v>0</v>
          </cell>
          <cell r="BY4858">
            <v>0</v>
          </cell>
          <cell r="CB4858">
            <v>0</v>
          </cell>
          <cell r="CC4858">
            <v>0</v>
          </cell>
          <cell r="CD4858">
            <v>0</v>
          </cell>
          <cell r="CE4858">
            <v>0</v>
          </cell>
        </row>
        <row r="4859">
          <cell r="F4859" t="str">
            <v xml:space="preserve"> _</v>
          </cell>
          <cell r="BW4859">
            <v>0</v>
          </cell>
          <cell r="BX4859">
            <v>0</v>
          </cell>
          <cell r="BY4859">
            <v>0</v>
          </cell>
          <cell r="CB4859">
            <v>0</v>
          </cell>
          <cell r="CC4859">
            <v>0</v>
          </cell>
          <cell r="CD4859">
            <v>0</v>
          </cell>
          <cell r="CE4859">
            <v>0</v>
          </cell>
        </row>
        <row r="4860">
          <cell r="F4860" t="str">
            <v xml:space="preserve"> _</v>
          </cell>
          <cell r="BW4860">
            <v>0</v>
          </cell>
          <cell r="BX4860">
            <v>0</v>
          </cell>
          <cell r="BY4860">
            <v>0</v>
          </cell>
          <cell r="CB4860">
            <v>0</v>
          </cell>
          <cell r="CC4860">
            <v>0</v>
          </cell>
          <cell r="CD4860">
            <v>0</v>
          </cell>
          <cell r="CE4860">
            <v>0</v>
          </cell>
        </row>
        <row r="4861">
          <cell r="F4861" t="str">
            <v xml:space="preserve"> _</v>
          </cell>
          <cell r="BW4861">
            <v>0</v>
          </cell>
          <cell r="BX4861">
            <v>0</v>
          </cell>
          <cell r="BY4861">
            <v>0</v>
          </cell>
          <cell r="CB4861">
            <v>0</v>
          </cell>
          <cell r="CC4861">
            <v>0</v>
          </cell>
          <cell r="CD4861">
            <v>0</v>
          </cell>
          <cell r="CE4861">
            <v>0</v>
          </cell>
        </row>
        <row r="4862">
          <cell r="F4862" t="str">
            <v xml:space="preserve"> _</v>
          </cell>
          <cell r="BW4862">
            <v>0</v>
          </cell>
          <cell r="BX4862">
            <v>0</v>
          </cell>
          <cell r="BY4862">
            <v>0</v>
          </cell>
          <cell r="CB4862">
            <v>0</v>
          </cell>
          <cell r="CC4862">
            <v>0</v>
          </cell>
          <cell r="CD4862">
            <v>0</v>
          </cell>
          <cell r="CE4862">
            <v>0</v>
          </cell>
        </row>
        <row r="4863">
          <cell r="F4863" t="str">
            <v xml:space="preserve"> _</v>
          </cell>
          <cell r="BW4863">
            <v>0</v>
          </cell>
          <cell r="BX4863">
            <v>0</v>
          </cell>
          <cell r="BY4863">
            <v>0</v>
          </cell>
          <cell r="CB4863">
            <v>0</v>
          </cell>
          <cell r="CC4863">
            <v>0</v>
          </cell>
          <cell r="CD4863">
            <v>0</v>
          </cell>
          <cell r="CE4863">
            <v>0</v>
          </cell>
        </row>
        <row r="4864">
          <cell r="F4864" t="str">
            <v xml:space="preserve"> _</v>
          </cell>
          <cell r="BW4864">
            <v>0</v>
          </cell>
          <cell r="BX4864">
            <v>0</v>
          </cell>
          <cell r="BY4864">
            <v>0</v>
          </cell>
          <cell r="CB4864">
            <v>0</v>
          </cell>
          <cell r="CC4864">
            <v>0</v>
          </cell>
          <cell r="CD4864">
            <v>0</v>
          </cell>
          <cell r="CE4864">
            <v>0</v>
          </cell>
        </row>
        <row r="4865">
          <cell r="F4865" t="str">
            <v xml:space="preserve"> _</v>
          </cell>
          <cell r="BW4865">
            <v>0</v>
          </cell>
          <cell r="BX4865">
            <v>0</v>
          </cell>
          <cell r="BY4865">
            <v>0</v>
          </cell>
          <cell r="CB4865">
            <v>0</v>
          </cell>
          <cell r="CC4865">
            <v>0</v>
          </cell>
          <cell r="CD4865">
            <v>0</v>
          </cell>
          <cell r="CE4865">
            <v>0</v>
          </cell>
        </row>
        <row r="4866">
          <cell r="F4866" t="str">
            <v xml:space="preserve"> _</v>
          </cell>
          <cell r="BW4866">
            <v>0</v>
          </cell>
          <cell r="BX4866">
            <v>0</v>
          </cell>
          <cell r="BY4866">
            <v>0</v>
          </cell>
          <cell r="CB4866">
            <v>0</v>
          </cell>
          <cell r="CC4866">
            <v>0</v>
          </cell>
          <cell r="CD4866">
            <v>0</v>
          </cell>
          <cell r="CE4866">
            <v>0</v>
          </cell>
        </row>
        <row r="4867">
          <cell r="F4867" t="str">
            <v xml:space="preserve"> _</v>
          </cell>
          <cell r="BW4867">
            <v>0</v>
          </cell>
          <cell r="BX4867">
            <v>0</v>
          </cell>
          <cell r="BY4867">
            <v>0</v>
          </cell>
          <cell r="CB4867">
            <v>0</v>
          </cell>
          <cell r="CC4867">
            <v>0</v>
          </cell>
          <cell r="CD4867">
            <v>0</v>
          </cell>
          <cell r="CE4867">
            <v>0</v>
          </cell>
        </row>
        <row r="4868">
          <cell r="F4868" t="str">
            <v xml:space="preserve"> _</v>
          </cell>
          <cell r="BW4868">
            <v>0</v>
          </cell>
          <cell r="BX4868">
            <v>0</v>
          </cell>
          <cell r="BY4868">
            <v>0</v>
          </cell>
          <cell r="CB4868">
            <v>0</v>
          </cell>
          <cell r="CC4868">
            <v>0</v>
          </cell>
          <cell r="CD4868">
            <v>0</v>
          </cell>
          <cell r="CE4868">
            <v>0</v>
          </cell>
        </row>
        <row r="4869">
          <cell r="F4869" t="str">
            <v xml:space="preserve"> _</v>
          </cell>
          <cell r="BW4869">
            <v>0</v>
          </cell>
          <cell r="BX4869">
            <v>0</v>
          </cell>
          <cell r="BY4869">
            <v>0</v>
          </cell>
          <cell r="CB4869">
            <v>0</v>
          </cell>
          <cell r="CC4869">
            <v>0</v>
          </cell>
          <cell r="CD4869">
            <v>0</v>
          </cell>
          <cell r="CE4869">
            <v>0</v>
          </cell>
        </row>
        <row r="4870">
          <cell r="F4870" t="str">
            <v xml:space="preserve"> _</v>
          </cell>
          <cell r="BW4870">
            <v>0</v>
          </cell>
          <cell r="BX4870">
            <v>0</v>
          </cell>
          <cell r="BY4870">
            <v>0</v>
          </cell>
          <cell r="CB4870">
            <v>0</v>
          </cell>
          <cell r="CC4870">
            <v>0</v>
          </cell>
          <cell r="CD4870">
            <v>0</v>
          </cell>
          <cell r="CE4870">
            <v>0</v>
          </cell>
        </row>
        <row r="4871">
          <cell r="F4871" t="str">
            <v xml:space="preserve"> _</v>
          </cell>
          <cell r="BW4871">
            <v>0</v>
          </cell>
          <cell r="BX4871">
            <v>0</v>
          </cell>
          <cell r="BY4871">
            <v>0</v>
          </cell>
          <cell r="CB4871">
            <v>0</v>
          </cell>
          <cell r="CC4871">
            <v>0</v>
          </cell>
          <cell r="CD4871">
            <v>0</v>
          </cell>
          <cell r="CE4871">
            <v>0</v>
          </cell>
        </row>
        <row r="4872">
          <cell r="F4872" t="str">
            <v xml:space="preserve"> _</v>
          </cell>
          <cell r="BW4872">
            <v>0</v>
          </cell>
          <cell r="BX4872">
            <v>0</v>
          </cell>
          <cell r="BY4872">
            <v>0</v>
          </cell>
          <cell r="CB4872">
            <v>0</v>
          </cell>
          <cell r="CC4872">
            <v>0</v>
          </cell>
          <cell r="CD4872">
            <v>0</v>
          </cell>
          <cell r="CE4872">
            <v>0</v>
          </cell>
        </row>
        <row r="4873">
          <cell r="F4873" t="str">
            <v xml:space="preserve"> _</v>
          </cell>
          <cell r="BW4873">
            <v>0</v>
          </cell>
          <cell r="BX4873">
            <v>0</v>
          </cell>
          <cell r="BY4873">
            <v>0</v>
          </cell>
          <cell r="CB4873">
            <v>0</v>
          </cell>
          <cell r="CC4873">
            <v>0</v>
          </cell>
          <cell r="CD4873">
            <v>0</v>
          </cell>
          <cell r="CE4873">
            <v>0</v>
          </cell>
        </row>
        <row r="4874">
          <cell r="F4874" t="str">
            <v xml:space="preserve"> _</v>
          </cell>
          <cell r="BW4874">
            <v>0</v>
          </cell>
          <cell r="BX4874">
            <v>0</v>
          </cell>
          <cell r="BY4874">
            <v>0</v>
          </cell>
          <cell r="CB4874">
            <v>0</v>
          </cell>
          <cell r="CC4874">
            <v>0</v>
          </cell>
          <cell r="CD4874">
            <v>0</v>
          </cell>
          <cell r="CE4874">
            <v>0</v>
          </cell>
        </row>
        <row r="4875">
          <cell r="F4875" t="str">
            <v xml:space="preserve"> _</v>
          </cell>
          <cell r="BW4875">
            <v>0</v>
          </cell>
          <cell r="BX4875">
            <v>0</v>
          </cell>
          <cell r="BY4875">
            <v>0</v>
          </cell>
          <cell r="CB4875">
            <v>0</v>
          </cell>
          <cell r="CC4875">
            <v>0</v>
          </cell>
          <cell r="CD4875">
            <v>0</v>
          </cell>
          <cell r="CE4875">
            <v>0</v>
          </cell>
        </row>
        <row r="4876">
          <cell r="F4876" t="str">
            <v xml:space="preserve"> _</v>
          </cell>
          <cell r="BW4876">
            <v>0</v>
          </cell>
          <cell r="BX4876">
            <v>0</v>
          </cell>
          <cell r="BY4876">
            <v>0</v>
          </cell>
          <cell r="CB4876">
            <v>0</v>
          </cell>
          <cell r="CC4876">
            <v>0</v>
          </cell>
          <cell r="CD4876">
            <v>0</v>
          </cell>
          <cell r="CE4876">
            <v>0</v>
          </cell>
        </row>
        <row r="4877">
          <cell r="F4877" t="str">
            <v xml:space="preserve"> _</v>
          </cell>
          <cell r="BW4877">
            <v>0</v>
          </cell>
          <cell r="BX4877">
            <v>0</v>
          </cell>
          <cell r="BY4877">
            <v>0</v>
          </cell>
          <cell r="CB4877">
            <v>0</v>
          </cell>
          <cell r="CC4877">
            <v>0</v>
          </cell>
          <cell r="CD4877">
            <v>0</v>
          </cell>
          <cell r="CE4877">
            <v>0</v>
          </cell>
        </row>
        <row r="4878">
          <cell r="F4878" t="str">
            <v xml:space="preserve"> _</v>
          </cell>
          <cell r="BW4878">
            <v>0</v>
          </cell>
          <cell r="BX4878">
            <v>-286898</v>
          </cell>
          <cell r="BY4878">
            <v>-83132</v>
          </cell>
          <cell r="CB4878">
            <v>0</v>
          </cell>
          <cell r="CC4878">
            <v>0</v>
          </cell>
          <cell r="CD4878">
            <v>-83132</v>
          </cell>
          <cell r="CE4878">
            <v>-286898</v>
          </cell>
        </row>
        <row r="4879">
          <cell r="F4879" t="str">
            <v xml:space="preserve"> _</v>
          </cell>
          <cell r="BW4879">
            <v>0</v>
          </cell>
          <cell r="BX4879">
            <v>286898</v>
          </cell>
          <cell r="BY4879">
            <v>83132</v>
          </cell>
          <cell r="CB4879">
            <v>0</v>
          </cell>
          <cell r="CC4879">
            <v>0</v>
          </cell>
          <cell r="CD4879">
            <v>83132</v>
          </cell>
          <cell r="CE4879">
            <v>286898</v>
          </cell>
        </row>
        <row r="4880">
          <cell r="F4880" t="str">
            <v xml:space="preserve"> _</v>
          </cell>
          <cell r="BW4880">
            <v>0</v>
          </cell>
          <cell r="BX4880">
            <v>0</v>
          </cell>
          <cell r="BY4880">
            <v>0</v>
          </cell>
          <cell r="CB4880">
            <v>0</v>
          </cell>
          <cell r="CC4880">
            <v>0</v>
          </cell>
          <cell r="CD4880">
            <v>0</v>
          </cell>
          <cell r="CE4880">
            <v>0</v>
          </cell>
        </row>
        <row r="4881">
          <cell r="F4881" t="str">
            <v xml:space="preserve"> _</v>
          </cell>
          <cell r="BW4881">
            <v>0</v>
          </cell>
          <cell r="BX4881">
            <v>0</v>
          </cell>
          <cell r="BY4881">
            <v>0</v>
          </cell>
          <cell r="CB4881">
            <v>0</v>
          </cell>
          <cell r="CC4881">
            <v>0</v>
          </cell>
          <cell r="CD4881">
            <v>0</v>
          </cell>
          <cell r="CE4881">
            <v>0</v>
          </cell>
        </row>
        <row r="4882">
          <cell r="F4882" t="str">
            <v xml:space="preserve"> _</v>
          </cell>
          <cell r="BW4882">
            <v>0</v>
          </cell>
          <cell r="BX4882">
            <v>1426</v>
          </cell>
          <cell r="BY4882">
            <v>1488</v>
          </cell>
          <cell r="CB4882">
            <v>0</v>
          </cell>
          <cell r="CC4882">
            <v>0</v>
          </cell>
          <cell r="CD4882">
            <v>1488</v>
          </cell>
          <cell r="CE4882">
            <v>1426</v>
          </cell>
        </row>
        <row r="4883">
          <cell r="F4883" t="str">
            <v xml:space="preserve"> _</v>
          </cell>
          <cell r="BW4883">
            <v>0</v>
          </cell>
          <cell r="BX4883">
            <v>-129102</v>
          </cell>
          <cell r="BY4883">
            <v>-86177</v>
          </cell>
          <cell r="CB4883">
            <v>0</v>
          </cell>
          <cell r="CC4883">
            <v>0</v>
          </cell>
          <cell r="CD4883">
            <v>-86177</v>
          </cell>
          <cell r="CE4883">
            <v>-129102</v>
          </cell>
        </row>
        <row r="4884">
          <cell r="F4884" t="str">
            <v xml:space="preserve"> _</v>
          </cell>
          <cell r="BW4884">
            <v>0</v>
          </cell>
          <cell r="BX4884">
            <v>129102</v>
          </cell>
          <cell r="BY4884">
            <v>86177</v>
          </cell>
          <cell r="CB4884">
            <v>0</v>
          </cell>
          <cell r="CC4884">
            <v>0</v>
          </cell>
          <cell r="CD4884">
            <v>86177</v>
          </cell>
          <cell r="CE4884">
            <v>129102</v>
          </cell>
        </row>
        <row r="4885">
          <cell r="F4885" t="str">
            <v xml:space="preserve"> _</v>
          </cell>
          <cell r="BW4885">
            <v>0</v>
          </cell>
          <cell r="BX4885">
            <v>-287279</v>
          </cell>
          <cell r="BY4885">
            <v>-57010</v>
          </cell>
          <cell r="CB4885">
            <v>0</v>
          </cell>
          <cell r="CC4885">
            <v>0</v>
          </cell>
          <cell r="CD4885">
            <v>-57010</v>
          </cell>
          <cell r="CE4885">
            <v>-287279</v>
          </cell>
        </row>
        <row r="4886">
          <cell r="F4886" t="str">
            <v xml:space="preserve"> _</v>
          </cell>
          <cell r="BW4886">
            <v>0</v>
          </cell>
          <cell r="BX4886">
            <v>287279</v>
          </cell>
          <cell r="BY4886">
            <v>57010</v>
          </cell>
          <cell r="CB4886">
            <v>0</v>
          </cell>
          <cell r="CC4886">
            <v>0</v>
          </cell>
          <cell r="CD4886">
            <v>57010</v>
          </cell>
          <cell r="CE4886">
            <v>287279</v>
          </cell>
        </row>
        <row r="4887">
          <cell r="F4887" t="str">
            <v xml:space="preserve"> _</v>
          </cell>
          <cell r="BW4887">
            <v>0</v>
          </cell>
          <cell r="BX4887">
            <v>0</v>
          </cell>
          <cell r="BY4887">
            <v>0</v>
          </cell>
          <cell r="CB4887">
            <v>0</v>
          </cell>
          <cell r="CC4887">
            <v>0</v>
          </cell>
          <cell r="CD4887">
            <v>0</v>
          </cell>
          <cell r="CE4887">
            <v>0</v>
          </cell>
        </row>
        <row r="4888">
          <cell r="F4888" t="str">
            <v xml:space="preserve"> _</v>
          </cell>
          <cell r="BW4888">
            <v>0</v>
          </cell>
          <cell r="BX4888">
            <v>0</v>
          </cell>
          <cell r="BY4888">
            <v>0</v>
          </cell>
          <cell r="CB4888">
            <v>0</v>
          </cell>
          <cell r="CC4888">
            <v>0</v>
          </cell>
          <cell r="CD4888">
            <v>0</v>
          </cell>
          <cell r="CE4888">
            <v>0</v>
          </cell>
        </row>
        <row r="4889">
          <cell r="F4889" t="str">
            <v xml:space="preserve"> _</v>
          </cell>
          <cell r="BW4889">
            <v>0</v>
          </cell>
          <cell r="BX4889">
            <v>0</v>
          </cell>
          <cell r="BY4889">
            <v>0</v>
          </cell>
          <cell r="CB4889">
            <v>0</v>
          </cell>
          <cell r="CC4889">
            <v>0</v>
          </cell>
          <cell r="CD4889">
            <v>0</v>
          </cell>
          <cell r="CE4889">
            <v>0</v>
          </cell>
        </row>
        <row r="4890">
          <cell r="F4890" t="str">
            <v xml:space="preserve"> _</v>
          </cell>
          <cell r="BW4890">
            <v>0</v>
          </cell>
          <cell r="BX4890">
            <v>0</v>
          </cell>
          <cell r="BY4890">
            <v>0</v>
          </cell>
          <cell r="CB4890">
            <v>0</v>
          </cell>
          <cell r="CC4890">
            <v>0</v>
          </cell>
          <cell r="CD4890">
            <v>0</v>
          </cell>
          <cell r="CE4890">
            <v>0</v>
          </cell>
        </row>
        <row r="4891">
          <cell r="F4891" t="str">
            <v xml:space="preserve"> _</v>
          </cell>
          <cell r="BW4891">
            <v>0</v>
          </cell>
          <cell r="BX4891">
            <v>0</v>
          </cell>
          <cell r="BY4891">
            <v>0</v>
          </cell>
          <cell r="CB4891">
            <v>0</v>
          </cell>
          <cell r="CC4891">
            <v>0</v>
          </cell>
          <cell r="CD4891">
            <v>0</v>
          </cell>
          <cell r="CE4891">
            <v>0</v>
          </cell>
        </row>
        <row r="4892">
          <cell r="F4892" t="str">
            <v xml:space="preserve"> _</v>
          </cell>
          <cell r="BW4892">
            <v>0</v>
          </cell>
          <cell r="BX4892">
            <v>0</v>
          </cell>
          <cell r="BY4892">
            <v>0</v>
          </cell>
          <cell r="CB4892">
            <v>0</v>
          </cell>
          <cell r="CC4892">
            <v>0</v>
          </cell>
          <cell r="CD4892">
            <v>0</v>
          </cell>
          <cell r="CE4892">
            <v>0</v>
          </cell>
        </row>
        <row r="4893">
          <cell r="F4893" t="str">
            <v xml:space="preserve"> _</v>
          </cell>
          <cell r="BW4893">
            <v>0</v>
          </cell>
          <cell r="BX4893">
            <v>0</v>
          </cell>
          <cell r="BY4893">
            <v>0</v>
          </cell>
          <cell r="CB4893">
            <v>0</v>
          </cell>
          <cell r="CC4893">
            <v>0</v>
          </cell>
          <cell r="CD4893">
            <v>0</v>
          </cell>
          <cell r="CE4893">
            <v>0</v>
          </cell>
        </row>
        <row r="4894">
          <cell r="F4894" t="str">
            <v xml:space="preserve"> _</v>
          </cell>
          <cell r="BW4894">
            <v>0</v>
          </cell>
          <cell r="BX4894">
            <v>0</v>
          </cell>
          <cell r="BY4894">
            <v>0</v>
          </cell>
          <cell r="CB4894">
            <v>0</v>
          </cell>
          <cell r="CC4894">
            <v>0</v>
          </cell>
          <cell r="CD4894">
            <v>0</v>
          </cell>
          <cell r="CE4894">
            <v>0</v>
          </cell>
        </row>
        <row r="4895">
          <cell r="F4895" t="str">
            <v xml:space="preserve"> _</v>
          </cell>
          <cell r="BW4895">
            <v>0</v>
          </cell>
          <cell r="BX4895">
            <v>0</v>
          </cell>
          <cell r="BY4895">
            <v>0</v>
          </cell>
          <cell r="CB4895">
            <v>0</v>
          </cell>
          <cell r="CC4895">
            <v>0</v>
          </cell>
          <cell r="CD4895">
            <v>0</v>
          </cell>
          <cell r="CE4895">
            <v>0</v>
          </cell>
        </row>
        <row r="4896">
          <cell r="F4896" t="str">
            <v xml:space="preserve"> _</v>
          </cell>
          <cell r="BW4896">
            <v>0</v>
          </cell>
          <cell r="BX4896">
            <v>0</v>
          </cell>
          <cell r="BY4896">
            <v>0</v>
          </cell>
          <cell r="CB4896">
            <v>0</v>
          </cell>
          <cell r="CC4896">
            <v>0</v>
          </cell>
          <cell r="CD4896">
            <v>0</v>
          </cell>
          <cell r="CE4896">
            <v>0</v>
          </cell>
        </row>
        <row r="4897">
          <cell r="F4897" t="str">
            <v xml:space="preserve"> _</v>
          </cell>
          <cell r="BW4897">
            <v>0</v>
          </cell>
          <cell r="BX4897">
            <v>0</v>
          </cell>
          <cell r="BY4897">
            <v>0</v>
          </cell>
          <cell r="CB4897">
            <v>0</v>
          </cell>
          <cell r="CC4897">
            <v>0</v>
          </cell>
          <cell r="CD4897">
            <v>0</v>
          </cell>
          <cell r="CE4897">
            <v>0</v>
          </cell>
        </row>
        <row r="4898">
          <cell r="F4898" t="str">
            <v xml:space="preserve"> _</v>
          </cell>
          <cell r="BW4898">
            <v>0</v>
          </cell>
          <cell r="BX4898">
            <v>0</v>
          </cell>
          <cell r="BY4898">
            <v>0</v>
          </cell>
          <cell r="CB4898">
            <v>0</v>
          </cell>
          <cell r="CC4898">
            <v>0</v>
          </cell>
          <cell r="CD4898">
            <v>0</v>
          </cell>
          <cell r="CE4898">
            <v>0</v>
          </cell>
        </row>
        <row r="4899">
          <cell r="F4899" t="str">
            <v xml:space="preserve"> _</v>
          </cell>
          <cell r="BW4899">
            <v>0</v>
          </cell>
          <cell r="BX4899">
            <v>0</v>
          </cell>
          <cell r="BY4899">
            <v>0</v>
          </cell>
          <cell r="CB4899">
            <v>0</v>
          </cell>
          <cell r="CC4899">
            <v>0</v>
          </cell>
          <cell r="CD4899">
            <v>0</v>
          </cell>
          <cell r="CE4899">
            <v>0</v>
          </cell>
        </row>
        <row r="4900">
          <cell r="F4900" t="str">
            <v xml:space="preserve"> _</v>
          </cell>
          <cell r="BW4900">
            <v>0</v>
          </cell>
          <cell r="BX4900">
            <v>0</v>
          </cell>
          <cell r="BY4900">
            <v>0</v>
          </cell>
          <cell r="CB4900">
            <v>0</v>
          </cell>
          <cell r="CC4900">
            <v>0</v>
          </cell>
          <cell r="CD4900">
            <v>0</v>
          </cell>
          <cell r="CE4900">
            <v>0</v>
          </cell>
        </row>
        <row r="4901">
          <cell r="F4901" t="str">
            <v xml:space="preserve"> _</v>
          </cell>
          <cell r="BW4901">
            <v>0</v>
          </cell>
          <cell r="BX4901">
            <v>0</v>
          </cell>
          <cell r="BY4901">
            <v>0</v>
          </cell>
          <cell r="CB4901">
            <v>0</v>
          </cell>
          <cell r="CC4901">
            <v>0</v>
          </cell>
          <cell r="CD4901">
            <v>0</v>
          </cell>
          <cell r="CE4901">
            <v>0</v>
          </cell>
        </row>
        <row r="4902">
          <cell r="F4902" t="str">
            <v xml:space="preserve"> _</v>
          </cell>
          <cell r="BW4902">
            <v>0</v>
          </cell>
          <cell r="BX4902">
            <v>0</v>
          </cell>
          <cell r="BY4902">
            <v>0</v>
          </cell>
          <cell r="CB4902">
            <v>0</v>
          </cell>
          <cell r="CC4902">
            <v>0</v>
          </cell>
          <cell r="CD4902">
            <v>0</v>
          </cell>
          <cell r="CE4902">
            <v>0</v>
          </cell>
        </row>
        <row r="4903">
          <cell r="F4903" t="str">
            <v xml:space="preserve"> _</v>
          </cell>
          <cell r="BW4903">
            <v>0</v>
          </cell>
          <cell r="BX4903">
            <v>-1380000</v>
          </cell>
          <cell r="BY4903">
            <v>-1380000</v>
          </cell>
          <cell r="CB4903">
            <v>0</v>
          </cell>
          <cell r="CC4903">
            <v>0</v>
          </cell>
          <cell r="CD4903">
            <v>-1380000</v>
          </cell>
          <cell r="CE4903">
            <v>-1380000</v>
          </cell>
        </row>
        <row r="4904">
          <cell r="F4904" t="str">
            <v xml:space="preserve"> _</v>
          </cell>
          <cell r="BW4904">
            <v>0</v>
          </cell>
          <cell r="BX4904">
            <v>180000</v>
          </cell>
          <cell r="BY4904">
            <v>180000</v>
          </cell>
          <cell r="CB4904">
            <v>0</v>
          </cell>
          <cell r="CC4904">
            <v>0</v>
          </cell>
          <cell r="CD4904">
            <v>180000</v>
          </cell>
          <cell r="CE4904">
            <v>180000</v>
          </cell>
        </row>
        <row r="4905">
          <cell r="F4905" t="str">
            <v xml:space="preserve"> _</v>
          </cell>
          <cell r="BW4905">
            <v>0</v>
          </cell>
          <cell r="BX4905">
            <v>-1380000</v>
          </cell>
          <cell r="BY4905">
            <v>-1380000</v>
          </cell>
          <cell r="CB4905">
            <v>0</v>
          </cell>
          <cell r="CC4905">
            <v>0</v>
          </cell>
          <cell r="CD4905">
            <v>-1380000</v>
          </cell>
          <cell r="CE4905">
            <v>-1380000</v>
          </cell>
        </row>
        <row r="4906">
          <cell r="F4906" t="str">
            <v xml:space="preserve"> _</v>
          </cell>
          <cell r="BW4906">
            <v>0</v>
          </cell>
          <cell r="BX4906">
            <v>1380000</v>
          </cell>
          <cell r="BY4906">
            <v>1380000</v>
          </cell>
          <cell r="CB4906">
            <v>0</v>
          </cell>
          <cell r="CC4906">
            <v>0</v>
          </cell>
          <cell r="CD4906">
            <v>1380000</v>
          </cell>
          <cell r="CE4906">
            <v>1380000</v>
          </cell>
        </row>
        <row r="4907">
          <cell r="F4907" t="str">
            <v xml:space="preserve"> _</v>
          </cell>
          <cell r="BW4907">
            <v>0</v>
          </cell>
          <cell r="BX4907">
            <v>0</v>
          </cell>
          <cell r="BY4907">
            <v>0</v>
          </cell>
          <cell r="CB4907">
            <v>0</v>
          </cell>
          <cell r="CC4907">
            <v>0</v>
          </cell>
          <cell r="CD4907">
            <v>0</v>
          </cell>
          <cell r="CE4907">
            <v>0</v>
          </cell>
        </row>
        <row r="4908">
          <cell r="F4908" t="str">
            <v xml:space="preserve"> _</v>
          </cell>
          <cell r="BW4908">
            <v>0</v>
          </cell>
          <cell r="BX4908">
            <v>0</v>
          </cell>
          <cell r="BY4908">
            <v>0</v>
          </cell>
          <cell r="CB4908">
            <v>0</v>
          </cell>
          <cell r="CC4908">
            <v>0</v>
          </cell>
          <cell r="CD4908">
            <v>0</v>
          </cell>
          <cell r="CE4908">
            <v>0</v>
          </cell>
        </row>
        <row r="4909">
          <cell r="F4909" t="str">
            <v xml:space="preserve"> _</v>
          </cell>
          <cell r="BW4909">
            <v>0</v>
          </cell>
          <cell r="BX4909">
            <v>0</v>
          </cell>
          <cell r="BY4909">
            <v>0</v>
          </cell>
          <cell r="CB4909">
            <v>0</v>
          </cell>
          <cell r="CC4909">
            <v>0</v>
          </cell>
          <cell r="CD4909">
            <v>0</v>
          </cell>
          <cell r="CE4909">
            <v>0</v>
          </cell>
        </row>
        <row r="4910">
          <cell r="F4910" t="str">
            <v xml:space="preserve"> _</v>
          </cell>
          <cell r="BW4910">
            <v>0</v>
          </cell>
          <cell r="BX4910">
            <v>0</v>
          </cell>
          <cell r="BY4910">
            <v>0</v>
          </cell>
          <cell r="CB4910">
            <v>0</v>
          </cell>
          <cell r="CC4910">
            <v>0</v>
          </cell>
          <cell r="CD4910">
            <v>0</v>
          </cell>
          <cell r="CE4910">
            <v>0</v>
          </cell>
        </row>
        <row r="4911">
          <cell r="F4911" t="str">
            <v xml:space="preserve"> _</v>
          </cell>
          <cell r="BW4911">
            <v>0</v>
          </cell>
          <cell r="BX4911">
            <v>-743568</v>
          </cell>
          <cell r="BY4911">
            <v>-722059</v>
          </cell>
          <cell r="CB4911">
            <v>0</v>
          </cell>
          <cell r="CC4911">
            <v>0</v>
          </cell>
          <cell r="CD4911">
            <v>-722059</v>
          </cell>
          <cell r="CE4911">
            <v>-743568</v>
          </cell>
        </row>
        <row r="4912">
          <cell r="F4912" t="str">
            <v xml:space="preserve"> _</v>
          </cell>
          <cell r="BW4912">
            <v>0</v>
          </cell>
          <cell r="BX4912">
            <v>15000</v>
          </cell>
          <cell r="BY4912">
            <v>0</v>
          </cell>
          <cell r="CB4912">
            <v>0</v>
          </cell>
          <cell r="CC4912">
            <v>0</v>
          </cell>
          <cell r="CD4912">
            <v>0</v>
          </cell>
          <cell r="CE4912">
            <v>15000</v>
          </cell>
        </row>
        <row r="4913">
          <cell r="F4913" t="str">
            <v xml:space="preserve"> _</v>
          </cell>
          <cell r="BW4913">
            <v>0</v>
          </cell>
          <cell r="BX4913">
            <v>-115000</v>
          </cell>
          <cell r="BY4913">
            <v>0</v>
          </cell>
          <cell r="CB4913">
            <v>0</v>
          </cell>
          <cell r="CC4913">
            <v>0</v>
          </cell>
          <cell r="CD4913">
            <v>0</v>
          </cell>
          <cell r="CE4913">
            <v>-115000</v>
          </cell>
        </row>
        <row r="4914">
          <cell r="F4914" t="str">
            <v xml:space="preserve"> _</v>
          </cell>
          <cell r="BW4914">
            <v>0</v>
          </cell>
          <cell r="BX4914">
            <v>115000</v>
          </cell>
          <cell r="BY4914">
            <v>0</v>
          </cell>
          <cell r="CB4914">
            <v>0</v>
          </cell>
          <cell r="CC4914">
            <v>0</v>
          </cell>
          <cell r="CD4914">
            <v>0</v>
          </cell>
          <cell r="CE4914">
            <v>115000</v>
          </cell>
        </row>
        <row r="4915">
          <cell r="F4915" t="str">
            <v xml:space="preserve"> _</v>
          </cell>
          <cell r="BW4915">
            <v>0</v>
          </cell>
          <cell r="BX4915">
            <v>-941237</v>
          </cell>
          <cell r="BY4915">
            <v>-981621</v>
          </cell>
          <cell r="CB4915">
            <v>0</v>
          </cell>
          <cell r="CC4915">
            <v>0</v>
          </cell>
          <cell r="CD4915">
            <v>-981621</v>
          </cell>
          <cell r="CE4915">
            <v>-941237</v>
          </cell>
        </row>
        <row r="4916">
          <cell r="F4916" t="str">
            <v xml:space="preserve"> _</v>
          </cell>
          <cell r="BW4916">
            <v>0</v>
          </cell>
          <cell r="BX4916">
            <v>941237</v>
          </cell>
          <cell r="BY4916">
            <v>981621</v>
          </cell>
          <cell r="CB4916">
            <v>0</v>
          </cell>
          <cell r="CC4916">
            <v>0</v>
          </cell>
          <cell r="CD4916">
            <v>981621</v>
          </cell>
          <cell r="CE4916">
            <v>941237</v>
          </cell>
        </row>
        <row r="4917">
          <cell r="F4917" t="str">
            <v xml:space="preserve"> _</v>
          </cell>
          <cell r="BW4917">
            <v>0</v>
          </cell>
          <cell r="BX4917">
            <v>0</v>
          </cell>
          <cell r="BY4917">
            <v>0</v>
          </cell>
          <cell r="CB4917">
            <v>0</v>
          </cell>
          <cell r="CC4917">
            <v>0</v>
          </cell>
          <cell r="CD4917">
            <v>0</v>
          </cell>
          <cell r="CE4917">
            <v>0</v>
          </cell>
        </row>
        <row r="4918">
          <cell r="F4918" t="str">
            <v xml:space="preserve"> _</v>
          </cell>
          <cell r="BW4918">
            <v>0</v>
          </cell>
          <cell r="BX4918">
            <v>0</v>
          </cell>
          <cell r="BY4918">
            <v>0</v>
          </cell>
          <cell r="CB4918">
            <v>0</v>
          </cell>
          <cell r="CC4918">
            <v>0</v>
          </cell>
          <cell r="CD4918">
            <v>0</v>
          </cell>
          <cell r="CE4918">
            <v>0</v>
          </cell>
        </row>
        <row r="4919">
          <cell r="F4919" t="str">
            <v xml:space="preserve"> _</v>
          </cell>
          <cell r="BW4919">
            <v>0</v>
          </cell>
          <cell r="BX4919">
            <v>3976</v>
          </cell>
          <cell r="BY4919">
            <v>4064</v>
          </cell>
          <cell r="CB4919">
            <v>0</v>
          </cell>
          <cell r="CC4919">
            <v>0</v>
          </cell>
          <cell r="CD4919">
            <v>4064</v>
          </cell>
          <cell r="CE4919">
            <v>3976</v>
          </cell>
        </row>
        <row r="4920">
          <cell r="F4920" t="str">
            <v xml:space="preserve"> _</v>
          </cell>
          <cell r="BW4920">
            <v>0</v>
          </cell>
          <cell r="BX4920">
            <v>0</v>
          </cell>
          <cell r="BY4920">
            <v>0</v>
          </cell>
          <cell r="CB4920">
            <v>0</v>
          </cell>
          <cell r="CC4920">
            <v>0</v>
          </cell>
          <cell r="CD4920">
            <v>0</v>
          </cell>
          <cell r="CE4920">
            <v>0</v>
          </cell>
        </row>
        <row r="4921">
          <cell r="F4921" t="str">
            <v xml:space="preserve"> _</v>
          </cell>
          <cell r="BW4921">
            <v>0</v>
          </cell>
          <cell r="BX4921">
            <v>0</v>
          </cell>
          <cell r="BY4921">
            <v>0</v>
          </cell>
          <cell r="CB4921">
            <v>0</v>
          </cell>
          <cell r="CC4921">
            <v>0</v>
          </cell>
          <cell r="CD4921">
            <v>0</v>
          </cell>
          <cell r="CE4921">
            <v>0</v>
          </cell>
        </row>
        <row r="4922">
          <cell r="F4922" t="str">
            <v xml:space="preserve"> _</v>
          </cell>
          <cell r="BW4922">
            <v>0</v>
          </cell>
          <cell r="BX4922">
            <v>0</v>
          </cell>
          <cell r="BY4922">
            <v>0</v>
          </cell>
          <cell r="CB4922">
            <v>0</v>
          </cell>
          <cell r="CC4922">
            <v>0</v>
          </cell>
          <cell r="CD4922">
            <v>0</v>
          </cell>
          <cell r="CE4922">
            <v>0</v>
          </cell>
        </row>
        <row r="4923">
          <cell r="F4923" t="str">
            <v xml:space="preserve"> _</v>
          </cell>
          <cell r="BW4923">
            <v>0</v>
          </cell>
          <cell r="BX4923">
            <v>0</v>
          </cell>
          <cell r="BY4923">
            <v>0</v>
          </cell>
          <cell r="CB4923">
            <v>0</v>
          </cell>
          <cell r="CC4923">
            <v>0</v>
          </cell>
          <cell r="CD4923">
            <v>0</v>
          </cell>
          <cell r="CE4923">
            <v>0</v>
          </cell>
        </row>
        <row r="4924">
          <cell r="F4924" t="str">
            <v xml:space="preserve"> _</v>
          </cell>
          <cell r="BW4924">
            <v>0</v>
          </cell>
          <cell r="BX4924">
            <v>0</v>
          </cell>
          <cell r="BY4924">
            <v>0</v>
          </cell>
          <cell r="CB4924">
            <v>0</v>
          </cell>
          <cell r="CC4924">
            <v>0</v>
          </cell>
          <cell r="CD4924">
            <v>0</v>
          </cell>
          <cell r="CE4924">
            <v>0</v>
          </cell>
        </row>
        <row r="4925">
          <cell r="F4925" t="str">
            <v xml:space="preserve"> _</v>
          </cell>
          <cell r="BW4925">
            <v>0</v>
          </cell>
          <cell r="BX4925">
            <v>0</v>
          </cell>
          <cell r="BY4925">
            <v>0</v>
          </cell>
          <cell r="CB4925">
            <v>0</v>
          </cell>
          <cell r="CC4925">
            <v>0</v>
          </cell>
          <cell r="CD4925">
            <v>0</v>
          </cell>
          <cell r="CE4925">
            <v>0</v>
          </cell>
        </row>
        <row r="4926">
          <cell r="F4926" t="str">
            <v xml:space="preserve"> _</v>
          </cell>
          <cell r="BW4926">
            <v>0</v>
          </cell>
          <cell r="BX4926">
            <v>0</v>
          </cell>
          <cell r="BY4926">
            <v>0</v>
          </cell>
          <cell r="CB4926">
            <v>0</v>
          </cell>
          <cell r="CC4926">
            <v>0</v>
          </cell>
          <cell r="CD4926">
            <v>0</v>
          </cell>
          <cell r="CE4926">
            <v>0</v>
          </cell>
        </row>
        <row r="4927">
          <cell r="F4927" t="str">
            <v xml:space="preserve"> _</v>
          </cell>
          <cell r="BW4927">
            <v>0</v>
          </cell>
          <cell r="BX4927">
            <v>0</v>
          </cell>
          <cell r="BY4927">
            <v>0</v>
          </cell>
          <cell r="CB4927">
            <v>0</v>
          </cell>
          <cell r="CC4927">
            <v>0</v>
          </cell>
          <cell r="CD4927">
            <v>0</v>
          </cell>
          <cell r="CE4927">
            <v>0</v>
          </cell>
        </row>
        <row r="4928">
          <cell r="F4928" t="str">
            <v xml:space="preserve"> _</v>
          </cell>
          <cell r="BW4928">
            <v>0</v>
          </cell>
          <cell r="BX4928">
            <v>0</v>
          </cell>
          <cell r="BY4928">
            <v>0</v>
          </cell>
          <cell r="CB4928">
            <v>0</v>
          </cell>
          <cell r="CC4928">
            <v>0</v>
          </cell>
          <cell r="CD4928">
            <v>0</v>
          </cell>
          <cell r="CE4928">
            <v>0</v>
          </cell>
        </row>
        <row r="4929">
          <cell r="F4929" t="str">
            <v xml:space="preserve"> _</v>
          </cell>
          <cell r="BW4929">
            <v>0</v>
          </cell>
          <cell r="BX4929">
            <v>-27700</v>
          </cell>
          <cell r="BY4929">
            <v>-38154</v>
          </cell>
          <cell r="CB4929">
            <v>0</v>
          </cell>
          <cell r="CC4929">
            <v>0</v>
          </cell>
          <cell r="CD4929">
            <v>-38154</v>
          </cell>
          <cell r="CE4929">
            <v>-27700</v>
          </cell>
        </row>
        <row r="4930">
          <cell r="F4930" t="str">
            <v xml:space="preserve"> _</v>
          </cell>
          <cell r="BW4930">
            <v>0</v>
          </cell>
          <cell r="BX4930">
            <v>27700</v>
          </cell>
          <cell r="BY4930">
            <v>38154</v>
          </cell>
          <cell r="CB4930">
            <v>0</v>
          </cell>
          <cell r="CC4930">
            <v>0</v>
          </cell>
          <cell r="CD4930">
            <v>38154</v>
          </cell>
          <cell r="CE4930">
            <v>27700</v>
          </cell>
        </row>
        <row r="4931">
          <cell r="F4931" t="str">
            <v xml:space="preserve"> _</v>
          </cell>
          <cell r="BW4931">
            <v>0</v>
          </cell>
          <cell r="BX4931">
            <v>-1197096</v>
          </cell>
          <cell r="BY4931">
            <v>-1145663</v>
          </cell>
          <cell r="CB4931">
            <v>0</v>
          </cell>
          <cell r="CC4931">
            <v>0</v>
          </cell>
          <cell r="CD4931">
            <v>-1145663</v>
          </cell>
          <cell r="CE4931">
            <v>-1197096</v>
          </cell>
        </row>
        <row r="4932">
          <cell r="F4932" t="str">
            <v xml:space="preserve"> _</v>
          </cell>
          <cell r="BW4932">
            <v>0</v>
          </cell>
          <cell r="BX4932">
            <v>1197096</v>
          </cell>
          <cell r="BY4932">
            <v>1145663</v>
          </cell>
          <cell r="CB4932">
            <v>0</v>
          </cell>
          <cell r="CC4932">
            <v>0</v>
          </cell>
          <cell r="CD4932">
            <v>1145663</v>
          </cell>
          <cell r="CE4932">
            <v>1197096</v>
          </cell>
        </row>
        <row r="4933">
          <cell r="F4933" t="str">
            <v xml:space="preserve"> _</v>
          </cell>
          <cell r="BW4933">
            <v>0</v>
          </cell>
          <cell r="BX4933">
            <v>0</v>
          </cell>
          <cell r="BY4933">
            <v>0</v>
          </cell>
          <cell r="CB4933">
            <v>0</v>
          </cell>
          <cell r="CC4933">
            <v>0</v>
          </cell>
          <cell r="CD4933">
            <v>0</v>
          </cell>
          <cell r="CE4933">
            <v>0</v>
          </cell>
        </row>
        <row r="4934">
          <cell r="F4934" t="str">
            <v xml:space="preserve"> _</v>
          </cell>
          <cell r="BW4934">
            <v>0</v>
          </cell>
          <cell r="BX4934">
            <v>0</v>
          </cell>
          <cell r="BY4934">
            <v>0</v>
          </cell>
          <cell r="CB4934">
            <v>0</v>
          </cell>
          <cell r="CC4934">
            <v>0</v>
          </cell>
          <cell r="CD4934">
            <v>0</v>
          </cell>
          <cell r="CE4934">
            <v>0</v>
          </cell>
        </row>
        <row r="4935">
          <cell r="F4935" t="str">
            <v xml:space="preserve"> _</v>
          </cell>
          <cell r="BW4935">
            <v>0</v>
          </cell>
          <cell r="BX4935">
            <v>-10627</v>
          </cell>
          <cell r="BY4935">
            <v>-12752</v>
          </cell>
          <cell r="CB4935">
            <v>0</v>
          </cell>
          <cell r="CC4935">
            <v>0</v>
          </cell>
          <cell r="CD4935">
            <v>-12752</v>
          </cell>
          <cell r="CE4935">
            <v>-10627</v>
          </cell>
        </row>
        <row r="4936">
          <cell r="F4936" t="str">
            <v xml:space="preserve"> _</v>
          </cell>
          <cell r="BW4936">
            <v>0</v>
          </cell>
          <cell r="BX4936">
            <v>10627</v>
          </cell>
          <cell r="BY4936">
            <v>12752</v>
          </cell>
          <cell r="CB4936">
            <v>0</v>
          </cell>
          <cell r="CC4936">
            <v>0</v>
          </cell>
          <cell r="CD4936">
            <v>12752</v>
          </cell>
          <cell r="CE4936">
            <v>10627</v>
          </cell>
        </row>
        <row r="4937">
          <cell r="F4937" t="str">
            <v xml:space="preserve"> _</v>
          </cell>
          <cell r="BW4937">
            <v>0</v>
          </cell>
          <cell r="BX4937">
            <v>-17832</v>
          </cell>
          <cell r="BY4937">
            <v>-21871</v>
          </cell>
          <cell r="CB4937">
            <v>0</v>
          </cell>
          <cell r="CC4937">
            <v>0</v>
          </cell>
          <cell r="CD4937">
            <v>-21871</v>
          </cell>
          <cell r="CE4937">
            <v>-17832</v>
          </cell>
        </row>
        <row r="4938">
          <cell r="F4938" t="str">
            <v xml:space="preserve"> _</v>
          </cell>
          <cell r="BW4938">
            <v>0</v>
          </cell>
          <cell r="BX4938">
            <v>-362554</v>
          </cell>
          <cell r="BY4938">
            <v>-396978</v>
          </cell>
          <cell r="CB4938">
            <v>0</v>
          </cell>
          <cell r="CC4938">
            <v>0</v>
          </cell>
          <cell r="CD4938">
            <v>-396978</v>
          </cell>
          <cell r="CE4938">
            <v>-362554</v>
          </cell>
        </row>
        <row r="4939">
          <cell r="F4939" t="str">
            <v xml:space="preserve"> _</v>
          </cell>
          <cell r="BW4939">
            <v>0</v>
          </cell>
          <cell r="BX4939">
            <v>362554</v>
          </cell>
          <cell r="BY4939">
            <v>396978</v>
          </cell>
          <cell r="CB4939">
            <v>0</v>
          </cell>
          <cell r="CC4939">
            <v>0</v>
          </cell>
          <cell r="CD4939">
            <v>396978</v>
          </cell>
          <cell r="CE4939">
            <v>362554</v>
          </cell>
        </row>
        <row r="4940">
          <cell r="F4940" t="str">
            <v xml:space="preserve"> _</v>
          </cell>
          <cell r="BW4940">
            <v>0</v>
          </cell>
          <cell r="BX4940">
            <v>-134561</v>
          </cell>
          <cell r="BY4940">
            <v>-166527</v>
          </cell>
          <cell r="CB4940">
            <v>0</v>
          </cell>
          <cell r="CC4940">
            <v>0</v>
          </cell>
          <cell r="CD4940">
            <v>-166527</v>
          </cell>
          <cell r="CE4940">
            <v>-134561</v>
          </cell>
        </row>
        <row r="4941">
          <cell r="F4941" t="str">
            <v xml:space="preserve"> _</v>
          </cell>
          <cell r="BW4941">
            <v>0</v>
          </cell>
          <cell r="BX4941">
            <v>134561</v>
          </cell>
          <cell r="BY4941">
            <v>166527</v>
          </cell>
          <cell r="CB4941">
            <v>0</v>
          </cell>
          <cell r="CC4941">
            <v>0</v>
          </cell>
          <cell r="CD4941">
            <v>166527</v>
          </cell>
          <cell r="CE4941">
            <v>134561</v>
          </cell>
        </row>
        <row r="4942">
          <cell r="F4942" t="str">
            <v xml:space="preserve"> _</v>
          </cell>
          <cell r="BW4942">
            <v>0</v>
          </cell>
          <cell r="BX4942">
            <v>0</v>
          </cell>
          <cell r="BY4942">
            <v>0</v>
          </cell>
          <cell r="CB4942">
            <v>0</v>
          </cell>
          <cell r="CC4942">
            <v>0</v>
          </cell>
          <cell r="CD4942">
            <v>0</v>
          </cell>
          <cell r="CE4942">
            <v>0</v>
          </cell>
        </row>
        <row r="4943">
          <cell r="F4943" t="str">
            <v xml:space="preserve"> _</v>
          </cell>
          <cell r="BW4943">
            <v>0</v>
          </cell>
          <cell r="BX4943">
            <v>0</v>
          </cell>
          <cell r="BY4943">
            <v>0</v>
          </cell>
          <cell r="CB4943">
            <v>0</v>
          </cell>
          <cell r="CC4943">
            <v>0</v>
          </cell>
          <cell r="CD4943">
            <v>0</v>
          </cell>
          <cell r="CE4943">
            <v>0</v>
          </cell>
        </row>
        <row r="4944">
          <cell r="F4944" t="str">
            <v xml:space="preserve"> _</v>
          </cell>
          <cell r="BW4944">
            <v>0</v>
          </cell>
          <cell r="BX4944">
            <v>771</v>
          </cell>
          <cell r="BY4944">
            <v>819</v>
          </cell>
          <cell r="CB4944">
            <v>0</v>
          </cell>
          <cell r="CC4944">
            <v>0</v>
          </cell>
          <cell r="CD4944">
            <v>819</v>
          </cell>
          <cell r="CE4944">
            <v>771</v>
          </cell>
        </row>
        <row r="4945">
          <cell r="F4945" t="str">
            <v xml:space="preserve"> _</v>
          </cell>
          <cell r="BW4945">
            <v>0</v>
          </cell>
          <cell r="BX4945">
            <v>-157726</v>
          </cell>
          <cell r="BY4945">
            <v>-157726</v>
          </cell>
          <cell r="CB4945">
            <v>0</v>
          </cell>
          <cell r="CC4945">
            <v>0</v>
          </cell>
          <cell r="CD4945">
            <v>-157726</v>
          </cell>
          <cell r="CE4945">
            <v>-157726</v>
          </cell>
        </row>
        <row r="4946">
          <cell r="F4946" t="str">
            <v xml:space="preserve"> _</v>
          </cell>
          <cell r="BW4946">
            <v>0</v>
          </cell>
          <cell r="BX4946">
            <v>0</v>
          </cell>
          <cell r="BY4946">
            <v>0</v>
          </cell>
          <cell r="CB4946">
            <v>0</v>
          </cell>
          <cell r="CC4946">
            <v>0</v>
          </cell>
          <cell r="CD4946">
            <v>0</v>
          </cell>
          <cell r="CE4946">
            <v>0</v>
          </cell>
        </row>
        <row r="4947">
          <cell r="F4947" t="str">
            <v xml:space="preserve"> _</v>
          </cell>
          <cell r="BW4947">
            <v>0</v>
          </cell>
          <cell r="BX4947">
            <v>0</v>
          </cell>
          <cell r="BY4947">
            <v>0</v>
          </cell>
          <cell r="CB4947">
            <v>0</v>
          </cell>
          <cell r="CC4947">
            <v>0</v>
          </cell>
          <cell r="CD4947">
            <v>0</v>
          </cell>
          <cell r="CE4947">
            <v>0</v>
          </cell>
        </row>
        <row r="4948">
          <cell r="F4948" t="str">
            <v xml:space="preserve"> _</v>
          </cell>
          <cell r="BW4948">
            <v>0</v>
          </cell>
          <cell r="BX4948">
            <v>-195500</v>
          </cell>
          <cell r="BY4948">
            <v>-21850</v>
          </cell>
          <cell r="CB4948">
            <v>0</v>
          </cell>
          <cell r="CC4948">
            <v>0</v>
          </cell>
          <cell r="CD4948">
            <v>-21850</v>
          </cell>
          <cell r="CE4948">
            <v>-195500</v>
          </cell>
        </row>
        <row r="4949">
          <cell r="F4949" t="str">
            <v xml:space="preserve"> _</v>
          </cell>
          <cell r="BW4949">
            <v>0</v>
          </cell>
          <cell r="BX4949">
            <v>25500</v>
          </cell>
          <cell r="BY4949">
            <v>2850</v>
          </cell>
          <cell r="CB4949">
            <v>0</v>
          </cell>
          <cell r="CC4949">
            <v>0</v>
          </cell>
          <cell r="CD4949">
            <v>2850</v>
          </cell>
          <cell r="CE4949">
            <v>25500</v>
          </cell>
        </row>
        <row r="4950">
          <cell r="F4950" t="str">
            <v xml:space="preserve"> _</v>
          </cell>
          <cell r="BW4950">
            <v>0</v>
          </cell>
          <cell r="BX4950">
            <v>-195500</v>
          </cell>
          <cell r="BY4950">
            <v>-21850</v>
          </cell>
          <cell r="CB4950">
            <v>0</v>
          </cell>
          <cell r="CC4950">
            <v>0</v>
          </cell>
          <cell r="CD4950">
            <v>-21850</v>
          </cell>
          <cell r="CE4950">
            <v>-195500</v>
          </cell>
        </row>
        <row r="4951">
          <cell r="F4951" t="str">
            <v xml:space="preserve"> _</v>
          </cell>
          <cell r="BW4951">
            <v>0</v>
          </cell>
          <cell r="BX4951">
            <v>195500</v>
          </cell>
          <cell r="BY4951">
            <v>21850</v>
          </cell>
          <cell r="CB4951">
            <v>0</v>
          </cell>
          <cell r="CC4951">
            <v>0</v>
          </cell>
          <cell r="CD4951">
            <v>21850</v>
          </cell>
          <cell r="CE4951">
            <v>195500</v>
          </cell>
        </row>
        <row r="4952">
          <cell r="F4952" t="str">
            <v xml:space="preserve"> _</v>
          </cell>
          <cell r="BW4952">
            <v>0</v>
          </cell>
          <cell r="BX4952">
            <v>-690000</v>
          </cell>
          <cell r="BY4952">
            <v>-1198732</v>
          </cell>
          <cell r="CB4952">
            <v>0</v>
          </cell>
          <cell r="CC4952">
            <v>0</v>
          </cell>
          <cell r="CD4952">
            <v>-1198732</v>
          </cell>
          <cell r="CE4952">
            <v>-690000</v>
          </cell>
        </row>
        <row r="4953">
          <cell r="F4953" t="str">
            <v xml:space="preserve"> _</v>
          </cell>
          <cell r="BW4953">
            <v>0</v>
          </cell>
          <cell r="BX4953">
            <v>90000</v>
          </cell>
          <cell r="BY4953">
            <v>159252</v>
          </cell>
          <cell r="CB4953">
            <v>0</v>
          </cell>
          <cell r="CC4953">
            <v>0</v>
          </cell>
          <cell r="CD4953">
            <v>159252</v>
          </cell>
          <cell r="CE4953">
            <v>90000</v>
          </cell>
        </row>
        <row r="4954">
          <cell r="F4954" t="str">
            <v xml:space="preserve"> _</v>
          </cell>
          <cell r="BW4954">
            <v>0</v>
          </cell>
          <cell r="BX4954">
            <v>-690000</v>
          </cell>
          <cell r="BY4954">
            <v>-1198732</v>
          </cell>
          <cell r="CB4954">
            <v>0</v>
          </cell>
          <cell r="CC4954">
            <v>0</v>
          </cell>
          <cell r="CD4954">
            <v>-1198732</v>
          </cell>
          <cell r="CE4954">
            <v>-690000</v>
          </cell>
        </row>
        <row r="4955">
          <cell r="F4955" t="str">
            <v xml:space="preserve"> _</v>
          </cell>
          <cell r="BW4955">
            <v>0</v>
          </cell>
          <cell r="BX4955">
            <v>690000</v>
          </cell>
          <cell r="BY4955">
            <v>1198732</v>
          </cell>
          <cell r="CB4955">
            <v>0</v>
          </cell>
          <cell r="CC4955">
            <v>0</v>
          </cell>
          <cell r="CD4955">
            <v>1198732</v>
          </cell>
          <cell r="CE4955">
            <v>690000</v>
          </cell>
        </row>
        <row r="4956">
          <cell r="F4956" t="str">
            <v xml:space="preserve"> _</v>
          </cell>
          <cell r="BW4956">
            <v>0</v>
          </cell>
          <cell r="BX4956">
            <v>-46000</v>
          </cell>
          <cell r="BY4956">
            <v>-52189</v>
          </cell>
          <cell r="CB4956">
            <v>0</v>
          </cell>
          <cell r="CC4956">
            <v>0</v>
          </cell>
          <cell r="CD4956">
            <v>-52189</v>
          </cell>
          <cell r="CE4956">
            <v>-46000</v>
          </cell>
        </row>
        <row r="4957">
          <cell r="F4957" t="str">
            <v xml:space="preserve"> _</v>
          </cell>
          <cell r="BW4957">
            <v>0</v>
          </cell>
          <cell r="BX4957">
            <v>6000</v>
          </cell>
          <cell r="BY4957">
            <v>6807</v>
          </cell>
          <cell r="CB4957">
            <v>0</v>
          </cell>
          <cell r="CC4957">
            <v>0</v>
          </cell>
          <cell r="CD4957">
            <v>6807</v>
          </cell>
          <cell r="CE4957">
            <v>6000</v>
          </cell>
        </row>
        <row r="4958">
          <cell r="F4958" t="str">
            <v xml:space="preserve"> _</v>
          </cell>
          <cell r="BW4958">
            <v>0</v>
          </cell>
          <cell r="BX4958">
            <v>-46000</v>
          </cell>
          <cell r="BY4958">
            <v>-52189</v>
          </cell>
          <cell r="CB4958">
            <v>0</v>
          </cell>
          <cell r="CC4958">
            <v>0</v>
          </cell>
          <cell r="CD4958">
            <v>-52189</v>
          </cell>
          <cell r="CE4958">
            <v>-46000</v>
          </cell>
        </row>
        <row r="4959">
          <cell r="F4959" t="str">
            <v xml:space="preserve"> _</v>
          </cell>
          <cell r="BW4959">
            <v>0</v>
          </cell>
          <cell r="BX4959">
            <v>46000</v>
          </cell>
          <cell r="BY4959">
            <v>52189</v>
          </cell>
          <cell r="CB4959">
            <v>0</v>
          </cell>
          <cell r="CC4959">
            <v>0</v>
          </cell>
          <cell r="CD4959">
            <v>52189</v>
          </cell>
          <cell r="CE4959">
            <v>46000</v>
          </cell>
        </row>
        <row r="4960">
          <cell r="F4960" t="str">
            <v xml:space="preserve"> _</v>
          </cell>
          <cell r="BW4960">
            <v>0</v>
          </cell>
          <cell r="BX4960">
            <v>-253776</v>
          </cell>
          <cell r="BY4960">
            <v>-253776</v>
          </cell>
          <cell r="CB4960">
            <v>0</v>
          </cell>
          <cell r="CC4960">
            <v>0</v>
          </cell>
          <cell r="CD4960">
            <v>-253776</v>
          </cell>
          <cell r="CE4960">
            <v>-253776</v>
          </cell>
        </row>
        <row r="4961">
          <cell r="F4961" t="str">
            <v xml:space="preserve"> _</v>
          </cell>
          <cell r="BW4961">
            <v>0</v>
          </cell>
          <cell r="BX4961">
            <v>33101</v>
          </cell>
          <cell r="BY4961">
            <v>33101</v>
          </cell>
          <cell r="CB4961">
            <v>0</v>
          </cell>
          <cell r="CC4961">
            <v>0</v>
          </cell>
          <cell r="CD4961">
            <v>33101</v>
          </cell>
          <cell r="CE4961">
            <v>33101</v>
          </cell>
        </row>
        <row r="4962">
          <cell r="F4962" t="str">
            <v xml:space="preserve"> _</v>
          </cell>
          <cell r="BW4962">
            <v>0</v>
          </cell>
          <cell r="BX4962">
            <v>-253776</v>
          </cell>
          <cell r="BY4962">
            <v>-253776</v>
          </cell>
          <cell r="CB4962">
            <v>0</v>
          </cell>
          <cell r="CC4962">
            <v>0</v>
          </cell>
          <cell r="CD4962">
            <v>-253776</v>
          </cell>
          <cell r="CE4962">
            <v>-253776</v>
          </cell>
        </row>
        <row r="4963">
          <cell r="F4963" t="str">
            <v xml:space="preserve"> _</v>
          </cell>
          <cell r="BW4963">
            <v>0</v>
          </cell>
          <cell r="BX4963">
            <v>253776</v>
          </cell>
          <cell r="BY4963">
            <v>253776</v>
          </cell>
          <cell r="CB4963">
            <v>0</v>
          </cell>
          <cell r="CC4963">
            <v>0</v>
          </cell>
          <cell r="CD4963">
            <v>253776</v>
          </cell>
          <cell r="CE4963">
            <v>253776</v>
          </cell>
        </row>
        <row r="4964">
          <cell r="F4964" t="str">
            <v xml:space="preserve"> _</v>
          </cell>
          <cell r="BW4964">
            <v>0</v>
          </cell>
          <cell r="BX4964">
            <v>-805000</v>
          </cell>
          <cell r="BY4964">
            <v>-1380000</v>
          </cell>
          <cell r="CB4964">
            <v>0</v>
          </cell>
          <cell r="CC4964">
            <v>0</v>
          </cell>
          <cell r="CD4964">
            <v>-1380000</v>
          </cell>
          <cell r="CE4964">
            <v>-805000</v>
          </cell>
        </row>
        <row r="4965">
          <cell r="F4965" t="str">
            <v xml:space="preserve"> _</v>
          </cell>
          <cell r="BW4965">
            <v>0</v>
          </cell>
          <cell r="BX4965">
            <v>105000</v>
          </cell>
          <cell r="BY4965">
            <v>180000</v>
          </cell>
          <cell r="CB4965">
            <v>0</v>
          </cell>
          <cell r="CC4965">
            <v>0</v>
          </cell>
          <cell r="CD4965">
            <v>180000</v>
          </cell>
          <cell r="CE4965">
            <v>105000</v>
          </cell>
        </row>
        <row r="4966">
          <cell r="F4966" t="str">
            <v xml:space="preserve"> _</v>
          </cell>
          <cell r="BW4966">
            <v>0</v>
          </cell>
          <cell r="BX4966">
            <v>-805000</v>
          </cell>
          <cell r="BY4966">
            <v>-1380000</v>
          </cell>
          <cell r="CB4966">
            <v>0</v>
          </cell>
          <cell r="CC4966">
            <v>0</v>
          </cell>
          <cell r="CD4966">
            <v>-1380000</v>
          </cell>
          <cell r="CE4966">
            <v>-805000</v>
          </cell>
        </row>
        <row r="4967">
          <cell r="F4967" t="str">
            <v xml:space="preserve"> _</v>
          </cell>
          <cell r="BW4967">
            <v>0</v>
          </cell>
          <cell r="BX4967">
            <v>805000</v>
          </cell>
          <cell r="BY4967">
            <v>1380000</v>
          </cell>
          <cell r="CB4967">
            <v>0</v>
          </cell>
          <cell r="CC4967">
            <v>0</v>
          </cell>
          <cell r="CD4967">
            <v>1380000</v>
          </cell>
          <cell r="CE4967">
            <v>805000</v>
          </cell>
        </row>
        <row r="4968">
          <cell r="F4968" t="str">
            <v xml:space="preserve"> _</v>
          </cell>
          <cell r="BW4968">
            <v>0</v>
          </cell>
          <cell r="BX4968">
            <v>0</v>
          </cell>
          <cell r="BY4968">
            <v>0</v>
          </cell>
          <cell r="CB4968">
            <v>0</v>
          </cell>
          <cell r="CC4968">
            <v>0</v>
          </cell>
          <cell r="CD4968">
            <v>0</v>
          </cell>
          <cell r="CE4968">
            <v>0</v>
          </cell>
        </row>
        <row r="4969">
          <cell r="F4969" t="str">
            <v xml:space="preserve"> _</v>
          </cell>
          <cell r="BW4969">
            <v>0</v>
          </cell>
          <cell r="BX4969">
            <v>0</v>
          </cell>
          <cell r="BY4969">
            <v>0</v>
          </cell>
          <cell r="CB4969">
            <v>0</v>
          </cell>
          <cell r="CC4969">
            <v>0</v>
          </cell>
          <cell r="CD4969">
            <v>0</v>
          </cell>
          <cell r="CE4969">
            <v>0</v>
          </cell>
        </row>
        <row r="4970">
          <cell r="F4970" t="str">
            <v xml:space="preserve"> _</v>
          </cell>
          <cell r="BW4970">
            <v>0</v>
          </cell>
          <cell r="BX4970">
            <v>0</v>
          </cell>
          <cell r="BY4970">
            <v>0</v>
          </cell>
          <cell r="CB4970">
            <v>0</v>
          </cell>
          <cell r="CC4970">
            <v>0</v>
          </cell>
          <cell r="CD4970">
            <v>0</v>
          </cell>
          <cell r="CE4970">
            <v>0</v>
          </cell>
        </row>
        <row r="4971">
          <cell r="F4971" t="str">
            <v xml:space="preserve"> _</v>
          </cell>
          <cell r="BW4971">
            <v>0</v>
          </cell>
          <cell r="BX4971">
            <v>0</v>
          </cell>
          <cell r="BY4971">
            <v>0</v>
          </cell>
          <cell r="CB4971">
            <v>0</v>
          </cell>
          <cell r="CC4971">
            <v>0</v>
          </cell>
          <cell r="CD4971">
            <v>0</v>
          </cell>
          <cell r="CE4971">
            <v>0</v>
          </cell>
        </row>
        <row r="4972">
          <cell r="F4972" t="str">
            <v xml:space="preserve"> _</v>
          </cell>
          <cell r="BW4972">
            <v>0</v>
          </cell>
          <cell r="BX4972">
            <v>0</v>
          </cell>
          <cell r="BY4972">
            <v>0</v>
          </cell>
          <cell r="CB4972">
            <v>0</v>
          </cell>
          <cell r="CC4972">
            <v>0</v>
          </cell>
          <cell r="CD4972">
            <v>0</v>
          </cell>
          <cell r="CE4972">
            <v>0</v>
          </cell>
        </row>
        <row r="4973">
          <cell r="F4973" t="str">
            <v xml:space="preserve"> _</v>
          </cell>
          <cell r="BW4973">
            <v>0</v>
          </cell>
          <cell r="BX4973">
            <v>0</v>
          </cell>
          <cell r="BY4973">
            <v>0</v>
          </cell>
          <cell r="CB4973">
            <v>0</v>
          </cell>
          <cell r="CC4973">
            <v>0</v>
          </cell>
          <cell r="CD4973">
            <v>0</v>
          </cell>
          <cell r="CE4973">
            <v>0</v>
          </cell>
        </row>
        <row r="4974">
          <cell r="F4974" t="str">
            <v xml:space="preserve"> _</v>
          </cell>
          <cell r="BW4974">
            <v>0</v>
          </cell>
          <cell r="BX4974">
            <v>0</v>
          </cell>
          <cell r="BY4974">
            <v>0</v>
          </cell>
          <cell r="CB4974">
            <v>0</v>
          </cell>
          <cell r="CC4974">
            <v>0</v>
          </cell>
          <cell r="CD4974">
            <v>0</v>
          </cell>
          <cell r="CE4974">
            <v>0</v>
          </cell>
        </row>
        <row r="4975">
          <cell r="F4975" t="str">
            <v xml:space="preserve"> _</v>
          </cell>
          <cell r="BW4975">
            <v>0</v>
          </cell>
          <cell r="BX4975">
            <v>0</v>
          </cell>
          <cell r="BY4975">
            <v>0</v>
          </cell>
          <cell r="CB4975">
            <v>0</v>
          </cell>
          <cell r="CC4975">
            <v>0</v>
          </cell>
          <cell r="CD4975">
            <v>0</v>
          </cell>
          <cell r="CE4975">
            <v>0</v>
          </cell>
        </row>
        <row r="4976">
          <cell r="F4976" t="str">
            <v xml:space="preserve"> _</v>
          </cell>
          <cell r="BW4976">
            <v>0</v>
          </cell>
          <cell r="BX4976">
            <v>0</v>
          </cell>
          <cell r="BY4976">
            <v>0</v>
          </cell>
          <cell r="CB4976">
            <v>0</v>
          </cell>
          <cell r="CC4976">
            <v>0</v>
          </cell>
          <cell r="CD4976">
            <v>0</v>
          </cell>
          <cell r="CE4976">
            <v>0</v>
          </cell>
        </row>
        <row r="4977">
          <cell r="F4977" t="str">
            <v xml:space="preserve"> _</v>
          </cell>
          <cell r="BW4977">
            <v>0</v>
          </cell>
          <cell r="BX4977">
            <v>0</v>
          </cell>
          <cell r="BY4977">
            <v>0</v>
          </cell>
          <cell r="CB4977">
            <v>0</v>
          </cell>
          <cell r="CC4977">
            <v>0</v>
          </cell>
          <cell r="CD4977">
            <v>0</v>
          </cell>
          <cell r="CE4977">
            <v>0</v>
          </cell>
        </row>
        <row r="4978">
          <cell r="F4978" t="str">
            <v xml:space="preserve"> _</v>
          </cell>
          <cell r="BW4978">
            <v>0</v>
          </cell>
          <cell r="BX4978">
            <v>0</v>
          </cell>
          <cell r="BY4978">
            <v>0</v>
          </cell>
          <cell r="CB4978">
            <v>0</v>
          </cell>
          <cell r="CC4978">
            <v>0</v>
          </cell>
          <cell r="CD4978">
            <v>0</v>
          </cell>
          <cell r="CE4978">
            <v>0</v>
          </cell>
        </row>
        <row r="4979">
          <cell r="F4979" t="str">
            <v xml:space="preserve"> _</v>
          </cell>
          <cell r="BW4979">
            <v>0</v>
          </cell>
          <cell r="BX4979">
            <v>0</v>
          </cell>
          <cell r="BY4979">
            <v>0</v>
          </cell>
          <cell r="CB4979">
            <v>0</v>
          </cell>
          <cell r="CC4979">
            <v>0</v>
          </cell>
          <cell r="CD4979">
            <v>0</v>
          </cell>
          <cell r="CE4979">
            <v>0</v>
          </cell>
        </row>
        <row r="4980">
          <cell r="F4980" t="str">
            <v xml:space="preserve"> _</v>
          </cell>
          <cell r="BW4980">
            <v>0</v>
          </cell>
          <cell r="BX4980">
            <v>-354224</v>
          </cell>
          <cell r="BY4980">
            <v>-174466</v>
          </cell>
          <cell r="CB4980">
            <v>0</v>
          </cell>
          <cell r="CC4980">
            <v>0</v>
          </cell>
          <cell r="CD4980">
            <v>-174466</v>
          </cell>
          <cell r="CE4980">
            <v>-354224</v>
          </cell>
        </row>
        <row r="4981">
          <cell r="F4981" t="str">
            <v xml:space="preserve"> _</v>
          </cell>
          <cell r="BW4981">
            <v>0</v>
          </cell>
          <cell r="BX4981">
            <v>354224</v>
          </cell>
          <cell r="BY4981">
            <v>174466</v>
          </cell>
          <cell r="CB4981">
            <v>0</v>
          </cell>
          <cell r="CC4981">
            <v>0</v>
          </cell>
          <cell r="CD4981">
            <v>174466</v>
          </cell>
          <cell r="CE4981">
            <v>354224</v>
          </cell>
        </row>
        <row r="4982">
          <cell r="F4982" t="str">
            <v xml:space="preserve"> _</v>
          </cell>
          <cell r="BW4982">
            <v>0</v>
          </cell>
          <cell r="BX4982">
            <v>0</v>
          </cell>
          <cell r="BY4982">
            <v>0</v>
          </cell>
          <cell r="CB4982">
            <v>0</v>
          </cell>
          <cell r="CC4982">
            <v>0</v>
          </cell>
          <cell r="CD4982">
            <v>0</v>
          </cell>
          <cell r="CE4982">
            <v>0</v>
          </cell>
        </row>
        <row r="4983">
          <cell r="F4983" t="str">
            <v xml:space="preserve"> _</v>
          </cell>
          <cell r="BW4983">
            <v>0</v>
          </cell>
          <cell r="BX4983">
            <v>0</v>
          </cell>
          <cell r="BY4983">
            <v>0</v>
          </cell>
          <cell r="CB4983">
            <v>0</v>
          </cell>
          <cell r="CC4983">
            <v>0</v>
          </cell>
          <cell r="CD4983">
            <v>0</v>
          </cell>
          <cell r="CE4983">
            <v>0</v>
          </cell>
        </row>
        <row r="4984">
          <cell r="F4984" t="str">
            <v xml:space="preserve"> _</v>
          </cell>
          <cell r="BW4984">
            <v>0</v>
          </cell>
          <cell r="BX4984">
            <v>0</v>
          </cell>
          <cell r="BY4984">
            <v>0</v>
          </cell>
          <cell r="CB4984">
            <v>0</v>
          </cell>
          <cell r="CC4984">
            <v>0</v>
          </cell>
          <cell r="CD4984">
            <v>0</v>
          </cell>
          <cell r="CE4984">
            <v>0</v>
          </cell>
        </row>
        <row r="4985">
          <cell r="F4985" t="str">
            <v xml:space="preserve"> _</v>
          </cell>
          <cell r="BW4985">
            <v>0</v>
          </cell>
          <cell r="BX4985">
            <v>0</v>
          </cell>
          <cell r="BY4985">
            <v>0</v>
          </cell>
          <cell r="CB4985">
            <v>0</v>
          </cell>
          <cell r="CC4985">
            <v>0</v>
          </cell>
          <cell r="CD4985">
            <v>0</v>
          </cell>
          <cell r="CE4985">
            <v>0</v>
          </cell>
        </row>
        <row r="4986">
          <cell r="F4986" t="str">
            <v xml:space="preserve"> _</v>
          </cell>
          <cell r="BW4986">
            <v>0</v>
          </cell>
          <cell r="BX4986">
            <v>0</v>
          </cell>
          <cell r="BY4986">
            <v>0</v>
          </cell>
          <cell r="CB4986">
            <v>0</v>
          </cell>
          <cell r="CC4986">
            <v>0</v>
          </cell>
          <cell r="CD4986">
            <v>0</v>
          </cell>
          <cell r="CE4986">
            <v>0</v>
          </cell>
        </row>
        <row r="4987">
          <cell r="F4987" t="str">
            <v xml:space="preserve"> _</v>
          </cell>
          <cell r="BW4987">
            <v>0</v>
          </cell>
          <cell r="BX4987">
            <v>0</v>
          </cell>
          <cell r="BY4987">
            <v>0</v>
          </cell>
          <cell r="CB4987">
            <v>0</v>
          </cell>
          <cell r="CC4987">
            <v>0</v>
          </cell>
          <cell r="CD4987">
            <v>0</v>
          </cell>
          <cell r="CE4987">
            <v>0</v>
          </cell>
        </row>
        <row r="4988">
          <cell r="F4988" t="str">
            <v xml:space="preserve"> _</v>
          </cell>
          <cell r="BW4988">
            <v>0</v>
          </cell>
          <cell r="BX4988">
            <v>0</v>
          </cell>
          <cell r="BY4988">
            <v>0</v>
          </cell>
          <cell r="CB4988">
            <v>0</v>
          </cell>
          <cell r="CC4988">
            <v>0</v>
          </cell>
          <cell r="CD4988">
            <v>0</v>
          </cell>
          <cell r="CE4988">
            <v>0</v>
          </cell>
        </row>
        <row r="4989">
          <cell r="F4989" t="str">
            <v xml:space="preserve"> _</v>
          </cell>
          <cell r="BW4989">
            <v>0</v>
          </cell>
          <cell r="BX4989">
            <v>0</v>
          </cell>
          <cell r="BY4989">
            <v>0</v>
          </cell>
          <cell r="CB4989">
            <v>0</v>
          </cell>
          <cell r="CC4989">
            <v>0</v>
          </cell>
          <cell r="CD4989">
            <v>0</v>
          </cell>
          <cell r="CE4989">
            <v>0</v>
          </cell>
        </row>
        <row r="4990">
          <cell r="F4990" t="str">
            <v xml:space="preserve"> _</v>
          </cell>
          <cell r="BW4990">
            <v>0</v>
          </cell>
          <cell r="BX4990">
            <v>-115520</v>
          </cell>
          <cell r="BY4990">
            <v>-132472</v>
          </cell>
          <cell r="CB4990">
            <v>0</v>
          </cell>
          <cell r="CC4990">
            <v>0</v>
          </cell>
          <cell r="CD4990">
            <v>-132472</v>
          </cell>
          <cell r="CE4990">
            <v>-115520</v>
          </cell>
        </row>
        <row r="4991">
          <cell r="F4991" t="str">
            <v xml:space="preserve"> _</v>
          </cell>
          <cell r="BW4991">
            <v>0</v>
          </cell>
          <cell r="BX4991">
            <v>0</v>
          </cell>
          <cell r="BY4991">
            <v>-2371708</v>
          </cell>
          <cell r="CB4991">
            <v>0</v>
          </cell>
          <cell r="CC4991">
            <v>0</v>
          </cell>
          <cell r="CD4991">
            <v>-2371708</v>
          </cell>
          <cell r="CE4991">
            <v>0</v>
          </cell>
        </row>
        <row r="4992">
          <cell r="F4992" t="str">
            <v xml:space="preserve"> _</v>
          </cell>
          <cell r="BW4992">
            <v>0</v>
          </cell>
          <cell r="BX4992">
            <v>0</v>
          </cell>
          <cell r="BY4992">
            <v>2371708</v>
          </cell>
          <cell r="CB4992">
            <v>0</v>
          </cell>
          <cell r="CC4992">
            <v>0</v>
          </cell>
          <cell r="CD4992">
            <v>2371708</v>
          </cell>
          <cell r="CE4992">
            <v>0</v>
          </cell>
        </row>
        <row r="4993">
          <cell r="F4993" t="str">
            <v xml:space="preserve"> _</v>
          </cell>
          <cell r="BW4993">
            <v>0</v>
          </cell>
          <cell r="BX4993">
            <v>0</v>
          </cell>
          <cell r="BY4993">
            <v>0</v>
          </cell>
          <cell r="CB4993">
            <v>0</v>
          </cell>
          <cell r="CC4993">
            <v>0</v>
          </cell>
          <cell r="CD4993">
            <v>0</v>
          </cell>
          <cell r="CE4993">
            <v>0</v>
          </cell>
        </row>
        <row r="4994">
          <cell r="F4994" t="str">
            <v xml:space="preserve"> _</v>
          </cell>
          <cell r="BW4994">
            <v>0</v>
          </cell>
          <cell r="BX4994">
            <v>0</v>
          </cell>
          <cell r="BY4994">
            <v>0</v>
          </cell>
          <cell r="CB4994">
            <v>0</v>
          </cell>
          <cell r="CC4994">
            <v>0</v>
          </cell>
          <cell r="CD4994">
            <v>0</v>
          </cell>
          <cell r="CE4994">
            <v>0</v>
          </cell>
        </row>
        <row r="4995">
          <cell r="F4995" t="str">
            <v xml:space="preserve"> _</v>
          </cell>
          <cell r="BW4995">
            <v>0</v>
          </cell>
          <cell r="BX4995">
            <v>0</v>
          </cell>
          <cell r="BY4995">
            <v>0</v>
          </cell>
          <cell r="CB4995">
            <v>0</v>
          </cell>
          <cell r="CC4995">
            <v>0</v>
          </cell>
          <cell r="CD4995">
            <v>0</v>
          </cell>
          <cell r="CE4995">
            <v>0</v>
          </cell>
        </row>
        <row r="4996">
          <cell r="F4996" t="str">
            <v xml:space="preserve"> _</v>
          </cell>
          <cell r="BW4996">
            <v>0</v>
          </cell>
          <cell r="BX4996">
            <v>0</v>
          </cell>
          <cell r="BY4996">
            <v>0</v>
          </cell>
          <cell r="CB4996">
            <v>0</v>
          </cell>
          <cell r="CC4996">
            <v>0</v>
          </cell>
          <cell r="CD4996">
            <v>0</v>
          </cell>
          <cell r="CE4996">
            <v>0</v>
          </cell>
        </row>
        <row r="4997">
          <cell r="F4997" t="str">
            <v xml:space="preserve"> _</v>
          </cell>
          <cell r="BW4997">
            <v>0</v>
          </cell>
          <cell r="BX4997">
            <v>0</v>
          </cell>
          <cell r="BY4997">
            <v>0</v>
          </cell>
          <cell r="CB4997">
            <v>0</v>
          </cell>
          <cell r="CC4997">
            <v>0</v>
          </cell>
          <cell r="CD4997">
            <v>0</v>
          </cell>
          <cell r="CE4997">
            <v>0</v>
          </cell>
        </row>
        <row r="4998">
          <cell r="F4998" t="str">
            <v xml:space="preserve"> _</v>
          </cell>
          <cell r="BW4998">
            <v>0</v>
          </cell>
          <cell r="BX4998">
            <v>0</v>
          </cell>
          <cell r="BY4998">
            <v>0</v>
          </cell>
          <cell r="CB4998">
            <v>0</v>
          </cell>
          <cell r="CC4998">
            <v>0</v>
          </cell>
          <cell r="CD4998">
            <v>0</v>
          </cell>
          <cell r="CE4998">
            <v>0</v>
          </cell>
        </row>
        <row r="4999">
          <cell r="F4999" t="str">
            <v xml:space="preserve"> _</v>
          </cell>
          <cell r="BW4999">
            <v>0</v>
          </cell>
          <cell r="BX4999">
            <v>0</v>
          </cell>
          <cell r="BY4999">
            <v>0</v>
          </cell>
          <cell r="CB4999">
            <v>0</v>
          </cell>
          <cell r="CC4999">
            <v>0</v>
          </cell>
          <cell r="CD4999">
            <v>0</v>
          </cell>
          <cell r="CE4999">
            <v>0</v>
          </cell>
        </row>
        <row r="5000">
          <cell r="F5000" t="str">
            <v xml:space="preserve"> _</v>
          </cell>
          <cell r="BW5000">
            <v>0</v>
          </cell>
          <cell r="BX5000">
            <v>0</v>
          </cell>
          <cell r="BY5000">
            <v>0</v>
          </cell>
          <cell r="CB5000">
            <v>0</v>
          </cell>
          <cell r="CC5000">
            <v>0</v>
          </cell>
          <cell r="CD5000">
            <v>0</v>
          </cell>
          <cell r="CE5000">
            <v>0</v>
          </cell>
        </row>
        <row r="5001">
          <cell r="F5001" t="str">
            <v xml:space="preserve"> _</v>
          </cell>
          <cell r="BW5001">
            <v>0</v>
          </cell>
          <cell r="BX5001">
            <v>0</v>
          </cell>
          <cell r="BY5001">
            <v>0</v>
          </cell>
          <cell r="CB5001">
            <v>0</v>
          </cell>
          <cell r="CC5001">
            <v>0</v>
          </cell>
          <cell r="CD5001">
            <v>0</v>
          </cell>
          <cell r="CE5001">
            <v>0</v>
          </cell>
        </row>
        <row r="5002">
          <cell r="F5002" t="str">
            <v xml:space="preserve"> _</v>
          </cell>
          <cell r="BW5002">
            <v>0</v>
          </cell>
          <cell r="BX5002">
            <v>0</v>
          </cell>
          <cell r="BY5002">
            <v>0</v>
          </cell>
          <cell r="CB5002">
            <v>0</v>
          </cell>
          <cell r="CC5002">
            <v>0</v>
          </cell>
          <cell r="CD5002">
            <v>0</v>
          </cell>
          <cell r="CE5002">
            <v>0</v>
          </cell>
        </row>
        <row r="5003">
          <cell r="F5003" t="str">
            <v xml:space="preserve"> _</v>
          </cell>
          <cell r="BW5003">
            <v>0</v>
          </cell>
          <cell r="BX5003">
            <v>0</v>
          </cell>
          <cell r="BY5003">
            <v>0</v>
          </cell>
          <cell r="CB5003">
            <v>0</v>
          </cell>
          <cell r="CC5003">
            <v>0</v>
          </cell>
          <cell r="CD5003">
            <v>0</v>
          </cell>
          <cell r="CE5003">
            <v>0</v>
          </cell>
        </row>
        <row r="5004">
          <cell r="F5004" t="str">
            <v xml:space="preserve"> _</v>
          </cell>
          <cell r="BW5004">
            <v>0</v>
          </cell>
          <cell r="BX5004">
            <v>0</v>
          </cell>
          <cell r="BY5004">
            <v>0</v>
          </cell>
          <cell r="CB5004">
            <v>0</v>
          </cell>
          <cell r="CC5004">
            <v>0</v>
          </cell>
          <cell r="CD5004">
            <v>0</v>
          </cell>
          <cell r="CE5004">
            <v>0</v>
          </cell>
        </row>
        <row r="5005">
          <cell r="F5005" t="str">
            <v xml:space="preserve"> _</v>
          </cell>
          <cell r="BW5005">
            <v>0</v>
          </cell>
          <cell r="BX5005">
            <v>0</v>
          </cell>
          <cell r="BY5005">
            <v>0</v>
          </cell>
          <cell r="CB5005">
            <v>0</v>
          </cell>
          <cell r="CC5005">
            <v>0</v>
          </cell>
          <cell r="CD5005">
            <v>0</v>
          </cell>
          <cell r="CE5005">
            <v>0</v>
          </cell>
        </row>
        <row r="5006">
          <cell r="F5006" t="str">
            <v xml:space="preserve"> _</v>
          </cell>
          <cell r="BW5006">
            <v>0</v>
          </cell>
          <cell r="BX5006">
            <v>0</v>
          </cell>
          <cell r="BY5006">
            <v>0</v>
          </cell>
          <cell r="CB5006">
            <v>0</v>
          </cell>
          <cell r="CC5006">
            <v>0</v>
          </cell>
          <cell r="CD5006">
            <v>0</v>
          </cell>
          <cell r="CE5006">
            <v>0</v>
          </cell>
        </row>
        <row r="5007">
          <cell r="F5007" t="str">
            <v xml:space="preserve"> _</v>
          </cell>
          <cell r="BW5007">
            <v>0</v>
          </cell>
          <cell r="BX5007">
            <v>0</v>
          </cell>
          <cell r="BY5007">
            <v>0</v>
          </cell>
          <cell r="CB5007">
            <v>0</v>
          </cell>
          <cell r="CC5007">
            <v>0</v>
          </cell>
          <cell r="CD5007">
            <v>0</v>
          </cell>
          <cell r="CE5007">
            <v>0</v>
          </cell>
        </row>
        <row r="5008">
          <cell r="F5008" t="str">
            <v xml:space="preserve"> _</v>
          </cell>
          <cell r="BW5008">
            <v>0</v>
          </cell>
          <cell r="BX5008">
            <v>0</v>
          </cell>
          <cell r="BY5008">
            <v>0</v>
          </cell>
          <cell r="CB5008">
            <v>0</v>
          </cell>
          <cell r="CC5008">
            <v>0</v>
          </cell>
          <cell r="CD5008">
            <v>0</v>
          </cell>
          <cell r="CE5008">
            <v>0</v>
          </cell>
        </row>
        <row r="5009">
          <cell r="F5009" t="str">
            <v xml:space="preserve"> _</v>
          </cell>
          <cell r="BW5009">
            <v>0</v>
          </cell>
          <cell r="BX5009">
            <v>0</v>
          </cell>
          <cell r="BY5009">
            <v>0</v>
          </cell>
          <cell r="CB5009">
            <v>0</v>
          </cell>
          <cell r="CC5009">
            <v>0</v>
          </cell>
          <cell r="CD5009">
            <v>0</v>
          </cell>
          <cell r="CE5009">
            <v>0</v>
          </cell>
        </row>
        <row r="5010">
          <cell r="F5010" t="str">
            <v xml:space="preserve"> _</v>
          </cell>
          <cell r="BW5010">
            <v>0</v>
          </cell>
          <cell r="BX5010">
            <v>0</v>
          </cell>
          <cell r="BY5010">
            <v>0</v>
          </cell>
          <cell r="CB5010">
            <v>0</v>
          </cell>
          <cell r="CC5010">
            <v>0</v>
          </cell>
          <cell r="CD5010">
            <v>0</v>
          </cell>
          <cell r="CE5010">
            <v>0</v>
          </cell>
        </row>
        <row r="5011">
          <cell r="F5011" t="str">
            <v xml:space="preserve"> _</v>
          </cell>
          <cell r="BW5011">
            <v>0</v>
          </cell>
          <cell r="BX5011">
            <v>0</v>
          </cell>
          <cell r="BY5011">
            <v>0</v>
          </cell>
          <cell r="CB5011">
            <v>0</v>
          </cell>
          <cell r="CC5011">
            <v>0</v>
          </cell>
          <cell r="CD5011">
            <v>0</v>
          </cell>
          <cell r="CE5011">
            <v>0</v>
          </cell>
        </row>
        <row r="5012">
          <cell r="F5012" t="str">
            <v xml:space="preserve"> _</v>
          </cell>
          <cell r="BW5012">
            <v>0</v>
          </cell>
          <cell r="BX5012">
            <v>0</v>
          </cell>
          <cell r="BY5012">
            <v>0</v>
          </cell>
          <cell r="CB5012">
            <v>0</v>
          </cell>
          <cell r="CC5012">
            <v>0</v>
          </cell>
          <cell r="CD5012">
            <v>0</v>
          </cell>
          <cell r="CE5012">
            <v>0</v>
          </cell>
        </row>
        <row r="5013">
          <cell r="F5013" t="str">
            <v xml:space="preserve"> _</v>
          </cell>
          <cell r="BW5013">
            <v>0</v>
          </cell>
          <cell r="BX5013">
            <v>0</v>
          </cell>
          <cell r="BY5013">
            <v>0</v>
          </cell>
          <cell r="CB5013">
            <v>0</v>
          </cell>
          <cell r="CC5013">
            <v>0</v>
          </cell>
          <cell r="CD5013">
            <v>0</v>
          </cell>
          <cell r="CE5013">
            <v>0</v>
          </cell>
        </row>
        <row r="5014">
          <cell r="F5014" t="str">
            <v xml:space="preserve"> _</v>
          </cell>
          <cell r="BW5014">
            <v>0</v>
          </cell>
          <cell r="BX5014">
            <v>0</v>
          </cell>
          <cell r="BY5014">
            <v>0</v>
          </cell>
          <cell r="CB5014">
            <v>0</v>
          </cell>
          <cell r="CC5014">
            <v>0</v>
          </cell>
          <cell r="CD5014">
            <v>0</v>
          </cell>
          <cell r="CE5014">
            <v>0</v>
          </cell>
        </row>
        <row r="5015">
          <cell r="F5015" t="str">
            <v xml:space="preserve"> _</v>
          </cell>
          <cell r="BW5015">
            <v>0</v>
          </cell>
          <cell r="BX5015">
            <v>0</v>
          </cell>
          <cell r="BY5015">
            <v>0</v>
          </cell>
          <cell r="CB5015">
            <v>0</v>
          </cell>
          <cell r="CC5015">
            <v>0</v>
          </cell>
          <cell r="CD5015">
            <v>0</v>
          </cell>
          <cell r="CE5015">
            <v>0</v>
          </cell>
        </row>
        <row r="5016">
          <cell r="F5016" t="str">
            <v xml:space="preserve"> _</v>
          </cell>
          <cell r="BW5016">
            <v>0</v>
          </cell>
          <cell r="BX5016">
            <v>0</v>
          </cell>
          <cell r="BY5016">
            <v>0</v>
          </cell>
          <cell r="CB5016">
            <v>0</v>
          </cell>
          <cell r="CC5016">
            <v>0</v>
          </cell>
          <cell r="CD5016">
            <v>0</v>
          </cell>
          <cell r="CE5016">
            <v>0</v>
          </cell>
        </row>
        <row r="5017">
          <cell r="F5017" t="str">
            <v xml:space="preserve"> _</v>
          </cell>
          <cell r="BW5017">
            <v>0</v>
          </cell>
          <cell r="BX5017">
            <v>0</v>
          </cell>
          <cell r="BY5017">
            <v>0</v>
          </cell>
          <cell r="CB5017">
            <v>0</v>
          </cell>
          <cell r="CC5017">
            <v>0</v>
          </cell>
          <cell r="CD5017">
            <v>0</v>
          </cell>
          <cell r="CE5017">
            <v>0</v>
          </cell>
        </row>
        <row r="5018">
          <cell r="F5018" t="str">
            <v xml:space="preserve"> _</v>
          </cell>
          <cell r="BW5018">
            <v>0</v>
          </cell>
          <cell r="BX5018">
            <v>0</v>
          </cell>
          <cell r="BY5018">
            <v>0</v>
          </cell>
          <cell r="CB5018">
            <v>0</v>
          </cell>
          <cell r="CC5018">
            <v>0</v>
          </cell>
          <cell r="CD5018">
            <v>0</v>
          </cell>
          <cell r="CE5018">
            <v>0</v>
          </cell>
        </row>
        <row r="5019">
          <cell r="F5019" t="str">
            <v xml:space="preserve"> _</v>
          </cell>
          <cell r="BW5019">
            <v>0</v>
          </cell>
          <cell r="BX5019">
            <v>0</v>
          </cell>
          <cell r="BY5019">
            <v>0</v>
          </cell>
          <cell r="CB5019">
            <v>0</v>
          </cell>
          <cell r="CC5019">
            <v>0</v>
          </cell>
          <cell r="CD5019">
            <v>0</v>
          </cell>
          <cell r="CE5019">
            <v>0</v>
          </cell>
        </row>
        <row r="5020">
          <cell r="F5020" t="str">
            <v xml:space="preserve"> _</v>
          </cell>
          <cell r="BW5020">
            <v>0</v>
          </cell>
          <cell r="BX5020">
            <v>0</v>
          </cell>
          <cell r="BY5020">
            <v>0</v>
          </cell>
          <cell r="CB5020">
            <v>0</v>
          </cell>
          <cell r="CC5020">
            <v>0</v>
          </cell>
          <cell r="CD5020">
            <v>0</v>
          </cell>
          <cell r="CE5020">
            <v>0</v>
          </cell>
        </row>
        <row r="5021">
          <cell r="F5021" t="str">
            <v xml:space="preserve"> _</v>
          </cell>
          <cell r="BW5021">
            <v>0</v>
          </cell>
          <cell r="BX5021">
            <v>0</v>
          </cell>
          <cell r="BY5021">
            <v>0</v>
          </cell>
          <cell r="CB5021">
            <v>0</v>
          </cell>
          <cell r="CC5021">
            <v>0</v>
          </cell>
          <cell r="CD5021">
            <v>0</v>
          </cell>
          <cell r="CE5021">
            <v>0</v>
          </cell>
        </row>
        <row r="5022">
          <cell r="F5022" t="str">
            <v xml:space="preserve"> _</v>
          </cell>
          <cell r="BW5022">
            <v>0</v>
          </cell>
          <cell r="BX5022">
            <v>0</v>
          </cell>
          <cell r="BY5022">
            <v>0</v>
          </cell>
          <cell r="CB5022">
            <v>0</v>
          </cell>
          <cell r="CC5022">
            <v>0</v>
          </cell>
          <cell r="CD5022">
            <v>0</v>
          </cell>
          <cell r="CE5022">
            <v>0</v>
          </cell>
        </row>
        <row r="5023">
          <cell r="F5023" t="str">
            <v xml:space="preserve"> _</v>
          </cell>
          <cell r="BW5023">
            <v>0</v>
          </cell>
          <cell r="BX5023">
            <v>0</v>
          </cell>
          <cell r="BY5023">
            <v>0</v>
          </cell>
          <cell r="CB5023">
            <v>0</v>
          </cell>
          <cell r="CC5023">
            <v>0</v>
          </cell>
          <cell r="CD5023">
            <v>0</v>
          </cell>
          <cell r="CE5023">
            <v>0</v>
          </cell>
        </row>
        <row r="5024">
          <cell r="F5024" t="str">
            <v xml:space="preserve"> _</v>
          </cell>
          <cell r="BW5024">
            <v>0</v>
          </cell>
          <cell r="BX5024">
            <v>0</v>
          </cell>
          <cell r="BY5024">
            <v>0</v>
          </cell>
          <cell r="CB5024">
            <v>0</v>
          </cell>
          <cell r="CC5024">
            <v>0</v>
          </cell>
          <cell r="CD5024">
            <v>0</v>
          </cell>
          <cell r="CE5024">
            <v>0</v>
          </cell>
        </row>
        <row r="5025">
          <cell r="F5025" t="str">
            <v xml:space="preserve"> _</v>
          </cell>
          <cell r="BW5025">
            <v>0</v>
          </cell>
          <cell r="BX5025">
            <v>0</v>
          </cell>
          <cell r="BY5025">
            <v>0</v>
          </cell>
          <cell r="CB5025">
            <v>0</v>
          </cell>
          <cell r="CC5025">
            <v>0</v>
          </cell>
          <cell r="CD5025">
            <v>0</v>
          </cell>
          <cell r="CE5025">
            <v>0</v>
          </cell>
        </row>
        <row r="5026">
          <cell r="F5026" t="str">
            <v xml:space="preserve"> _</v>
          </cell>
          <cell r="BW5026">
            <v>0</v>
          </cell>
          <cell r="BX5026">
            <v>0</v>
          </cell>
          <cell r="BY5026">
            <v>0</v>
          </cell>
          <cell r="CB5026">
            <v>0</v>
          </cell>
          <cell r="CC5026">
            <v>0</v>
          </cell>
          <cell r="CD5026">
            <v>0</v>
          </cell>
          <cell r="CE5026">
            <v>0</v>
          </cell>
        </row>
        <row r="5027">
          <cell r="F5027" t="str">
            <v xml:space="preserve"> _</v>
          </cell>
          <cell r="BW5027">
            <v>0</v>
          </cell>
          <cell r="BX5027">
            <v>0</v>
          </cell>
          <cell r="BY5027">
            <v>0</v>
          </cell>
          <cell r="CB5027">
            <v>0</v>
          </cell>
          <cell r="CC5027">
            <v>0</v>
          </cell>
          <cell r="CD5027">
            <v>0</v>
          </cell>
          <cell r="CE5027">
            <v>0</v>
          </cell>
        </row>
        <row r="5028">
          <cell r="F5028" t="str">
            <v xml:space="preserve"> _</v>
          </cell>
          <cell r="BW5028">
            <v>0</v>
          </cell>
          <cell r="BX5028">
            <v>0</v>
          </cell>
          <cell r="BY5028">
            <v>0</v>
          </cell>
          <cell r="CB5028">
            <v>0</v>
          </cell>
          <cell r="CC5028">
            <v>0</v>
          </cell>
          <cell r="CD5028">
            <v>0</v>
          </cell>
          <cell r="CE5028">
            <v>0</v>
          </cell>
        </row>
        <row r="5029">
          <cell r="F5029" t="str">
            <v xml:space="preserve"> _</v>
          </cell>
          <cell r="BW5029">
            <v>0</v>
          </cell>
          <cell r="BX5029">
            <v>0</v>
          </cell>
          <cell r="BY5029">
            <v>0</v>
          </cell>
          <cell r="CB5029">
            <v>0</v>
          </cell>
          <cell r="CC5029">
            <v>0</v>
          </cell>
          <cell r="CD5029">
            <v>0</v>
          </cell>
          <cell r="CE5029">
            <v>0</v>
          </cell>
        </row>
        <row r="5030">
          <cell r="F5030" t="str">
            <v xml:space="preserve"> _</v>
          </cell>
          <cell r="BW5030">
            <v>0</v>
          </cell>
          <cell r="BX5030">
            <v>0</v>
          </cell>
          <cell r="BY5030">
            <v>0</v>
          </cell>
          <cell r="CB5030">
            <v>0</v>
          </cell>
          <cell r="CC5030">
            <v>0</v>
          </cell>
          <cell r="CD5030">
            <v>0</v>
          </cell>
          <cell r="CE5030">
            <v>0</v>
          </cell>
        </row>
        <row r="5031">
          <cell r="F5031" t="str">
            <v xml:space="preserve"> _</v>
          </cell>
          <cell r="BW5031">
            <v>0</v>
          </cell>
          <cell r="BX5031">
            <v>0</v>
          </cell>
          <cell r="BY5031">
            <v>0</v>
          </cell>
          <cell r="CB5031">
            <v>0</v>
          </cell>
          <cell r="CC5031">
            <v>0</v>
          </cell>
          <cell r="CD5031">
            <v>0</v>
          </cell>
          <cell r="CE5031">
            <v>0</v>
          </cell>
        </row>
        <row r="5032">
          <cell r="F5032" t="str">
            <v xml:space="preserve"> _</v>
          </cell>
          <cell r="BW5032">
            <v>0</v>
          </cell>
          <cell r="BX5032">
            <v>0</v>
          </cell>
          <cell r="BY5032">
            <v>0</v>
          </cell>
          <cell r="CB5032">
            <v>0</v>
          </cell>
          <cell r="CC5032">
            <v>0</v>
          </cell>
          <cell r="CD5032">
            <v>0</v>
          </cell>
          <cell r="CE5032">
            <v>0</v>
          </cell>
        </row>
        <row r="5033">
          <cell r="F5033" t="str">
            <v xml:space="preserve"> _</v>
          </cell>
          <cell r="BW5033">
            <v>0</v>
          </cell>
          <cell r="BX5033">
            <v>0</v>
          </cell>
          <cell r="BY5033">
            <v>0</v>
          </cell>
          <cell r="CB5033">
            <v>0</v>
          </cell>
          <cell r="CC5033">
            <v>0</v>
          </cell>
          <cell r="CD5033">
            <v>0</v>
          </cell>
          <cell r="CE5033">
            <v>0</v>
          </cell>
        </row>
        <row r="5034">
          <cell r="F5034" t="str">
            <v xml:space="preserve"> _</v>
          </cell>
          <cell r="BW5034">
            <v>0</v>
          </cell>
          <cell r="BX5034">
            <v>0</v>
          </cell>
          <cell r="BY5034">
            <v>0</v>
          </cell>
          <cell r="CB5034">
            <v>0</v>
          </cell>
          <cell r="CC5034">
            <v>0</v>
          </cell>
          <cell r="CD5034">
            <v>0</v>
          </cell>
          <cell r="CE5034">
            <v>0</v>
          </cell>
        </row>
        <row r="5035">
          <cell r="F5035" t="str">
            <v xml:space="preserve"> _</v>
          </cell>
          <cell r="BW5035">
            <v>0</v>
          </cell>
          <cell r="BX5035">
            <v>0</v>
          </cell>
          <cell r="BY5035">
            <v>0</v>
          </cell>
          <cell r="CB5035">
            <v>0</v>
          </cell>
          <cell r="CC5035">
            <v>0</v>
          </cell>
          <cell r="CD5035">
            <v>0</v>
          </cell>
          <cell r="CE5035">
            <v>0</v>
          </cell>
        </row>
        <row r="5036">
          <cell r="F5036" t="str">
            <v xml:space="preserve"> _</v>
          </cell>
          <cell r="BW5036">
            <v>0</v>
          </cell>
          <cell r="BX5036">
            <v>0</v>
          </cell>
          <cell r="BY5036">
            <v>0</v>
          </cell>
          <cell r="CB5036">
            <v>0</v>
          </cell>
          <cell r="CC5036">
            <v>0</v>
          </cell>
          <cell r="CD5036">
            <v>0</v>
          </cell>
          <cell r="CE5036">
            <v>0</v>
          </cell>
        </row>
        <row r="5037">
          <cell r="F5037" t="str">
            <v xml:space="preserve"> _</v>
          </cell>
          <cell r="BW5037">
            <v>0</v>
          </cell>
          <cell r="BX5037">
            <v>0</v>
          </cell>
          <cell r="BY5037">
            <v>0</v>
          </cell>
          <cell r="CB5037">
            <v>0</v>
          </cell>
          <cell r="CC5037">
            <v>0</v>
          </cell>
          <cell r="CD5037">
            <v>0</v>
          </cell>
          <cell r="CE5037">
            <v>0</v>
          </cell>
        </row>
        <row r="5038">
          <cell r="F5038" t="str">
            <v xml:space="preserve"> _</v>
          </cell>
          <cell r="BW5038">
            <v>0</v>
          </cell>
          <cell r="BX5038">
            <v>0</v>
          </cell>
          <cell r="BY5038">
            <v>0</v>
          </cell>
          <cell r="CB5038">
            <v>0</v>
          </cell>
          <cell r="CC5038">
            <v>0</v>
          </cell>
          <cell r="CD5038">
            <v>0</v>
          </cell>
          <cell r="CE5038">
            <v>0</v>
          </cell>
        </row>
        <row r="5039">
          <cell r="F5039" t="str">
            <v xml:space="preserve"> _</v>
          </cell>
          <cell r="BW5039">
            <v>0</v>
          </cell>
          <cell r="BX5039">
            <v>0</v>
          </cell>
          <cell r="BY5039">
            <v>0</v>
          </cell>
          <cell r="CB5039">
            <v>0</v>
          </cell>
          <cell r="CC5039">
            <v>0</v>
          </cell>
          <cell r="CD5039">
            <v>0</v>
          </cell>
          <cell r="CE5039">
            <v>0</v>
          </cell>
        </row>
        <row r="5040">
          <cell r="F5040" t="str">
            <v xml:space="preserve"> _</v>
          </cell>
          <cell r="BW5040">
            <v>0</v>
          </cell>
          <cell r="BX5040">
            <v>0</v>
          </cell>
          <cell r="BY5040">
            <v>0</v>
          </cell>
          <cell r="CB5040">
            <v>0</v>
          </cell>
          <cell r="CC5040">
            <v>0</v>
          </cell>
          <cell r="CD5040">
            <v>0</v>
          </cell>
          <cell r="CE5040">
            <v>0</v>
          </cell>
        </row>
        <row r="5041">
          <cell r="F5041" t="str">
            <v xml:space="preserve"> _</v>
          </cell>
          <cell r="BW5041">
            <v>0</v>
          </cell>
          <cell r="BX5041">
            <v>0</v>
          </cell>
          <cell r="BY5041">
            <v>0</v>
          </cell>
          <cell r="CB5041">
            <v>0</v>
          </cell>
          <cell r="CC5041">
            <v>0</v>
          </cell>
          <cell r="CD5041">
            <v>0</v>
          </cell>
          <cell r="CE5041">
            <v>0</v>
          </cell>
        </row>
        <row r="5042">
          <cell r="F5042" t="str">
            <v xml:space="preserve"> _</v>
          </cell>
          <cell r="BW5042">
            <v>0</v>
          </cell>
          <cell r="BX5042">
            <v>0</v>
          </cell>
          <cell r="BY5042">
            <v>0</v>
          </cell>
          <cell r="CB5042">
            <v>0</v>
          </cell>
          <cell r="CC5042">
            <v>0</v>
          </cell>
          <cell r="CD5042">
            <v>0</v>
          </cell>
          <cell r="CE5042">
            <v>0</v>
          </cell>
        </row>
        <row r="5043">
          <cell r="F5043" t="str">
            <v xml:space="preserve"> _</v>
          </cell>
          <cell r="BW5043">
            <v>0</v>
          </cell>
          <cell r="BX5043">
            <v>0</v>
          </cell>
          <cell r="BY5043">
            <v>0</v>
          </cell>
          <cell r="CB5043">
            <v>0</v>
          </cell>
          <cell r="CC5043">
            <v>0</v>
          </cell>
          <cell r="CD5043">
            <v>0</v>
          </cell>
          <cell r="CE5043">
            <v>0</v>
          </cell>
        </row>
        <row r="5044">
          <cell r="F5044" t="str">
            <v xml:space="preserve"> _</v>
          </cell>
          <cell r="BW5044">
            <v>0</v>
          </cell>
          <cell r="BX5044">
            <v>0</v>
          </cell>
          <cell r="BY5044">
            <v>0</v>
          </cell>
          <cell r="CB5044">
            <v>0</v>
          </cell>
          <cell r="CC5044">
            <v>0</v>
          </cell>
          <cell r="CD5044">
            <v>0</v>
          </cell>
          <cell r="CE5044">
            <v>0</v>
          </cell>
        </row>
        <row r="5045">
          <cell r="F5045" t="str">
            <v xml:space="preserve"> _</v>
          </cell>
          <cell r="BW5045">
            <v>0</v>
          </cell>
          <cell r="BX5045">
            <v>0</v>
          </cell>
          <cell r="BY5045">
            <v>0</v>
          </cell>
          <cell r="CB5045">
            <v>0</v>
          </cell>
          <cell r="CC5045">
            <v>0</v>
          </cell>
          <cell r="CD5045">
            <v>0</v>
          </cell>
          <cell r="CE5045">
            <v>0</v>
          </cell>
        </row>
        <row r="5046">
          <cell r="F5046" t="str">
            <v xml:space="preserve"> _</v>
          </cell>
          <cell r="BW5046">
            <v>0</v>
          </cell>
          <cell r="BX5046">
            <v>0</v>
          </cell>
          <cell r="BY5046">
            <v>0</v>
          </cell>
          <cell r="CB5046">
            <v>0</v>
          </cell>
          <cell r="CC5046">
            <v>0</v>
          </cell>
          <cell r="CD5046">
            <v>0</v>
          </cell>
          <cell r="CE5046">
            <v>0</v>
          </cell>
        </row>
        <row r="5047">
          <cell r="F5047" t="str">
            <v xml:space="preserve"> _</v>
          </cell>
          <cell r="BW5047">
            <v>0</v>
          </cell>
          <cell r="BX5047">
            <v>0</v>
          </cell>
          <cell r="BY5047">
            <v>0</v>
          </cell>
          <cell r="CB5047">
            <v>0</v>
          </cell>
          <cell r="CC5047">
            <v>0</v>
          </cell>
          <cell r="CD5047">
            <v>0</v>
          </cell>
          <cell r="CE5047">
            <v>0</v>
          </cell>
        </row>
        <row r="5048">
          <cell r="F5048" t="str">
            <v xml:space="preserve"> _</v>
          </cell>
          <cell r="BW5048">
            <v>0</v>
          </cell>
          <cell r="BX5048">
            <v>0</v>
          </cell>
          <cell r="BY5048">
            <v>0</v>
          </cell>
          <cell r="CB5048">
            <v>0</v>
          </cell>
          <cell r="CC5048">
            <v>0</v>
          </cell>
          <cell r="CD5048">
            <v>0</v>
          </cell>
          <cell r="CE5048">
            <v>0</v>
          </cell>
        </row>
        <row r="5049">
          <cell r="F5049" t="str">
            <v xml:space="preserve"> _</v>
          </cell>
          <cell r="BW5049">
            <v>0</v>
          </cell>
          <cell r="BX5049">
            <v>0</v>
          </cell>
          <cell r="BY5049">
            <v>0</v>
          </cell>
          <cell r="CB5049">
            <v>0</v>
          </cell>
          <cell r="CC5049">
            <v>0</v>
          </cell>
          <cell r="CD5049">
            <v>0</v>
          </cell>
          <cell r="CE5049">
            <v>0</v>
          </cell>
        </row>
        <row r="5050">
          <cell r="F5050" t="str">
            <v xml:space="preserve"> _</v>
          </cell>
          <cell r="BW5050">
            <v>0</v>
          </cell>
          <cell r="BX5050">
            <v>0</v>
          </cell>
          <cell r="BY5050">
            <v>0</v>
          </cell>
          <cell r="CB5050">
            <v>0</v>
          </cell>
          <cell r="CC5050">
            <v>0</v>
          </cell>
          <cell r="CD5050">
            <v>0</v>
          </cell>
          <cell r="CE5050">
            <v>0</v>
          </cell>
        </row>
        <row r="5051">
          <cell r="F5051" t="str">
            <v xml:space="preserve"> _</v>
          </cell>
          <cell r="BW5051">
            <v>0</v>
          </cell>
          <cell r="BX5051">
            <v>0</v>
          </cell>
          <cell r="BY5051">
            <v>0</v>
          </cell>
          <cell r="CB5051">
            <v>0</v>
          </cell>
          <cell r="CC5051">
            <v>0</v>
          </cell>
          <cell r="CD5051">
            <v>0</v>
          </cell>
          <cell r="CE5051">
            <v>0</v>
          </cell>
        </row>
        <row r="5052">
          <cell r="F5052" t="str">
            <v xml:space="preserve"> _</v>
          </cell>
          <cell r="BW5052">
            <v>0</v>
          </cell>
          <cell r="BX5052">
            <v>0</v>
          </cell>
          <cell r="BY5052">
            <v>0</v>
          </cell>
          <cell r="CB5052">
            <v>0</v>
          </cell>
          <cell r="CC5052">
            <v>0</v>
          </cell>
          <cell r="CD5052">
            <v>0</v>
          </cell>
          <cell r="CE5052">
            <v>0</v>
          </cell>
        </row>
        <row r="5053">
          <cell r="F5053" t="str">
            <v xml:space="preserve"> _</v>
          </cell>
          <cell r="BW5053">
            <v>0</v>
          </cell>
          <cell r="BX5053">
            <v>0</v>
          </cell>
          <cell r="BY5053">
            <v>0</v>
          </cell>
          <cell r="CB5053">
            <v>0</v>
          </cell>
          <cell r="CC5053">
            <v>0</v>
          </cell>
          <cell r="CD5053">
            <v>0</v>
          </cell>
          <cell r="CE5053">
            <v>0</v>
          </cell>
        </row>
        <row r="5054">
          <cell r="F5054" t="str">
            <v xml:space="preserve"> _</v>
          </cell>
          <cell r="BW5054">
            <v>0</v>
          </cell>
          <cell r="BX5054">
            <v>0</v>
          </cell>
          <cell r="BY5054">
            <v>0</v>
          </cell>
          <cell r="CB5054">
            <v>0</v>
          </cell>
          <cell r="CC5054">
            <v>0</v>
          </cell>
          <cell r="CD5054">
            <v>0</v>
          </cell>
          <cell r="CE5054">
            <v>0</v>
          </cell>
        </row>
        <row r="5055">
          <cell r="F5055" t="str">
            <v xml:space="preserve"> _</v>
          </cell>
          <cell r="BW5055">
            <v>0</v>
          </cell>
          <cell r="BX5055">
            <v>0</v>
          </cell>
          <cell r="BY5055">
            <v>0</v>
          </cell>
          <cell r="CB5055">
            <v>0</v>
          </cell>
          <cell r="CC5055">
            <v>0</v>
          </cell>
          <cell r="CD5055">
            <v>0</v>
          </cell>
          <cell r="CE5055">
            <v>0</v>
          </cell>
        </row>
        <row r="5056">
          <cell r="F5056" t="str">
            <v xml:space="preserve"> _</v>
          </cell>
          <cell r="BW5056">
            <v>0</v>
          </cell>
          <cell r="BX5056">
            <v>0</v>
          </cell>
          <cell r="BY5056">
            <v>0</v>
          </cell>
          <cell r="CB5056">
            <v>0</v>
          </cell>
          <cell r="CC5056">
            <v>0</v>
          </cell>
          <cell r="CD5056">
            <v>0</v>
          </cell>
          <cell r="CE5056">
            <v>0</v>
          </cell>
        </row>
        <row r="5057">
          <cell r="F5057" t="str">
            <v xml:space="preserve"> _</v>
          </cell>
          <cell r="BW5057">
            <v>0</v>
          </cell>
          <cell r="BX5057">
            <v>0</v>
          </cell>
          <cell r="BY5057">
            <v>0</v>
          </cell>
          <cell r="CB5057">
            <v>0</v>
          </cell>
          <cell r="CC5057">
            <v>0</v>
          </cell>
          <cell r="CD5057">
            <v>0</v>
          </cell>
          <cell r="CE5057">
            <v>0</v>
          </cell>
        </row>
        <row r="5058">
          <cell r="F5058" t="str">
            <v xml:space="preserve"> _</v>
          </cell>
          <cell r="BW5058">
            <v>0</v>
          </cell>
          <cell r="BX5058">
            <v>0</v>
          </cell>
          <cell r="BY5058">
            <v>0</v>
          </cell>
          <cell r="CB5058">
            <v>0</v>
          </cell>
          <cell r="CC5058">
            <v>0</v>
          </cell>
          <cell r="CD5058">
            <v>0</v>
          </cell>
          <cell r="CE5058">
            <v>0</v>
          </cell>
        </row>
        <row r="5059">
          <cell r="F5059" t="str">
            <v xml:space="preserve"> _</v>
          </cell>
          <cell r="BW5059">
            <v>0</v>
          </cell>
          <cell r="BX5059">
            <v>0</v>
          </cell>
          <cell r="BY5059">
            <v>0</v>
          </cell>
          <cell r="CB5059">
            <v>0</v>
          </cell>
          <cell r="CC5059">
            <v>0</v>
          </cell>
          <cell r="CD5059">
            <v>0</v>
          </cell>
          <cell r="CE5059">
            <v>0</v>
          </cell>
        </row>
        <row r="5060">
          <cell r="F5060" t="str">
            <v xml:space="preserve"> _</v>
          </cell>
          <cell r="BW5060">
            <v>0</v>
          </cell>
          <cell r="BX5060">
            <v>-55907</v>
          </cell>
          <cell r="BY5060">
            <v>-49063</v>
          </cell>
          <cell r="CB5060">
            <v>0</v>
          </cell>
          <cell r="CC5060">
            <v>0</v>
          </cell>
          <cell r="CD5060">
            <v>-49063</v>
          </cell>
          <cell r="CE5060">
            <v>-55907</v>
          </cell>
        </row>
        <row r="5061">
          <cell r="F5061" t="str">
            <v xml:space="preserve"> _</v>
          </cell>
          <cell r="BW5061">
            <v>0</v>
          </cell>
          <cell r="BX5061">
            <v>0</v>
          </cell>
          <cell r="BY5061">
            <v>0</v>
          </cell>
          <cell r="CB5061">
            <v>0</v>
          </cell>
          <cell r="CC5061">
            <v>0</v>
          </cell>
          <cell r="CD5061">
            <v>0</v>
          </cell>
          <cell r="CE5061">
            <v>0</v>
          </cell>
        </row>
        <row r="5062">
          <cell r="F5062" t="str">
            <v xml:space="preserve"> _</v>
          </cell>
          <cell r="BW5062">
            <v>0</v>
          </cell>
          <cell r="BX5062">
            <v>0</v>
          </cell>
          <cell r="BY5062">
            <v>0</v>
          </cell>
          <cell r="CB5062">
            <v>0</v>
          </cell>
          <cell r="CC5062">
            <v>0</v>
          </cell>
          <cell r="CD5062">
            <v>0</v>
          </cell>
          <cell r="CE5062">
            <v>0</v>
          </cell>
        </row>
        <row r="5063">
          <cell r="F5063" t="str">
            <v xml:space="preserve"> _</v>
          </cell>
          <cell r="BW5063">
            <v>0</v>
          </cell>
          <cell r="BX5063">
            <v>0</v>
          </cell>
          <cell r="BY5063">
            <v>0</v>
          </cell>
          <cell r="CB5063">
            <v>0</v>
          </cell>
          <cell r="CC5063">
            <v>0</v>
          </cell>
          <cell r="CD5063">
            <v>0</v>
          </cell>
          <cell r="CE5063">
            <v>0</v>
          </cell>
        </row>
        <row r="5064">
          <cell r="F5064" t="str">
            <v xml:space="preserve"> _</v>
          </cell>
          <cell r="BW5064">
            <v>0</v>
          </cell>
          <cell r="BX5064">
            <v>0</v>
          </cell>
          <cell r="BY5064">
            <v>0</v>
          </cell>
          <cell r="CB5064">
            <v>0</v>
          </cell>
          <cell r="CC5064">
            <v>0</v>
          </cell>
          <cell r="CD5064">
            <v>0</v>
          </cell>
          <cell r="CE5064">
            <v>0</v>
          </cell>
        </row>
        <row r="5065">
          <cell r="F5065" t="str">
            <v xml:space="preserve"> _</v>
          </cell>
          <cell r="BW5065">
            <v>0</v>
          </cell>
          <cell r="BX5065">
            <v>0</v>
          </cell>
          <cell r="BY5065">
            <v>0</v>
          </cell>
          <cell r="CB5065">
            <v>0</v>
          </cell>
          <cell r="CC5065">
            <v>0</v>
          </cell>
          <cell r="CD5065">
            <v>0</v>
          </cell>
          <cell r="CE5065">
            <v>0</v>
          </cell>
        </row>
        <row r="5066">
          <cell r="F5066" t="str">
            <v xml:space="preserve"> _</v>
          </cell>
          <cell r="BW5066">
            <v>0</v>
          </cell>
          <cell r="BX5066">
            <v>0</v>
          </cell>
          <cell r="BY5066">
            <v>0</v>
          </cell>
          <cell r="CB5066">
            <v>0</v>
          </cell>
          <cell r="CC5066">
            <v>0</v>
          </cell>
          <cell r="CD5066">
            <v>0</v>
          </cell>
          <cell r="CE5066">
            <v>0</v>
          </cell>
        </row>
        <row r="5067">
          <cell r="F5067" t="str">
            <v xml:space="preserve"> _</v>
          </cell>
          <cell r="BW5067">
            <v>0</v>
          </cell>
          <cell r="BX5067">
            <v>0</v>
          </cell>
          <cell r="BY5067">
            <v>0</v>
          </cell>
          <cell r="CB5067">
            <v>0</v>
          </cell>
          <cell r="CC5067">
            <v>0</v>
          </cell>
          <cell r="CD5067">
            <v>0</v>
          </cell>
          <cell r="CE5067">
            <v>0</v>
          </cell>
        </row>
        <row r="5068">
          <cell r="F5068" t="str">
            <v xml:space="preserve"> _</v>
          </cell>
          <cell r="BW5068">
            <v>0</v>
          </cell>
          <cell r="BX5068">
            <v>0</v>
          </cell>
          <cell r="BY5068">
            <v>0</v>
          </cell>
          <cell r="CB5068">
            <v>0</v>
          </cell>
          <cell r="CC5068">
            <v>0</v>
          </cell>
          <cell r="CD5068">
            <v>0</v>
          </cell>
          <cell r="CE5068">
            <v>0</v>
          </cell>
        </row>
        <row r="5069">
          <cell r="F5069" t="str">
            <v xml:space="preserve"> _</v>
          </cell>
          <cell r="BW5069">
            <v>0</v>
          </cell>
          <cell r="BX5069">
            <v>0</v>
          </cell>
          <cell r="BY5069">
            <v>0</v>
          </cell>
          <cell r="CB5069">
            <v>0</v>
          </cell>
          <cell r="CC5069">
            <v>0</v>
          </cell>
          <cell r="CD5069">
            <v>0</v>
          </cell>
          <cell r="CE5069">
            <v>0</v>
          </cell>
        </row>
        <row r="5070">
          <cell r="F5070" t="str">
            <v xml:space="preserve"> _</v>
          </cell>
          <cell r="BW5070">
            <v>0</v>
          </cell>
          <cell r="BX5070">
            <v>0</v>
          </cell>
          <cell r="BY5070">
            <v>0</v>
          </cell>
          <cell r="CB5070">
            <v>0</v>
          </cell>
          <cell r="CC5070">
            <v>0</v>
          </cell>
          <cell r="CD5070">
            <v>0</v>
          </cell>
          <cell r="CE5070">
            <v>0</v>
          </cell>
        </row>
        <row r="5071">
          <cell r="F5071" t="str">
            <v xml:space="preserve"> _</v>
          </cell>
          <cell r="BW5071">
            <v>0</v>
          </cell>
          <cell r="BX5071">
            <v>0</v>
          </cell>
          <cell r="BY5071">
            <v>0</v>
          </cell>
          <cell r="CB5071">
            <v>0</v>
          </cell>
          <cell r="CC5071">
            <v>0</v>
          </cell>
          <cell r="CD5071">
            <v>0</v>
          </cell>
          <cell r="CE5071">
            <v>0</v>
          </cell>
        </row>
        <row r="5072">
          <cell r="F5072" t="str">
            <v xml:space="preserve"> _</v>
          </cell>
          <cell r="BW5072">
            <v>0</v>
          </cell>
          <cell r="BX5072">
            <v>0</v>
          </cell>
          <cell r="BY5072">
            <v>0</v>
          </cell>
          <cell r="CB5072">
            <v>0</v>
          </cell>
          <cell r="CC5072">
            <v>0</v>
          </cell>
          <cell r="CD5072">
            <v>0</v>
          </cell>
          <cell r="CE5072">
            <v>0</v>
          </cell>
        </row>
        <row r="5073">
          <cell r="F5073" t="str">
            <v xml:space="preserve"> _</v>
          </cell>
          <cell r="BW5073">
            <v>0</v>
          </cell>
          <cell r="BX5073">
            <v>0</v>
          </cell>
          <cell r="BY5073">
            <v>0</v>
          </cell>
          <cell r="CB5073">
            <v>0</v>
          </cell>
          <cell r="CC5073">
            <v>0</v>
          </cell>
          <cell r="CD5073">
            <v>0</v>
          </cell>
          <cell r="CE5073">
            <v>0</v>
          </cell>
        </row>
        <row r="5074">
          <cell r="F5074" t="str">
            <v xml:space="preserve"> _</v>
          </cell>
          <cell r="BW5074">
            <v>0</v>
          </cell>
          <cell r="BX5074">
            <v>0</v>
          </cell>
          <cell r="BY5074">
            <v>0</v>
          </cell>
          <cell r="CB5074">
            <v>0</v>
          </cell>
          <cell r="CC5074">
            <v>0</v>
          </cell>
          <cell r="CD5074">
            <v>0</v>
          </cell>
          <cell r="CE5074">
            <v>0</v>
          </cell>
        </row>
        <row r="5075">
          <cell r="F5075" t="str">
            <v xml:space="preserve"> _</v>
          </cell>
          <cell r="BW5075">
            <v>0</v>
          </cell>
          <cell r="BX5075">
            <v>0</v>
          </cell>
          <cell r="BY5075">
            <v>0</v>
          </cell>
          <cell r="CB5075">
            <v>0</v>
          </cell>
          <cell r="CC5075">
            <v>0</v>
          </cell>
          <cell r="CD5075">
            <v>0</v>
          </cell>
          <cell r="CE5075">
            <v>0</v>
          </cell>
        </row>
        <row r="5076">
          <cell r="F5076" t="str">
            <v xml:space="preserve"> _</v>
          </cell>
          <cell r="BW5076">
            <v>0</v>
          </cell>
          <cell r="BX5076">
            <v>0</v>
          </cell>
          <cell r="BY5076">
            <v>0</v>
          </cell>
          <cell r="CB5076">
            <v>0</v>
          </cell>
          <cell r="CC5076">
            <v>0</v>
          </cell>
          <cell r="CD5076">
            <v>0</v>
          </cell>
          <cell r="CE5076">
            <v>0</v>
          </cell>
        </row>
        <row r="5077">
          <cell r="F5077" t="str">
            <v xml:space="preserve"> _</v>
          </cell>
          <cell r="BW5077">
            <v>0</v>
          </cell>
          <cell r="BX5077">
            <v>0</v>
          </cell>
          <cell r="BY5077">
            <v>0</v>
          </cell>
          <cell r="CB5077">
            <v>0</v>
          </cell>
          <cell r="CC5077">
            <v>0</v>
          </cell>
          <cell r="CD5077">
            <v>0</v>
          </cell>
          <cell r="CE5077">
            <v>0</v>
          </cell>
        </row>
        <row r="5078">
          <cell r="F5078" t="str">
            <v xml:space="preserve"> _</v>
          </cell>
          <cell r="BW5078">
            <v>0</v>
          </cell>
          <cell r="BX5078">
            <v>0</v>
          </cell>
          <cell r="BY5078">
            <v>0</v>
          </cell>
          <cell r="CB5078">
            <v>0</v>
          </cell>
          <cell r="CC5078">
            <v>0</v>
          </cell>
          <cell r="CD5078">
            <v>0</v>
          </cell>
          <cell r="CE5078">
            <v>0</v>
          </cell>
        </row>
        <row r="5079">
          <cell r="F5079" t="str">
            <v xml:space="preserve"> _</v>
          </cell>
          <cell r="BW5079">
            <v>0</v>
          </cell>
          <cell r="BX5079">
            <v>0</v>
          </cell>
          <cell r="BY5079">
            <v>0</v>
          </cell>
          <cell r="CB5079">
            <v>0</v>
          </cell>
          <cell r="CC5079">
            <v>0</v>
          </cell>
          <cell r="CD5079">
            <v>0</v>
          </cell>
          <cell r="CE5079">
            <v>0</v>
          </cell>
        </row>
        <row r="5080">
          <cell r="F5080" t="str">
            <v xml:space="preserve"> _</v>
          </cell>
          <cell r="BW5080">
            <v>0</v>
          </cell>
          <cell r="BX5080">
            <v>0</v>
          </cell>
          <cell r="BY5080">
            <v>0</v>
          </cell>
          <cell r="CB5080">
            <v>0</v>
          </cell>
          <cell r="CC5080">
            <v>0</v>
          </cell>
          <cell r="CD5080">
            <v>0</v>
          </cell>
          <cell r="CE5080">
            <v>0</v>
          </cell>
        </row>
        <row r="5081">
          <cell r="F5081" t="str">
            <v xml:space="preserve"> _</v>
          </cell>
          <cell r="BW5081">
            <v>0</v>
          </cell>
          <cell r="BX5081">
            <v>0</v>
          </cell>
          <cell r="BY5081">
            <v>0</v>
          </cell>
          <cell r="CB5081">
            <v>0</v>
          </cell>
          <cell r="CC5081">
            <v>0</v>
          </cell>
          <cell r="CD5081">
            <v>0</v>
          </cell>
          <cell r="CE5081">
            <v>0</v>
          </cell>
        </row>
        <row r="5082">
          <cell r="F5082" t="str">
            <v xml:space="preserve"> _</v>
          </cell>
          <cell r="BW5082">
            <v>0</v>
          </cell>
          <cell r="BX5082">
            <v>0</v>
          </cell>
          <cell r="BY5082">
            <v>0</v>
          </cell>
          <cell r="CB5082">
            <v>0</v>
          </cell>
          <cell r="CC5082">
            <v>0</v>
          </cell>
          <cell r="CD5082">
            <v>0</v>
          </cell>
          <cell r="CE5082">
            <v>0</v>
          </cell>
        </row>
        <row r="5083">
          <cell r="F5083" t="str">
            <v xml:space="preserve"> _</v>
          </cell>
          <cell r="BW5083">
            <v>0</v>
          </cell>
          <cell r="BX5083">
            <v>0</v>
          </cell>
          <cell r="BY5083">
            <v>0</v>
          </cell>
          <cell r="CB5083">
            <v>0</v>
          </cell>
          <cell r="CC5083">
            <v>0</v>
          </cell>
          <cell r="CD5083">
            <v>0</v>
          </cell>
          <cell r="CE5083">
            <v>0</v>
          </cell>
        </row>
        <row r="5084">
          <cell r="F5084" t="str">
            <v xml:space="preserve"> _</v>
          </cell>
          <cell r="BW5084">
            <v>0</v>
          </cell>
          <cell r="BX5084">
            <v>0</v>
          </cell>
          <cell r="BY5084">
            <v>0</v>
          </cell>
          <cell r="CB5084">
            <v>0</v>
          </cell>
          <cell r="CC5084">
            <v>0</v>
          </cell>
          <cell r="CD5084">
            <v>0</v>
          </cell>
          <cell r="CE5084">
            <v>0</v>
          </cell>
        </row>
        <row r="5085">
          <cell r="F5085" t="str">
            <v xml:space="preserve"> _</v>
          </cell>
          <cell r="BW5085">
            <v>0</v>
          </cell>
          <cell r="BX5085">
            <v>0</v>
          </cell>
          <cell r="BY5085">
            <v>0</v>
          </cell>
          <cell r="CB5085">
            <v>0</v>
          </cell>
          <cell r="CC5085">
            <v>0</v>
          </cell>
          <cell r="CD5085">
            <v>0</v>
          </cell>
          <cell r="CE5085">
            <v>0</v>
          </cell>
        </row>
        <row r="5086">
          <cell r="F5086" t="str">
            <v xml:space="preserve"> _</v>
          </cell>
          <cell r="BW5086">
            <v>0</v>
          </cell>
          <cell r="BX5086">
            <v>0</v>
          </cell>
          <cell r="BY5086">
            <v>0</v>
          </cell>
          <cell r="CB5086">
            <v>0</v>
          </cell>
          <cell r="CC5086">
            <v>0</v>
          </cell>
          <cell r="CD5086">
            <v>0</v>
          </cell>
          <cell r="CE5086">
            <v>0</v>
          </cell>
        </row>
        <row r="5087">
          <cell r="F5087" t="str">
            <v xml:space="preserve"> _</v>
          </cell>
          <cell r="BW5087">
            <v>0</v>
          </cell>
          <cell r="BX5087">
            <v>0</v>
          </cell>
          <cell r="BY5087">
            <v>0</v>
          </cell>
          <cell r="CB5087">
            <v>0</v>
          </cell>
          <cell r="CC5087">
            <v>0</v>
          </cell>
          <cell r="CD5087">
            <v>0</v>
          </cell>
          <cell r="CE5087">
            <v>0</v>
          </cell>
        </row>
        <row r="5088">
          <cell r="F5088" t="str">
            <v xml:space="preserve"> _</v>
          </cell>
          <cell r="BW5088">
            <v>0</v>
          </cell>
          <cell r="BX5088">
            <v>0</v>
          </cell>
          <cell r="BY5088">
            <v>0</v>
          </cell>
          <cell r="CB5088">
            <v>0</v>
          </cell>
          <cell r="CC5088">
            <v>0</v>
          </cell>
          <cell r="CD5088">
            <v>0</v>
          </cell>
          <cell r="CE5088">
            <v>0</v>
          </cell>
        </row>
        <row r="5089">
          <cell r="F5089" t="str">
            <v xml:space="preserve"> _</v>
          </cell>
          <cell r="BW5089">
            <v>0</v>
          </cell>
          <cell r="BX5089">
            <v>0</v>
          </cell>
          <cell r="BY5089">
            <v>0</v>
          </cell>
          <cell r="CB5089">
            <v>0</v>
          </cell>
          <cell r="CC5089">
            <v>0</v>
          </cell>
          <cell r="CD5089">
            <v>0</v>
          </cell>
          <cell r="CE5089">
            <v>0</v>
          </cell>
        </row>
        <row r="5090">
          <cell r="F5090" t="str">
            <v xml:space="preserve"> _</v>
          </cell>
          <cell r="BW5090">
            <v>0</v>
          </cell>
          <cell r="BX5090">
            <v>0</v>
          </cell>
          <cell r="BY5090">
            <v>0</v>
          </cell>
          <cell r="CB5090">
            <v>0</v>
          </cell>
          <cell r="CC5090">
            <v>0</v>
          </cell>
          <cell r="CD5090">
            <v>0</v>
          </cell>
          <cell r="CE5090">
            <v>0</v>
          </cell>
        </row>
        <row r="5091">
          <cell r="F5091" t="str">
            <v xml:space="preserve"> _</v>
          </cell>
          <cell r="BW5091">
            <v>0</v>
          </cell>
          <cell r="BX5091">
            <v>0</v>
          </cell>
          <cell r="BY5091">
            <v>0</v>
          </cell>
          <cell r="CB5091">
            <v>0</v>
          </cell>
          <cell r="CC5091">
            <v>0</v>
          </cell>
          <cell r="CD5091">
            <v>0</v>
          </cell>
          <cell r="CE5091">
            <v>0</v>
          </cell>
        </row>
        <row r="5092">
          <cell r="F5092" t="str">
            <v xml:space="preserve"> _</v>
          </cell>
          <cell r="BW5092">
            <v>0</v>
          </cell>
          <cell r="BX5092">
            <v>0</v>
          </cell>
          <cell r="BY5092">
            <v>0</v>
          </cell>
          <cell r="CB5092">
            <v>0</v>
          </cell>
          <cell r="CC5092">
            <v>0</v>
          </cell>
          <cell r="CD5092">
            <v>0</v>
          </cell>
          <cell r="CE5092">
            <v>0</v>
          </cell>
        </row>
        <row r="5093">
          <cell r="F5093" t="str">
            <v xml:space="preserve"> _</v>
          </cell>
          <cell r="BW5093">
            <v>0</v>
          </cell>
          <cell r="BX5093">
            <v>0</v>
          </cell>
          <cell r="BY5093">
            <v>0</v>
          </cell>
          <cell r="CB5093">
            <v>0</v>
          </cell>
          <cell r="CC5093">
            <v>0</v>
          </cell>
          <cell r="CD5093">
            <v>0</v>
          </cell>
          <cell r="CE5093">
            <v>0</v>
          </cell>
        </row>
        <row r="5094">
          <cell r="F5094" t="str">
            <v xml:space="preserve"> _</v>
          </cell>
          <cell r="BW5094">
            <v>0</v>
          </cell>
          <cell r="BX5094">
            <v>0</v>
          </cell>
          <cell r="BY5094">
            <v>0</v>
          </cell>
          <cell r="CB5094">
            <v>0</v>
          </cell>
          <cell r="CC5094">
            <v>0</v>
          </cell>
          <cell r="CD5094">
            <v>0</v>
          </cell>
          <cell r="CE5094">
            <v>0</v>
          </cell>
        </row>
        <row r="5095">
          <cell r="F5095" t="str">
            <v xml:space="preserve"> _</v>
          </cell>
          <cell r="BW5095">
            <v>0</v>
          </cell>
          <cell r="BX5095">
            <v>0</v>
          </cell>
          <cell r="BY5095">
            <v>0</v>
          </cell>
          <cell r="CB5095">
            <v>0</v>
          </cell>
          <cell r="CC5095">
            <v>0</v>
          </cell>
          <cell r="CD5095">
            <v>0</v>
          </cell>
          <cell r="CE5095">
            <v>0</v>
          </cell>
        </row>
        <row r="5096">
          <cell r="F5096" t="str">
            <v xml:space="preserve"> _</v>
          </cell>
          <cell r="BW5096">
            <v>0</v>
          </cell>
          <cell r="BX5096">
            <v>0</v>
          </cell>
          <cell r="BY5096">
            <v>0</v>
          </cell>
          <cell r="CB5096">
            <v>0</v>
          </cell>
          <cell r="CC5096">
            <v>0</v>
          </cell>
          <cell r="CD5096">
            <v>0</v>
          </cell>
          <cell r="CE5096">
            <v>0</v>
          </cell>
        </row>
        <row r="5097">
          <cell r="F5097" t="str">
            <v xml:space="preserve"> _</v>
          </cell>
          <cell r="BW5097">
            <v>0</v>
          </cell>
          <cell r="BX5097">
            <v>0</v>
          </cell>
          <cell r="BY5097">
            <v>0</v>
          </cell>
          <cell r="CB5097">
            <v>0</v>
          </cell>
          <cell r="CC5097">
            <v>0</v>
          </cell>
          <cell r="CD5097">
            <v>0</v>
          </cell>
          <cell r="CE5097">
            <v>0</v>
          </cell>
        </row>
        <row r="5098">
          <cell r="F5098" t="str">
            <v xml:space="preserve"> _</v>
          </cell>
          <cell r="BW5098">
            <v>0</v>
          </cell>
          <cell r="BX5098">
            <v>0</v>
          </cell>
          <cell r="BY5098">
            <v>0</v>
          </cell>
          <cell r="CB5098">
            <v>0</v>
          </cell>
          <cell r="CC5098">
            <v>0</v>
          </cell>
          <cell r="CD5098">
            <v>0</v>
          </cell>
          <cell r="CE5098">
            <v>0</v>
          </cell>
        </row>
        <row r="5099">
          <cell r="F5099" t="str">
            <v xml:space="preserve"> _</v>
          </cell>
          <cell r="BW5099">
            <v>0</v>
          </cell>
          <cell r="BX5099">
            <v>0</v>
          </cell>
          <cell r="BY5099">
            <v>0</v>
          </cell>
          <cell r="CB5099">
            <v>0</v>
          </cell>
          <cell r="CC5099">
            <v>0</v>
          </cell>
          <cell r="CD5099">
            <v>0</v>
          </cell>
          <cell r="CE5099">
            <v>0</v>
          </cell>
        </row>
        <row r="5100">
          <cell r="F5100" t="str">
            <v xml:space="preserve"> _</v>
          </cell>
          <cell r="BW5100">
            <v>0</v>
          </cell>
          <cell r="BX5100">
            <v>0</v>
          </cell>
          <cell r="BY5100">
            <v>0</v>
          </cell>
          <cell r="CB5100">
            <v>0</v>
          </cell>
          <cell r="CC5100">
            <v>0</v>
          </cell>
          <cell r="CD5100">
            <v>0</v>
          </cell>
          <cell r="CE5100">
            <v>0</v>
          </cell>
        </row>
        <row r="5101">
          <cell r="F5101" t="str">
            <v xml:space="preserve"> _</v>
          </cell>
          <cell r="BW5101">
            <v>0</v>
          </cell>
          <cell r="BX5101">
            <v>0</v>
          </cell>
          <cell r="BY5101">
            <v>0</v>
          </cell>
          <cell r="CB5101">
            <v>0</v>
          </cell>
          <cell r="CC5101">
            <v>0</v>
          </cell>
          <cell r="CD5101">
            <v>0</v>
          </cell>
          <cell r="CE5101">
            <v>0</v>
          </cell>
        </row>
        <row r="5102">
          <cell r="F5102" t="str">
            <v xml:space="preserve"> _</v>
          </cell>
          <cell r="BW5102">
            <v>0</v>
          </cell>
          <cell r="BX5102">
            <v>0</v>
          </cell>
          <cell r="BY5102">
            <v>0</v>
          </cell>
          <cell r="CB5102">
            <v>0</v>
          </cell>
          <cell r="CC5102">
            <v>0</v>
          </cell>
          <cell r="CD5102">
            <v>0</v>
          </cell>
          <cell r="CE5102">
            <v>0</v>
          </cell>
        </row>
        <row r="5103">
          <cell r="F5103" t="str">
            <v xml:space="preserve"> _</v>
          </cell>
          <cell r="BW5103">
            <v>0</v>
          </cell>
          <cell r="BX5103">
            <v>0</v>
          </cell>
          <cell r="BY5103">
            <v>0</v>
          </cell>
          <cell r="CB5103">
            <v>0</v>
          </cell>
          <cell r="CC5103">
            <v>0</v>
          </cell>
          <cell r="CD5103">
            <v>0</v>
          </cell>
          <cell r="CE5103">
            <v>0</v>
          </cell>
        </row>
        <row r="5104">
          <cell r="F5104" t="str">
            <v xml:space="preserve"> _</v>
          </cell>
          <cell r="BW5104">
            <v>0</v>
          </cell>
          <cell r="BX5104">
            <v>0</v>
          </cell>
          <cell r="BY5104">
            <v>0</v>
          </cell>
          <cell r="CB5104">
            <v>0</v>
          </cell>
          <cell r="CC5104">
            <v>0</v>
          </cell>
          <cell r="CD5104">
            <v>0</v>
          </cell>
          <cell r="CE5104">
            <v>0</v>
          </cell>
        </row>
        <row r="5105">
          <cell r="F5105" t="str">
            <v xml:space="preserve"> _</v>
          </cell>
          <cell r="BW5105">
            <v>0</v>
          </cell>
          <cell r="BX5105">
            <v>0</v>
          </cell>
          <cell r="BY5105">
            <v>0</v>
          </cell>
          <cell r="CB5105">
            <v>0</v>
          </cell>
          <cell r="CC5105">
            <v>0</v>
          </cell>
          <cell r="CD5105">
            <v>0</v>
          </cell>
          <cell r="CE5105">
            <v>0</v>
          </cell>
        </row>
        <row r="5106">
          <cell r="F5106" t="str">
            <v xml:space="preserve"> _</v>
          </cell>
          <cell r="BW5106">
            <v>0</v>
          </cell>
          <cell r="BX5106">
            <v>0</v>
          </cell>
          <cell r="BY5106">
            <v>0</v>
          </cell>
          <cell r="CB5106">
            <v>0</v>
          </cell>
          <cell r="CC5106">
            <v>0</v>
          </cell>
          <cell r="CD5106">
            <v>0</v>
          </cell>
          <cell r="CE5106">
            <v>0</v>
          </cell>
        </row>
        <row r="5107">
          <cell r="F5107" t="str">
            <v xml:space="preserve"> _</v>
          </cell>
          <cell r="BW5107">
            <v>0</v>
          </cell>
          <cell r="BX5107">
            <v>0</v>
          </cell>
          <cell r="BY5107">
            <v>0</v>
          </cell>
          <cell r="CB5107">
            <v>0</v>
          </cell>
          <cell r="CC5107">
            <v>0</v>
          </cell>
          <cell r="CD5107">
            <v>0</v>
          </cell>
          <cell r="CE5107">
            <v>0</v>
          </cell>
        </row>
        <row r="5108">
          <cell r="F5108" t="str">
            <v xml:space="preserve"> _</v>
          </cell>
          <cell r="BW5108">
            <v>0</v>
          </cell>
          <cell r="BX5108">
            <v>0</v>
          </cell>
          <cell r="BY5108">
            <v>0</v>
          </cell>
          <cell r="CB5108">
            <v>0</v>
          </cell>
          <cell r="CC5108">
            <v>0</v>
          </cell>
          <cell r="CD5108">
            <v>0</v>
          </cell>
          <cell r="CE5108">
            <v>0</v>
          </cell>
        </row>
        <row r="5109">
          <cell r="F5109" t="str">
            <v xml:space="preserve"> _</v>
          </cell>
          <cell r="BW5109">
            <v>0</v>
          </cell>
          <cell r="BX5109">
            <v>0</v>
          </cell>
          <cell r="BY5109">
            <v>0</v>
          </cell>
          <cell r="CB5109">
            <v>0</v>
          </cell>
          <cell r="CC5109">
            <v>0</v>
          </cell>
          <cell r="CD5109">
            <v>0</v>
          </cell>
          <cell r="CE5109">
            <v>0</v>
          </cell>
        </row>
        <row r="5110">
          <cell r="F5110" t="str">
            <v xml:space="preserve"> _</v>
          </cell>
          <cell r="BW5110">
            <v>0</v>
          </cell>
          <cell r="BX5110">
            <v>0</v>
          </cell>
          <cell r="BY5110">
            <v>0</v>
          </cell>
          <cell r="CB5110">
            <v>0</v>
          </cell>
          <cell r="CC5110">
            <v>0</v>
          </cell>
          <cell r="CD5110">
            <v>0</v>
          </cell>
          <cell r="CE5110">
            <v>0</v>
          </cell>
        </row>
        <row r="5111">
          <cell r="F5111" t="str">
            <v xml:space="preserve"> _</v>
          </cell>
          <cell r="BW5111">
            <v>0</v>
          </cell>
          <cell r="BX5111">
            <v>0</v>
          </cell>
          <cell r="BY5111">
            <v>0</v>
          </cell>
          <cell r="CB5111">
            <v>0</v>
          </cell>
          <cell r="CC5111">
            <v>0</v>
          </cell>
          <cell r="CD5111">
            <v>0</v>
          </cell>
          <cell r="CE5111">
            <v>0</v>
          </cell>
        </row>
        <row r="5112">
          <cell r="F5112" t="str">
            <v xml:space="preserve"> _</v>
          </cell>
          <cell r="BW5112">
            <v>0</v>
          </cell>
          <cell r="BX5112">
            <v>0</v>
          </cell>
          <cell r="BY5112">
            <v>0</v>
          </cell>
          <cell r="CB5112">
            <v>0</v>
          </cell>
          <cell r="CC5112">
            <v>0</v>
          </cell>
          <cell r="CD5112">
            <v>0</v>
          </cell>
          <cell r="CE5112">
            <v>0</v>
          </cell>
        </row>
        <row r="5113">
          <cell r="F5113" t="str">
            <v xml:space="preserve"> _</v>
          </cell>
          <cell r="BW5113">
            <v>0</v>
          </cell>
          <cell r="BX5113">
            <v>0</v>
          </cell>
          <cell r="BY5113">
            <v>0</v>
          </cell>
          <cell r="CB5113">
            <v>0</v>
          </cell>
          <cell r="CC5113">
            <v>0</v>
          </cell>
          <cell r="CD5113">
            <v>0</v>
          </cell>
          <cell r="CE5113">
            <v>0</v>
          </cell>
        </row>
        <row r="5114">
          <cell r="F5114" t="str">
            <v xml:space="preserve"> _</v>
          </cell>
          <cell r="BW5114">
            <v>0</v>
          </cell>
          <cell r="BX5114">
            <v>0</v>
          </cell>
          <cell r="BY5114">
            <v>0</v>
          </cell>
          <cell r="CB5114">
            <v>0</v>
          </cell>
          <cell r="CC5114">
            <v>0</v>
          </cell>
          <cell r="CD5114">
            <v>0</v>
          </cell>
          <cell r="CE5114">
            <v>0</v>
          </cell>
        </row>
        <row r="5115">
          <cell r="F5115" t="str">
            <v xml:space="preserve"> _</v>
          </cell>
          <cell r="BW5115">
            <v>0</v>
          </cell>
          <cell r="BX5115">
            <v>0</v>
          </cell>
          <cell r="BY5115">
            <v>0</v>
          </cell>
          <cell r="CB5115">
            <v>0</v>
          </cell>
          <cell r="CC5115">
            <v>0</v>
          </cell>
          <cell r="CD5115">
            <v>0</v>
          </cell>
          <cell r="CE5115">
            <v>0</v>
          </cell>
        </row>
        <row r="5116">
          <cell r="F5116" t="str">
            <v xml:space="preserve"> _</v>
          </cell>
          <cell r="BW5116">
            <v>0</v>
          </cell>
          <cell r="BX5116">
            <v>0</v>
          </cell>
          <cell r="BY5116">
            <v>0</v>
          </cell>
          <cell r="CB5116">
            <v>0</v>
          </cell>
          <cell r="CC5116">
            <v>0</v>
          </cell>
          <cell r="CD5116">
            <v>0</v>
          </cell>
          <cell r="CE5116">
            <v>0</v>
          </cell>
        </row>
        <row r="5117">
          <cell r="F5117" t="str">
            <v xml:space="preserve"> _</v>
          </cell>
          <cell r="BW5117">
            <v>0</v>
          </cell>
          <cell r="BX5117">
            <v>0</v>
          </cell>
          <cell r="BY5117">
            <v>0</v>
          </cell>
          <cell r="CB5117">
            <v>0</v>
          </cell>
          <cell r="CC5117">
            <v>0</v>
          </cell>
          <cell r="CD5117">
            <v>0</v>
          </cell>
          <cell r="CE5117">
            <v>0</v>
          </cell>
        </row>
        <row r="5118">
          <cell r="F5118" t="str">
            <v xml:space="preserve"> _</v>
          </cell>
          <cell r="BW5118">
            <v>0</v>
          </cell>
          <cell r="BX5118">
            <v>0</v>
          </cell>
          <cell r="BY5118">
            <v>0</v>
          </cell>
          <cell r="CB5118">
            <v>0</v>
          </cell>
          <cell r="CC5118">
            <v>0</v>
          </cell>
          <cell r="CD5118">
            <v>0</v>
          </cell>
          <cell r="CE5118">
            <v>0</v>
          </cell>
        </row>
        <row r="5119">
          <cell r="F5119" t="str">
            <v xml:space="preserve"> _</v>
          </cell>
          <cell r="BW5119">
            <v>0</v>
          </cell>
          <cell r="BX5119">
            <v>0</v>
          </cell>
          <cell r="BY5119">
            <v>0</v>
          </cell>
          <cell r="CB5119">
            <v>0</v>
          </cell>
          <cell r="CC5119">
            <v>0</v>
          </cell>
          <cell r="CD5119">
            <v>0</v>
          </cell>
          <cell r="CE5119">
            <v>0</v>
          </cell>
        </row>
        <row r="5120">
          <cell r="F5120" t="str">
            <v xml:space="preserve"> _</v>
          </cell>
          <cell r="BW5120">
            <v>0</v>
          </cell>
          <cell r="BX5120">
            <v>0</v>
          </cell>
          <cell r="BY5120">
            <v>0</v>
          </cell>
          <cell r="CB5120">
            <v>0</v>
          </cell>
          <cell r="CC5120">
            <v>0</v>
          </cell>
          <cell r="CD5120">
            <v>0</v>
          </cell>
          <cell r="CE5120">
            <v>0</v>
          </cell>
        </row>
        <row r="5121">
          <cell r="F5121" t="str">
            <v xml:space="preserve"> _</v>
          </cell>
          <cell r="BW5121">
            <v>0</v>
          </cell>
          <cell r="BX5121">
            <v>0</v>
          </cell>
          <cell r="BY5121">
            <v>0</v>
          </cell>
          <cell r="CB5121">
            <v>0</v>
          </cell>
          <cell r="CC5121">
            <v>0</v>
          </cell>
          <cell r="CD5121">
            <v>0</v>
          </cell>
          <cell r="CE5121">
            <v>0</v>
          </cell>
        </row>
        <row r="5122">
          <cell r="F5122" t="str">
            <v xml:space="preserve"> _</v>
          </cell>
          <cell r="BW5122">
            <v>0</v>
          </cell>
          <cell r="BX5122">
            <v>0</v>
          </cell>
          <cell r="BY5122">
            <v>0</v>
          </cell>
          <cell r="CB5122">
            <v>0</v>
          </cell>
          <cell r="CC5122">
            <v>0</v>
          </cell>
          <cell r="CD5122">
            <v>0</v>
          </cell>
          <cell r="CE5122">
            <v>0</v>
          </cell>
        </row>
        <row r="5123">
          <cell r="F5123" t="str">
            <v xml:space="preserve"> _</v>
          </cell>
          <cell r="BW5123">
            <v>0</v>
          </cell>
          <cell r="BX5123">
            <v>0</v>
          </cell>
          <cell r="BY5123">
            <v>0</v>
          </cell>
          <cell r="CB5123">
            <v>0</v>
          </cell>
          <cell r="CC5123">
            <v>0</v>
          </cell>
          <cell r="CD5123">
            <v>0</v>
          </cell>
          <cell r="CE5123">
            <v>0</v>
          </cell>
        </row>
        <row r="5124">
          <cell r="F5124" t="str">
            <v xml:space="preserve"> _</v>
          </cell>
          <cell r="BW5124">
            <v>0</v>
          </cell>
          <cell r="BX5124">
            <v>0</v>
          </cell>
          <cell r="BY5124">
            <v>0</v>
          </cell>
          <cell r="CB5124">
            <v>0</v>
          </cell>
          <cell r="CC5124">
            <v>0</v>
          </cell>
          <cell r="CD5124">
            <v>0</v>
          </cell>
          <cell r="CE5124">
            <v>0</v>
          </cell>
        </row>
        <row r="5125">
          <cell r="F5125" t="str">
            <v xml:space="preserve"> _</v>
          </cell>
          <cell r="BW5125">
            <v>0</v>
          </cell>
          <cell r="BX5125">
            <v>0</v>
          </cell>
          <cell r="BY5125">
            <v>0</v>
          </cell>
          <cell r="CB5125">
            <v>0</v>
          </cell>
          <cell r="CC5125">
            <v>0</v>
          </cell>
          <cell r="CD5125">
            <v>0</v>
          </cell>
          <cell r="CE5125">
            <v>0</v>
          </cell>
        </row>
        <row r="5126">
          <cell r="F5126" t="str">
            <v xml:space="preserve"> _</v>
          </cell>
          <cell r="BW5126">
            <v>0</v>
          </cell>
          <cell r="BX5126">
            <v>0</v>
          </cell>
          <cell r="BY5126">
            <v>0</v>
          </cell>
          <cell r="CB5126">
            <v>0</v>
          </cell>
          <cell r="CC5126">
            <v>0</v>
          </cell>
          <cell r="CD5126">
            <v>0</v>
          </cell>
          <cell r="CE5126">
            <v>0</v>
          </cell>
        </row>
        <row r="5127">
          <cell r="F5127" t="str">
            <v xml:space="preserve"> _</v>
          </cell>
          <cell r="BW5127">
            <v>0</v>
          </cell>
          <cell r="BX5127">
            <v>0</v>
          </cell>
          <cell r="BY5127">
            <v>0</v>
          </cell>
          <cell r="CB5127">
            <v>0</v>
          </cell>
          <cell r="CC5127">
            <v>0</v>
          </cell>
          <cell r="CD5127">
            <v>0</v>
          </cell>
          <cell r="CE5127">
            <v>0</v>
          </cell>
        </row>
        <row r="5128">
          <cell r="F5128" t="str">
            <v xml:space="preserve"> _</v>
          </cell>
          <cell r="BW5128">
            <v>0</v>
          </cell>
          <cell r="BX5128">
            <v>0</v>
          </cell>
          <cell r="BY5128">
            <v>0</v>
          </cell>
          <cell r="CB5128">
            <v>0</v>
          </cell>
          <cell r="CC5128">
            <v>0</v>
          </cell>
          <cell r="CD5128">
            <v>0</v>
          </cell>
          <cell r="CE5128">
            <v>0</v>
          </cell>
        </row>
        <row r="5129">
          <cell r="F5129" t="str">
            <v xml:space="preserve"> _</v>
          </cell>
          <cell r="BW5129">
            <v>0</v>
          </cell>
          <cell r="BX5129">
            <v>0</v>
          </cell>
          <cell r="BY5129">
            <v>0</v>
          </cell>
          <cell r="CB5129">
            <v>0</v>
          </cell>
          <cell r="CC5129">
            <v>0</v>
          </cell>
          <cell r="CD5129">
            <v>0</v>
          </cell>
          <cell r="CE5129">
            <v>0</v>
          </cell>
        </row>
        <row r="5130">
          <cell r="F5130" t="str">
            <v xml:space="preserve"> _</v>
          </cell>
          <cell r="BW5130">
            <v>0</v>
          </cell>
          <cell r="BX5130">
            <v>0</v>
          </cell>
          <cell r="BY5130">
            <v>0</v>
          </cell>
          <cell r="CB5130">
            <v>0</v>
          </cell>
          <cell r="CC5130">
            <v>0</v>
          </cell>
          <cell r="CD5130">
            <v>0</v>
          </cell>
          <cell r="CE5130">
            <v>0</v>
          </cell>
        </row>
        <row r="5131">
          <cell r="F5131" t="str">
            <v xml:space="preserve"> _</v>
          </cell>
          <cell r="BW5131">
            <v>0</v>
          </cell>
          <cell r="BX5131">
            <v>0</v>
          </cell>
          <cell r="BY5131">
            <v>0</v>
          </cell>
          <cell r="CB5131">
            <v>0</v>
          </cell>
          <cell r="CC5131">
            <v>0</v>
          </cell>
          <cell r="CD5131">
            <v>0</v>
          </cell>
          <cell r="CE5131">
            <v>0</v>
          </cell>
        </row>
        <row r="5132">
          <cell r="F5132" t="str">
            <v xml:space="preserve"> _</v>
          </cell>
          <cell r="BW5132">
            <v>0</v>
          </cell>
          <cell r="BX5132">
            <v>0</v>
          </cell>
          <cell r="BY5132">
            <v>0</v>
          </cell>
          <cell r="CB5132">
            <v>0</v>
          </cell>
          <cell r="CC5132">
            <v>0</v>
          </cell>
          <cell r="CD5132">
            <v>0</v>
          </cell>
          <cell r="CE5132">
            <v>0</v>
          </cell>
        </row>
        <row r="5133">
          <cell r="F5133" t="str">
            <v xml:space="preserve"> _</v>
          </cell>
          <cell r="BW5133">
            <v>0</v>
          </cell>
          <cell r="BX5133">
            <v>0</v>
          </cell>
          <cell r="BY5133">
            <v>0</v>
          </cell>
          <cell r="CB5133">
            <v>0</v>
          </cell>
          <cell r="CC5133">
            <v>0</v>
          </cell>
          <cell r="CD5133">
            <v>0</v>
          </cell>
          <cell r="CE5133">
            <v>0</v>
          </cell>
        </row>
        <row r="5134">
          <cell r="F5134" t="str">
            <v xml:space="preserve"> _</v>
          </cell>
          <cell r="BW5134">
            <v>0</v>
          </cell>
          <cell r="BX5134">
            <v>0</v>
          </cell>
          <cell r="BY5134">
            <v>0</v>
          </cell>
          <cell r="CB5134">
            <v>0</v>
          </cell>
          <cell r="CC5134">
            <v>0</v>
          </cell>
          <cell r="CD5134">
            <v>0</v>
          </cell>
          <cell r="CE5134">
            <v>0</v>
          </cell>
        </row>
        <row r="5135">
          <cell r="F5135" t="str">
            <v xml:space="preserve"> _</v>
          </cell>
          <cell r="BW5135">
            <v>0</v>
          </cell>
          <cell r="BX5135">
            <v>0</v>
          </cell>
          <cell r="BY5135">
            <v>0</v>
          </cell>
          <cell r="CB5135">
            <v>0</v>
          </cell>
          <cell r="CC5135">
            <v>0</v>
          </cell>
          <cell r="CD5135">
            <v>0</v>
          </cell>
          <cell r="CE5135">
            <v>0</v>
          </cell>
        </row>
        <row r="5136">
          <cell r="F5136" t="str">
            <v xml:space="preserve"> _</v>
          </cell>
          <cell r="BW5136">
            <v>0</v>
          </cell>
          <cell r="BX5136">
            <v>0</v>
          </cell>
          <cell r="BY5136">
            <v>0</v>
          </cell>
          <cell r="CB5136">
            <v>0</v>
          </cell>
          <cell r="CC5136">
            <v>0</v>
          </cell>
          <cell r="CD5136">
            <v>0</v>
          </cell>
          <cell r="CE5136">
            <v>0</v>
          </cell>
        </row>
        <row r="5137">
          <cell r="F5137" t="str">
            <v xml:space="preserve"> _</v>
          </cell>
          <cell r="BW5137">
            <v>0</v>
          </cell>
          <cell r="BX5137">
            <v>0</v>
          </cell>
          <cell r="BY5137">
            <v>0</v>
          </cell>
          <cell r="CB5137">
            <v>0</v>
          </cell>
          <cell r="CC5137">
            <v>0</v>
          </cell>
          <cell r="CD5137">
            <v>0</v>
          </cell>
          <cell r="CE5137">
            <v>0</v>
          </cell>
        </row>
        <row r="5138">
          <cell r="F5138" t="str">
            <v xml:space="preserve"> _</v>
          </cell>
          <cell r="BW5138">
            <v>0</v>
          </cell>
          <cell r="BX5138">
            <v>0</v>
          </cell>
          <cell r="BY5138">
            <v>0</v>
          </cell>
          <cell r="CB5138">
            <v>0</v>
          </cell>
          <cell r="CC5138">
            <v>0</v>
          </cell>
          <cell r="CD5138">
            <v>0</v>
          </cell>
          <cell r="CE5138">
            <v>0</v>
          </cell>
        </row>
        <row r="5139">
          <cell r="F5139" t="str">
            <v xml:space="preserve"> _</v>
          </cell>
          <cell r="BW5139">
            <v>0</v>
          </cell>
          <cell r="BX5139">
            <v>0</v>
          </cell>
          <cell r="BY5139">
            <v>0</v>
          </cell>
          <cell r="CB5139">
            <v>0</v>
          </cell>
          <cell r="CC5139">
            <v>0</v>
          </cell>
          <cell r="CD5139">
            <v>0</v>
          </cell>
          <cell r="CE5139">
            <v>0</v>
          </cell>
        </row>
        <row r="5140">
          <cell r="F5140" t="str">
            <v xml:space="preserve"> _</v>
          </cell>
          <cell r="BW5140">
            <v>0</v>
          </cell>
          <cell r="BX5140">
            <v>0</v>
          </cell>
          <cell r="BY5140">
            <v>0</v>
          </cell>
          <cell r="CB5140">
            <v>0</v>
          </cell>
          <cell r="CC5140">
            <v>0</v>
          </cell>
          <cell r="CD5140">
            <v>0</v>
          </cell>
          <cell r="CE5140">
            <v>0</v>
          </cell>
        </row>
        <row r="5141">
          <cell r="F5141" t="str">
            <v xml:space="preserve"> _</v>
          </cell>
          <cell r="BW5141">
            <v>0</v>
          </cell>
          <cell r="BX5141">
            <v>0</v>
          </cell>
          <cell r="BY5141">
            <v>0</v>
          </cell>
          <cell r="CB5141">
            <v>0</v>
          </cell>
          <cell r="CC5141">
            <v>0</v>
          </cell>
          <cell r="CD5141">
            <v>0</v>
          </cell>
          <cell r="CE5141">
            <v>0</v>
          </cell>
        </row>
        <row r="5142">
          <cell r="F5142" t="str">
            <v xml:space="preserve"> _</v>
          </cell>
          <cell r="BW5142">
            <v>0</v>
          </cell>
          <cell r="BX5142">
            <v>0</v>
          </cell>
          <cell r="BY5142">
            <v>0</v>
          </cell>
          <cell r="CB5142">
            <v>0</v>
          </cell>
          <cell r="CC5142">
            <v>0</v>
          </cell>
          <cell r="CD5142">
            <v>0</v>
          </cell>
          <cell r="CE5142">
            <v>0</v>
          </cell>
        </row>
        <row r="5143">
          <cell r="F5143" t="str">
            <v xml:space="preserve"> _</v>
          </cell>
          <cell r="BW5143">
            <v>0</v>
          </cell>
          <cell r="BX5143">
            <v>0</v>
          </cell>
          <cell r="BY5143">
            <v>0</v>
          </cell>
          <cell r="CB5143">
            <v>0</v>
          </cell>
          <cell r="CC5143">
            <v>0</v>
          </cell>
          <cell r="CD5143">
            <v>0</v>
          </cell>
          <cell r="CE5143">
            <v>0</v>
          </cell>
        </row>
        <row r="5144">
          <cell r="F5144" t="str">
            <v xml:space="preserve"> _</v>
          </cell>
          <cell r="BW5144">
            <v>0</v>
          </cell>
          <cell r="BX5144">
            <v>0</v>
          </cell>
          <cell r="BY5144">
            <v>0</v>
          </cell>
          <cell r="CB5144">
            <v>0</v>
          </cell>
          <cell r="CC5144">
            <v>0</v>
          </cell>
          <cell r="CD5144">
            <v>0</v>
          </cell>
          <cell r="CE5144">
            <v>0</v>
          </cell>
        </row>
        <row r="5145">
          <cell r="F5145" t="str">
            <v xml:space="preserve"> _</v>
          </cell>
          <cell r="BW5145">
            <v>0</v>
          </cell>
          <cell r="BX5145">
            <v>0</v>
          </cell>
          <cell r="BY5145">
            <v>0</v>
          </cell>
          <cell r="CB5145">
            <v>0</v>
          </cell>
          <cell r="CC5145">
            <v>0</v>
          </cell>
          <cell r="CD5145">
            <v>0</v>
          </cell>
          <cell r="CE5145">
            <v>0</v>
          </cell>
        </row>
        <row r="5146">
          <cell r="F5146" t="str">
            <v xml:space="preserve"> _</v>
          </cell>
          <cell r="BW5146">
            <v>0</v>
          </cell>
          <cell r="BX5146">
            <v>0</v>
          </cell>
          <cell r="BY5146">
            <v>0</v>
          </cell>
          <cell r="CB5146">
            <v>0</v>
          </cell>
          <cell r="CC5146">
            <v>0</v>
          </cell>
          <cell r="CD5146">
            <v>0</v>
          </cell>
          <cell r="CE5146">
            <v>0</v>
          </cell>
        </row>
        <row r="5147">
          <cell r="F5147" t="str">
            <v xml:space="preserve"> _</v>
          </cell>
          <cell r="BW5147">
            <v>0</v>
          </cell>
          <cell r="BX5147">
            <v>0</v>
          </cell>
          <cell r="BY5147">
            <v>0</v>
          </cell>
          <cell r="CB5147">
            <v>0</v>
          </cell>
          <cell r="CC5147">
            <v>0</v>
          </cell>
          <cell r="CD5147">
            <v>0</v>
          </cell>
          <cell r="CE5147">
            <v>0</v>
          </cell>
        </row>
        <row r="5148">
          <cell r="F5148" t="str">
            <v xml:space="preserve"> _</v>
          </cell>
          <cell r="BW5148">
            <v>0</v>
          </cell>
          <cell r="BX5148">
            <v>0</v>
          </cell>
          <cell r="BY5148">
            <v>0</v>
          </cell>
          <cell r="CB5148">
            <v>0</v>
          </cell>
          <cell r="CC5148">
            <v>0</v>
          </cell>
          <cell r="CD5148">
            <v>0</v>
          </cell>
          <cell r="CE5148">
            <v>0</v>
          </cell>
        </row>
        <row r="5149">
          <cell r="F5149" t="str">
            <v xml:space="preserve"> _</v>
          </cell>
          <cell r="BW5149">
            <v>0</v>
          </cell>
          <cell r="BX5149">
            <v>0</v>
          </cell>
          <cell r="BY5149">
            <v>0</v>
          </cell>
          <cell r="CB5149">
            <v>0</v>
          </cell>
          <cell r="CC5149">
            <v>0</v>
          </cell>
          <cell r="CD5149">
            <v>0</v>
          </cell>
          <cell r="CE5149">
            <v>0</v>
          </cell>
        </row>
        <row r="5150">
          <cell r="F5150" t="str">
            <v xml:space="preserve"> _</v>
          </cell>
          <cell r="BW5150">
            <v>0</v>
          </cell>
          <cell r="BX5150">
            <v>0</v>
          </cell>
          <cell r="BY5150">
            <v>0</v>
          </cell>
          <cell r="CB5150">
            <v>0</v>
          </cell>
          <cell r="CC5150">
            <v>0</v>
          </cell>
          <cell r="CD5150">
            <v>0</v>
          </cell>
          <cell r="CE5150">
            <v>0</v>
          </cell>
        </row>
        <row r="5151">
          <cell r="F5151" t="str">
            <v xml:space="preserve"> _</v>
          </cell>
          <cell r="BW5151">
            <v>0</v>
          </cell>
          <cell r="BX5151">
            <v>0</v>
          </cell>
          <cell r="BY5151">
            <v>0</v>
          </cell>
          <cell r="CB5151">
            <v>0</v>
          </cell>
          <cell r="CC5151">
            <v>0</v>
          </cell>
          <cell r="CD5151">
            <v>0</v>
          </cell>
          <cell r="CE5151">
            <v>0</v>
          </cell>
        </row>
        <row r="5152">
          <cell r="F5152" t="str">
            <v xml:space="preserve"> _</v>
          </cell>
          <cell r="BW5152">
            <v>0</v>
          </cell>
          <cell r="BX5152">
            <v>0</v>
          </cell>
          <cell r="BY5152">
            <v>0</v>
          </cell>
          <cell r="CB5152">
            <v>0</v>
          </cell>
          <cell r="CC5152">
            <v>0</v>
          </cell>
          <cell r="CD5152">
            <v>0</v>
          </cell>
          <cell r="CE5152">
            <v>0</v>
          </cell>
        </row>
        <row r="5153">
          <cell r="F5153" t="str">
            <v xml:space="preserve"> _</v>
          </cell>
          <cell r="BW5153">
            <v>0</v>
          </cell>
          <cell r="BX5153">
            <v>-497815</v>
          </cell>
          <cell r="BY5153">
            <v>-328010</v>
          </cell>
          <cell r="CB5153">
            <v>0</v>
          </cell>
          <cell r="CC5153">
            <v>0</v>
          </cell>
          <cell r="CD5153">
            <v>-328010</v>
          </cell>
          <cell r="CE5153">
            <v>-497815</v>
          </cell>
        </row>
        <row r="5154">
          <cell r="F5154" t="str">
            <v xml:space="preserve"> _</v>
          </cell>
          <cell r="BW5154">
            <v>0</v>
          </cell>
          <cell r="BX5154">
            <v>497815</v>
          </cell>
          <cell r="BY5154">
            <v>328010</v>
          </cell>
          <cell r="CB5154">
            <v>0</v>
          </cell>
          <cell r="CC5154">
            <v>0</v>
          </cell>
          <cell r="CD5154">
            <v>328010</v>
          </cell>
          <cell r="CE5154">
            <v>497815</v>
          </cell>
        </row>
        <row r="5155">
          <cell r="F5155" t="str">
            <v xml:space="preserve"> _</v>
          </cell>
          <cell r="BW5155">
            <v>0</v>
          </cell>
          <cell r="BX5155">
            <v>-82738</v>
          </cell>
          <cell r="BY5155">
            <v>-81727</v>
          </cell>
          <cell r="CB5155">
            <v>0</v>
          </cell>
          <cell r="CC5155">
            <v>0</v>
          </cell>
          <cell r="CD5155">
            <v>-81727</v>
          </cell>
          <cell r="CE5155">
            <v>-82738</v>
          </cell>
        </row>
        <row r="5156">
          <cell r="F5156" t="str">
            <v xml:space="preserve"> _</v>
          </cell>
          <cell r="BW5156">
            <v>0</v>
          </cell>
          <cell r="BX5156">
            <v>5044</v>
          </cell>
          <cell r="BY5156">
            <v>3357</v>
          </cell>
          <cell r="CB5156">
            <v>0</v>
          </cell>
          <cell r="CC5156">
            <v>0</v>
          </cell>
          <cell r="CD5156">
            <v>3357</v>
          </cell>
          <cell r="CE5156">
            <v>5044</v>
          </cell>
        </row>
        <row r="5157">
          <cell r="F5157" t="str">
            <v xml:space="preserve"> _</v>
          </cell>
          <cell r="BW5157">
            <v>0</v>
          </cell>
          <cell r="BX5157">
            <v>0</v>
          </cell>
          <cell r="BY5157">
            <v>0</v>
          </cell>
          <cell r="CB5157">
            <v>0</v>
          </cell>
          <cell r="CC5157">
            <v>0</v>
          </cell>
          <cell r="CD5157">
            <v>0</v>
          </cell>
          <cell r="CE5157">
            <v>0</v>
          </cell>
        </row>
        <row r="5158">
          <cell r="F5158" t="str">
            <v xml:space="preserve"> _</v>
          </cell>
          <cell r="BW5158">
            <v>0</v>
          </cell>
          <cell r="BX5158">
            <v>0</v>
          </cell>
          <cell r="BY5158">
            <v>0</v>
          </cell>
          <cell r="CB5158">
            <v>0</v>
          </cell>
          <cell r="CC5158">
            <v>0</v>
          </cell>
          <cell r="CD5158">
            <v>0</v>
          </cell>
          <cell r="CE5158">
            <v>0</v>
          </cell>
        </row>
        <row r="5159">
          <cell r="F5159" t="str">
            <v xml:space="preserve"> _</v>
          </cell>
          <cell r="BW5159">
            <v>0</v>
          </cell>
          <cell r="BX5159">
            <v>0</v>
          </cell>
          <cell r="BY5159">
            <v>0</v>
          </cell>
          <cell r="CB5159">
            <v>0</v>
          </cell>
          <cell r="CC5159">
            <v>0</v>
          </cell>
          <cell r="CD5159">
            <v>0</v>
          </cell>
          <cell r="CE5159">
            <v>0</v>
          </cell>
        </row>
        <row r="5160">
          <cell r="F5160" t="str">
            <v xml:space="preserve"> _</v>
          </cell>
          <cell r="BW5160">
            <v>0</v>
          </cell>
          <cell r="BX5160">
            <v>0</v>
          </cell>
          <cell r="BY5160">
            <v>0</v>
          </cell>
          <cell r="CB5160">
            <v>0</v>
          </cell>
          <cell r="CC5160">
            <v>0</v>
          </cell>
          <cell r="CD5160">
            <v>0</v>
          </cell>
          <cell r="CE5160">
            <v>0</v>
          </cell>
        </row>
        <row r="5161">
          <cell r="F5161" t="str">
            <v xml:space="preserve"> _</v>
          </cell>
          <cell r="BW5161">
            <v>0</v>
          </cell>
          <cell r="BX5161">
            <v>0</v>
          </cell>
          <cell r="BY5161">
            <v>0</v>
          </cell>
          <cell r="CB5161">
            <v>0</v>
          </cell>
          <cell r="CC5161">
            <v>0</v>
          </cell>
          <cell r="CD5161">
            <v>0</v>
          </cell>
          <cell r="CE5161">
            <v>0</v>
          </cell>
        </row>
        <row r="5162">
          <cell r="F5162" t="str">
            <v xml:space="preserve"> _</v>
          </cell>
          <cell r="BW5162">
            <v>0</v>
          </cell>
          <cell r="BX5162">
            <v>0</v>
          </cell>
          <cell r="BY5162">
            <v>0</v>
          </cell>
          <cell r="CB5162">
            <v>0</v>
          </cell>
          <cell r="CC5162">
            <v>0</v>
          </cell>
          <cell r="CD5162">
            <v>0</v>
          </cell>
          <cell r="CE5162">
            <v>0</v>
          </cell>
        </row>
        <row r="5163">
          <cell r="F5163" t="str">
            <v xml:space="preserve"> _</v>
          </cell>
          <cell r="BW5163">
            <v>0</v>
          </cell>
          <cell r="BX5163">
            <v>0</v>
          </cell>
          <cell r="BY5163">
            <v>0</v>
          </cell>
          <cell r="CB5163">
            <v>0</v>
          </cell>
          <cell r="CC5163">
            <v>0</v>
          </cell>
          <cell r="CD5163">
            <v>0</v>
          </cell>
          <cell r="CE5163">
            <v>0</v>
          </cell>
        </row>
        <row r="5164">
          <cell r="F5164" t="str">
            <v xml:space="preserve"> _</v>
          </cell>
          <cell r="BW5164">
            <v>0</v>
          </cell>
          <cell r="BX5164">
            <v>0</v>
          </cell>
          <cell r="BY5164">
            <v>0</v>
          </cell>
          <cell r="CB5164">
            <v>0</v>
          </cell>
          <cell r="CC5164">
            <v>0</v>
          </cell>
          <cell r="CD5164">
            <v>0</v>
          </cell>
          <cell r="CE5164">
            <v>0</v>
          </cell>
        </row>
        <row r="5165">
          <cell r="F5165" t="str">
            <v xml:space="preserve"> _</v>
          </cell>
          <cell r="BW5165">
            <v>0</v>
          </cell>
          <cell r="BX5165">
            <v>0</v>
          </cell>
          <cell r="BY5165">
            <v>0</v>
          </cell>
          <cell r="CB5165">
            <v>0</v>
          </cell>
          <cell r="CC5165">
            <v>0</v>
          </cell>
          <cell r="CD5165">
            <v>0</v>
          </cell>
          <cell r="CE5165">
            <v>0</v>
          </cell>
        </row>
        <row r="5166">
          <cell r="F5166" t="str">
            <v xml:space="preserve"> _</v>
          </cell>
          <cell r="BW5166">
            <v>0</v>
          </cell>
          <cell r="BX5166">
            <v>0</v>
          </cell>
          <cell r="BY5166">
            <v>0</v>
          </cell>
          <cell r="CB5166">
            <v>0</v>
          </cell>
          <cell r="CC5166">
            <v>0</v>
          </cell>
          <cell r="CD5166">
            <v>0</v>
          </cell>
          <cell r="CE5166">
            <v>0</v>
          </cell>
        </row>
        <row r="5167">
          <cell r="F5167" t="str">
            <v xml:space="preserve"> _</v>
          </cell>
          <cell r="BW5167">
            <v>0</v>
          </cell>
          <cell r="BX5167">
            <v>-138000</v>
          </cell>
          <cell r="BY5167">
            <v>-63237</v>
          </cell>
          <cell r="CB5167">
            <v>0</v>
          </cell>
          <cell r="CC5167">
            <v>0</v>
          </cell>
          <cell r="CD5167">
            <v>-63237</v>
          </cell>
          <cell r="CE5167">
            <v>-138000</v>
          </cell>
        </row>
        <row r="5168">
          <cell r="F5168" t="str">
            <v xml:space="preserve"> _</v>
          </cell>
          <cell r="BW5168">
            <v>0</v>
          </cell>
          <cell r="BX5168">
            <v>18000</v>
          </cell>
          <cell r="BY5168">
            <v>8248</v>
          </cell>
          <cell r="CB5168">
            <v>0</v>
          </cell>
          <cell r="CC5168">
            <v>0</v>
          </cell>
          <cell r="CD5168">
            <v>8248</v>
          </cell>
          <cell r="CE5168">
            <v>18000</v>
          </cell>
        </row>
        <row r="5169">
          <cell r="F5169" t="str">
            <v xml:space="preserve"> _</v>
          </cell>
          <cell r="BW5169">
            <v>0</v>
          </cell>
          <cell r="BX5169">
            <v>-92000</v>
          </cell>
          <cell r="BY5169">
            <v>-63237</v>
          </cell>
          <cell r="CB5169">
            <v>0</v>
          </cell>
          <cell r="CC5169">
            <v>0</v>
          </cell>
          <cell r="CD5169">
            <v>-63237</v>
          </cell>
          <cell r="CE5169">
            <v>-92000</v>
          </cell>
        </row>
        <row r="5170">
          <cell r="F5170" t="str">
            <v xml:space="preserve"> _</v>
          </cell>
          <cell r="BW5170">
            <v>0</v>
          </cell>
          <cell r="BX5170">
            <v>92000</v>
          </cell>
          <cell r="BY5170">
            <v>63237</v>
          </cell>
          <cell r="CB5170">
            <v>0</v>
          </cell>
          <cell r="CC5170">
            <v>0</v>
          </cell>
          <cell r="CD5170">
            <v>63237</v>
          </cell>
          <cell r="CE5170">
            <v>92000</v>
          </cell>
        </row>
        <row r="5171">
          <cell r="F5171" t="str">
            <v xml:space="preserve"> _</v>
          </cell>
          <cell r="BW5171">
            <v>0</v>
          </cell>
          <cell r="BX5171">
            <v>-46000</v>
          </cell>
          <cell r="BY5171">
            <v>0</v>
          </cell>
          <cell r="CB5171">
            <v>0</v>
          </cell>
          <cell r="CC5171">
            <v>0</v>
          </cell>
          <cell r="CD5171">
            <v>0</v>
          </cell>
          <cell r="CE5171">
            <v>-46000</v>
          </cell>
        </row>
        <row r="5172">
          <cell r="F5172" t="str">
            <v xml:space="preserve"> _</v>
          </cell>
          <cell r="BW5172">
            <v>0</v>
          </cell>
          <cell r="BX5172">
            <v>46000</v>
          </cell>
          <cell r="BY5172">
            <v>0</v>
          </cell>
          <cell r="CB5172">
            <v>0</v>
          </cell>
          <cell r="CC5172">
            <v>0</v>
          </cell>
          <cell r="CD5172">
            <v>0</v>
          </cell>
          <cell r="CE5172">
            <v>46000</v>
          </cell>
        </row>
        <row r="5173">
          <cell r="F5173" t="str">
            <v xml:space="preserve"> _</v>
          </cell>
          <cell r="BW5173">
            <v>0</v>
          </cell>
          <cell r="BX5173">
            <v>-448500</v>
          </cell>
          <cell r="BY5173">
            <v>-436253</v>
          </cell>
          <cell r="CB5173">
            <v>0</v>
          </cell>
          <cell r="CC5173">
            <v>0</v>
          </cell>
          <cell r="CD5173">
            <v>-436253</v>
          </cell>
          <cell r="CE5173">
            <v>-448500</v>
          </cell>
        </row>
        <row r="5174">
          <cell r="F5174" t="str">
            <v xml:space="preserve"> _</v>
          </cell>
          <cell r="BW5174">
            <v>0</v>
          </cell>
          <cell r="BX5174">
            <v>58500</v>
          </cell>
          <cell r="BY5174">
            <v>56903</v>
          </cell>
          <cell r="CB5174">
            <v>0</v>
          </cell>
          <cell r="CC5174">
            <v>0</v>
          </cell>
          <cell r="CD5174">
            <v>56903</v>
          </cell>
          <cell r="CE5174">
            <v>58500</v>
          </cell>
        </row>
        <row r="5175">
          <cell r="F5175" t="str">
            <v xml:space="preserve"> _</v>
          </cell>
          <cell r="BW5175">
            <v>0</v>
          </cell>
          <cell r="BX5175">
            <v>-448500</v>
          </cell>
          <cell r="BY5175">
            <v>-436253</v>
          </cell>
          <cell r="CB5175">
            <v>0</v>
          </cell>
          <cell r="CC5175">
            <v>0</v>
          </cell>
          <cell r="CD5175">
            <v>-436253</v>
          </cell>
          <cell r="CE5175">
            <v>-448500</v>
          </cell>
        </row>
        <row r="5176">
          <cell r="F5176" t="str">
            <v xml:space="preserve"> _</v>
          </cell>
          <cell r="BW5176">
            <v>0</v>
          </cell>
          <cell r="BX5176">
            <v>448500</v>
          </cell>
          <cell r="BY5176">
            <v>436253</v>
          </cell>
          <cell r="CB5176">
            <v>0</v>
          </cell>
          <cell r="CC5176">
            <v>0</v>
          </cell>
          <cell r="CD5176">
            <v>436253</v>
          </cell>
          <cell r="CE5176">
            <v>448500</v>
          </cell>
        </row>
        <row r="5177">
          <cell r="F5177" t="str">
            <v xml:space="preserve"> _</v>
          </cell>
          <cell r="BW5177">
            <v>0</v>
          </cell>
          <cell r="BX5177">
            <v>0</v>
          </cell>
          <cell r="BY5177">
            <v>0</v>
          </cell>
          <cell r="CB5177">
            <v>0</v>
          </cell>
          <cell r="CC5177">
            <v>0</v>
          </cell>
          <cell r="CD5177">
            <v>0</v>
          </cell>
          <cell r="CE5177">
            <v>0</v>
          </cell>
        </row>
        <row r="5178">
          <cell r="F5178" t="str">
            <v xml:space="preserve"> _</v>
          </cell>
          <cell r="BW5178">
            <v>0</v>
          </cell>
          <cell r="BX5178">
            <v>0</v>
          </cell>
          <cell r="BY5178">
            <v>0</v>
          </cell>
          <cell r="CB5178">
            <v>0</v>
          </cell>
          <cell r="CC5178">
            <v>0</v>
          </cell>
          <cell r="CD5178">
            <v>0</v>
          </cell>
          <cell r="CE5178">
            <v>0</v>
          </cell>
        </row>
        <row r="5179">
          <cell r="F5179" t="str">
            <v xml:space="preserve"> _</v>
          </cell>
          <cell r="BW5179">
            <v>0</v>
          </cell>
          <cell r="BX5179">
            <v>0</v>
          </cell>
          <cell r="BY5179">
            <v>0</v>
          </cell>
          <cell r="CB5179">
            <v>0</v>
          </cell>
          <cell r="CC5179">
            <v>0</v>
          </cell>
          <cell r="CD5179">
            <v>0</v>
          </cell>
          <cell r="CE5179">
            <v>0</v>
          </cell>
        </row>
        <row r="5180">
          <cell r="F5180" t="str">
            <v xml:space="preserve"> _</v>
          </cell>
          <cell r="BW5180">
            <v>0</v>
          </cell>
          <cell r="BX5180">
            <v>0</v>
          </cell>
          <cell r="BY5180">
            <v>0</v>
          </cell>
          <cell r="CB5180">
            <v>0</v>
          </cell>
          <cell r="CC5180">
            <v>0</v>
          </cell>
          <cell r="CD5180">
            <v>0</v>
          </cell>
          <cell r="CE5180">
            <v>0</v>
          </cell>
        </row>
        <row r="5181">
          <cell r="F5181" t="str">
            <v xml:space="preserve"> _</v>
          </cell>
          <cell r="BW5181">
            <v>0</v>
          </cell>
          <cell r="BX5181">
            <v>0</v>
          </cell>
          <cell r="BY5181">
            <v>0</v>
          </cell>
          <cell r="CB5181">
            <v>0</v>
          </cell>
          <cell r="CC5181">
            <v>0</v>
          </cell>
          <cell r="CD5181">
            <v>0</v>
          </cell>
          <cell r="CE5181">
            <v>0</v>
          </cell>
        </row>
        <row r="5182">
          <cell r="F5182" t="str">
            <v xml:space="preserve"> _</v>
          </cell>
          <cell r="BW5182">
            <v>0</v>
          </cell>
          <cell r="BX5182">
            <v>0</v>
          </cell>
          <cell r="BY5182">
            <v>0</v>
          </cell>
          <cell r="CB5182">
            <v>0</v>
          </cell>
          <cell r="CC5182">
            <v>0</v>
          </cell>
          <cell r="CD5182">
            <v>0</v>
          </cell>
          <cell r="CE5182">
            <v>0</v>
          </cell>
        </row>
        <row r="5183">
          <cell r="F5183" t="str">
            <v xml:space="preserve"> _</v>
          </cell>
          <cell r="BW5183">
            <v>0</v>
          </cell>
          <cell r="BX5183">
            <v>0</v>
          </cell>
          <cell r="BY5183">
            <v>0</v>
          </cell>
          <cell r="CB5183">
            <v>0</v>
          </cell>
          <cell r="CC5183">
            <v>0</v>
          </cell>
          <cell r="CD5183">
            <v>0</v>
          </cell>
          <cell r="CE5183">
            <v>0</v>
          </cell>
        </row>
        <row r="5184">
          <cell r="F5184" t="str">
            <v xml:space="preserve"> _</v>
          </cell>
          <cell r="BW5184">
            <v>0</v>
          </cell>
          <cell r="BX5184">
            <v>0</v>
          </cell>
          <cell r="BY5184">
            <v>0</v>
          </cell>
          <cell r="CB5184">
            <v>0</v>
          </cell>
          <cell r="CC5184">
            <v>0</v>
          </cell>
          <cell r="CD5184">
            <v>0</v>
          </cell>
          <cell r="CE5184">
            <v>0</v>
          </cell>
        </row>
        <row r="5185">
          <cell r="F5185" t="str">
            <v xml:space="preserve"> _</v>
          </cell>
          <cell r="BW5185">
            <v>0</v>
          </cell>
          <cell r="BX5185">
            <v>0</v>
          </cell>
          <cell r="BY5185">
            <v>0</v>
          </cell>
          <cell r="CB5185">
            <v>0</v>
          </cell>
          <cell r="CC5185">
            <v>0</v>
          </cell>
          <cell r="CD5185">
            <v>0</v>
          </cell>
          <cell r="CE5185">
            <v>0</v>
          </cell>
        </row>
        <row r="5186">
          <cell r="F5186" t="str">
            <v xml:space="preserve"> _</v>
          </cell>
          <cell r="BW5186">
            <v>0</v>
          </cell>
          <cell r="BX5186">
            <v>0</v>
          </cell>
          <cell r="BY5186">
            <v>0</v>
          </cell>
          <cell r="CB5186">
            <v>0</v>
          </cell>
          <cell r="CC5186">
            <v>0</v>
          </cell>
          <cell r="CD5186">
            <v>0</v>
          </cell>
          <cell r="CE5186">
            <v>0</v>
          </cell>
        </row>
        <row r="5187">
          <cell r="F5187" t="str">
            <v xml:space="preserve"> _</v>
          </cell>
          <cell r="BW5187">
            <v>0</v>
          </cell>
          <cell r="BX5187">
            <v>0</v>
          </cell>
          <cell r="BY5187">
            <v>0</v>
          </cell>
          <cell r="CB5187">
            <v>0</v>
          </cell>
          <cell r="CC5187">
            <v>0</v>
          </cell>
          <cell r="CD5187">
            <v>0</v>
          </cell>
          <cell r="CE5187">
            <v>0</v>
          </cell>
        </row>
        <row r="5188">
          <cell r="F5188" t="str">
            <v xml:space="preserve"> _</v>
          </cell>
          <cell r="BW5188">
            <v>0</v>
          </cell>
          <cell r="BX5188">
            <v>0</v>
          </cell>
          <cell r="BY5188">
            <v>0</v>
          </cell>
          <cell r="CB5188">
            <v>0</v>
          </cell>
          <cell r="CC5188">
            <v>0</v>
          </cell>
          <cell r="CD5188">
            <v>0</v>
          </cell>
          <cell r="CE5188">
            <v>0</v>
          </cell>
        </row>
        <row r="5189">
          <cell r="F5189" t="str">
            <v xml:space="preserve"> _</v>
          </cell>
          <cell r="BW5189">
            <v>0</v>
          </cell>
          <cell r="BX5189">
            <v>0</v>
          </cell>
          <cell r="BY5189">
            <v>0</v>
          </cell>
          <cell r="CB5189">
            <v>0</v>
          </cell>
          <cell r="CC5189">
            <v>0</v>
          </cell>
          <cell r="CD5189">
            <v>0</v>
          </cell>
          <cell r="CE5189">
            <v>0</v>
          </cell>
        </row>
        <row r="5190">
          <cell r="F5190" t="str">
            <v xml:space="preserve"> _</v>
          </cell>
          <cell r="BW5190">
            <v>0</v>
          </cell>
          <cell r="BX5190">
            <v>0</v>
          </cell>
          <cell r="BY5190">
            <v>0</v>
          </cell>
          <cell r="CB5190">
            <v>0</v>
          </cell>
          <cell r="CC5190">
            <v>0</v>
          </cell>
          <cell r="CD5190">
            <v>0</v>
          </cell>
          <cell r="CE5190">
            <v>0</v>
          </cell>
        </row>
        <row r="5191">
          <cell r="F5191" t="str">
            <v xml:space="preserve"> _</v>
          </cell>
          <cell r="BW5191">
            <v>0</v>
          </cell>
          <cell r="BX5191">
            <v>0</v>
          </cell>
          <cell r="BY5191">
            <v>0</v>
          </cell>
          <cell r="CB5191">
            <v>0</v>
          </cell>
          <cell r="CC5191">
            <v>0</v>
          </cell>
          <cell r="CD5191">
            <v>0</v>
          </cell>
          <cell r="CE5191">
            <v>0</v>
          </cell>
        </row>
        <row r="5192">
          <cell r="F5192" t="str">
            <v xml:space="preserve"> _</v>
          </cell>
          <cell r="BW5192">
            <v>0</v>
          </cell>
          <cell r="BX5192">
            <v>0</v>
          </cell>
          <cell r="BY5192">
            <v>0</v>
          </cell>
          <cell r="CB5192">
            <v>0</v>
          </cell>
          <cell r="CC5192">
            <v>0</v>
          </cell>
          <cell r="CD5192">
            <v>0</v>
          </cell>
          <cell r="CE5192">
            <v>0</v>
          </cell>
        </row>
        <row r="5193">
          <cell r="F5193" t="str">
            <v xml:space="preserve"> _</v>
          </cell>
          <cell r="BW5193">
            <v>0</v>
          </cell>
          <cell r="BX5193">
            <v>0</v>
          </cell>
          <cell r="BY5193">
            <v>0</v>
          </cell>
          <cell r="CB5193">
            <v>0</v>
          </cell>
          <cell r="CC5193">
            <v>0</v>
          </cell>
          <cell r="CD5193">
            <v>0</v>
          </cell>
          <cell r="CE5193">
            <v>0</v>
          </cell>
        </row>
        <row r="5194">
          <cell r="F5194" t="str">
            <v xml:space="preserve"> _</v>
          </cell>
          <cell r="BW5194">
            <v>0</v>
          </cell>
          <cell r="BX5194">
            <v>0</v>
          </cell>
          <cell r="BY5194">
            <v>0</v>
          </cell>
          <cell r="CB5194">
            <v>0</v>
          </cell>
          <cell r="CC5194">
            <v>0</v>
          </cell>
          <cell r="CD5194">
            <v>0</v>
          </cell>
          <cell r="CE5194">
            <v>0</v>
          </cell>
        </row>
        <row r="5195">
          <cell r="F5195" t="str">
            <v xml:space="preserve"> _</v>
          </cell>
          <cell r="BW5195">
            <v>0</v>
          </cell>
          <cell r="BX5195">
            <v>0</v>
          </cell>
          <cell r="BY5195">
            <v>0</v>
          </cell>
          <cell r="CB5195">
            <v>0</v>
          </cell>
          <cell r="CC5195">
            <v>0</v>
          </cell>
          <cell r="CD5195">
            <v>0</v>
          </cell>
          <cell r="CE5195">
            <v>0</v>
          </cell>
        </row>
        <row r="5196">
          <cell r="F5196" t="str">
            <v xml:space="preserve"> _</v>
          </cell>
          <cell r="BW5196">
            <v>0</v>
          </cell>
          <cell r="BX5196">
            <v>0</v>
          </cell>
          <cell r="BY5196">
            <v>0</v>
          </cell>
          <cell r="CB5196">
            <v>0</v>
          </cell>
          <cell r="CC5196">
            <v>0</v>
          </cell>
          <cell r="CD5196">
            <v>0</v>
          </cell>
          <cell r="CE5196">
            <v>0</v>
          </cell>
        </row>
        <row r="5197">
          <cell r="F5197" t="str">
            <v xml:space="preserve"> _</v>
          </cell>
          <cell r="BW5197">
            <v>0</v>
          </cell>
          <cell r="BX5197">
            <v>0</v>
          </cell>
          <cell r="BY5197">
            <v>0</v>
          </cell>
          <cell r="CB5197">
            <v>0</v>
          </cell>
          <cell r="CC5197">
            <v>0</v>
          </cell>
          <cell r="CD5197">
            <v>0</v>
          </cell>
          <cell r="CE5197">
            <v>0</v>
          </cell>
        </row>
        <row r="5198">
          <cell r="F5198" t="str">
            <v xml:space="preserve"> _</v>
          </cell>
          <cell r="BW5198">
            <v>0</v>
          </cell>
          <cell r="BX5198">
            <v>0</v>
          </cell>
          <cell r="BY5198">
            <v>0</v>
          </cell>
          <cell r="CB5198">
            <v>0</v>
          </cell>
          <cell r="CC5198">
            <v>0</v>
          </cell>
          <cell r="CD5198">
            <v>0</v>
          </cell>
          <cell r="CE5198">
            <v>0</v>
          </cell>
        </row>
        <row r="5199">
          <cell r="F5199" t="str">
            <v xml:space="preserve"> _</v>
          </cell>
          <cell r="BW5199">
            <v>0</v>
          </cell>
          <cell r="BX5199">
            <v>0</v>
          </cell>
          <cell r="BY5199">
            <v>0</v>
          </cell>
          <cell r="CB5199">
            <v>0</v>
          </cell>
          <cell r="CC5199">
            <v>0</v>
          </cell>
          <cell r="CD5199">
            <v>0</v>
          </cell>
          <cell r="CE5199">
            <v>0</v>
          </cell>
        </row>
        <row r="5200">
          <cell r="F5200" t="str">
            <v xml:space="preserve"> _</v>
          </cell>
          <cell r="BW5200">
            <v>0</v>
          </cell>
          <cell r="BX5200">
            <v>0</v>
          </cell>
          <cell r="BY5200">
            <v>0</v>
          </cell>
          <cell r="CB5200">
            <v>0</v>
          </cell>
          <cell r="CC5200">
            <v>0</v>
          </cell>
          <cell r="CD5200">
            <v>0</v>
          </cell>
          <cell r="CE5200">
            <v>0</v>
          </cell>
        </row>
        <row r="5201">
          <cell r="F5201" t="str">
            <v xml:space="preserve"> _</v>
          </cell>
          <cell r="BW5201">
            <v>0</v>
          </cell>
          <cell r="BX5201">
            <v>0</v>
          </cell>
          <cell r="BY5201">
            <v>0</v>
          </cell>
          <cell r="CB5201">
            <v>0</v>
          </cell>
          <cell r="CC5201">
            <v>0</v>
          </cell>
          <cell r="CD5201">
            <v>0</v>
          </cell>
          <cell r="CE5201">
            <v>0</v>
          </cell>
        </row>
        <row r="5202">
          <cell r="F5202" t="str">
            <v xml:space="preserve"> _</v>
          </cell>
          <cell r="BW5202">
            <v>0</v>
          </cell>
          <cell r="BX5202">
            <v>0</v>
          </cell>
          <cell r="BY5202">
            <v>0</v>
          </cell>
          <cell r="CB5202">
            <v>0</v>
          </cell>
          <cell r="CC5202">
            <v>0</v>
          </cell>
          <cell r="CD5202">
            <v>0</v>
          </cell>
          <cell r="CE5202">
            <v>0</v>
          </cell>
        </row>
        <row r="5203">
          <cell r="F5203" t="str">
            <v xml:space="preserve"> _</v>
          </cell>
          <cell r="BW5203">
            <v>0</v>
          </cell>
          <cell r="BX5203">
            <v>0</v>
          </cell>
          <cell r="BY5203">
            <v>0</v>
          </cell>
          <cell r="CB5203">
            <v>0</v>
          </cell>
          <cell r="CC5203">
            <v>0</v>
          </cell>
          <cell r="CD5203">
            <v>0</v>
          </cell>
          <cell r="CE5203">
            <v>0</v>
          </cell>
        </row>
        <row r="5204">
          <cell r="F5204" t="str">
            <v xml:space="preserve"> _</v>
          </cell>
          <cell r="BW5204">
            <v>0</v>
          </cell>
          <cell r="BX5204">
            <v>0</v>
          </cell>
          <cell r="BY5204">
            <v>0</v>
          </cell>
          <cell r="CB5204">
            <v>0</v>
          </cell>
          <cell r="CC5204">
            <v>0</v>
          </cell>
          <cell r="CD5204">
            <v>0</v>
          </cell>
          <cell r="CE5204">
            <v>0</v>
          </cell>
        </row>
        <row r="5205">
          <cell r="F5205" t="str">
            <v xml:space="preserve"> _</v>
          </cell>
          <cell r="BW5205">
            <v>0</v>
          </cell>
          <cell r="BX5205">
            <v>-628568</v>
          </cell>
          <cell r="BY5205">
            <v>-722059</v>
          </cell>
          <cell r="CB5205">
            <v>0</v>
          </cell>
          <cell r="CC5205">
            <v>0</v>
          </cell>
          <cell r="CD5205">
            <v>-722059</v>
          </cell>
          <cell r="CE5205">
            <v>-628568</v>
          </cell>
        </row>
        <row r="5206">
          <cell r="F5206" t="str">
            <v xml:space="preserve"> _</v>
          </cell>
          <cell r="BW5206">
            <v>0</v>
          </cell>
          <cell r="BX5206">
            <v>628568</v>
          </cell>
          <cell r="BY5206">
            <v>722059</v>
          </cell>
          <cell r="CB5206">
            <v>0</v>
          </cell>
          <cell r="CC5206">
            <v>0</v>
          </cell>
          <cell r="CD5206">
            <v>722059</v>
          </cell>
          <cell r="CE5206">
            <v>628568</v>
          </cell>
        </row>
        <row r="5207">
          <cell r="F5207" t="str">
            <v xml:space="preserve"> _</v>
          </cell>
          <cell r="BW5207">
            <v>0</v>
          </cell>
          <cell r="BX5207">
            <v>-46000</v>
          </cell>
          <cell r="BY5207">
            <v>0</v>
          </cell>
          <cell r="CB5207">
            <v>0</v>
          </cell>
          <cell r="CC5207">
            <v>0</v>
          </cell>
          <cell r="CD5207">
            <v>0</v>
          </cell>
          <cell r="CE5207">
            <v>-46000</v>
          </cell>
        </row>
        <row r="5208">
          <cell r="F5208" t="str">
            <v xml:space="preserve"> _</v>
          </cell>
          <cell r="BW5208">
            <v>0</v>
          </cell>
          <cell r="BX5208">
            <v>6000</v>
          </cell>
          <cell r="BY5208">
            <v>0</v>
          </cell>
          <cell r="CB5208">
            <v>0</v>
          </cell>
          <cell r="CC5208">
            <v>0</v>
          </cell>
          <cell r="CD5208">
            <v>0</v>
          </cell>
          <cell r="CE5208">
            <v>6000</v>
          </cell>
        </row>
        <row r="5209">
          <cell r="F5209" t="str">
            <v xml:space="preserve"> _</v>
          </cell>
          <cell r="BW5209">
            <v>0</v>
          </cell>
          <cell r="BX5209">
            <v>-46000</v>
          </cell>
          <cell r="BY5209">
            <v>0</v>
          </cell>
          <cell r="CB5209">
            <v>0</v>
          </cell>
          <cell r="CC5209">
            <v>0</v>
          </cell>
          <cell r="CD5209">
            <v>0</v>
          </cell>
          <cell r="CE5209">
            <v>-46000</v>
          </cell>
        </row>
        <row r="5210">
          <cell r="F5210" t="str">
            <v xml:space="preserve"> _</v>
          </cell>
          <cell r="BW5210">
            <v>0</v>
          </cell>
          <cell r="BX5210">
            <v>46000</v>
          </cell>
          <cell r="BY5210">
            <v>0</v>
          </cell>
          <cell r="CB5210">
            <v>0</v>
          </cell>
          <cell r="CC5210">
            <v>0</v>
          </cell>
          <cell r="CD5210">
            <v>0</v>
          </cell>
          <cell r="CE5210">
            <v>46000</v>
          </cell>
        </row>
        <row r="5211">
          <cell r="F5211" t="str">
            <v xml:space="preserve"> _</v>
          </cell>
          <cell r="BW5211">
            <v>0</v>
          </cell>
          <cell r="BX5211">
            <v>-141050</v>
          </cell>
          <cell r="BY5211">
            <v>-114943</v>
          </cell>
          <cell r="CB5211">
            <v>0</v>
          </cell>
          <cell r="CC5211">
            <v>0</v>
          </cell>
          <cell r="CD5211">
            <v>-114943</v>
          </cell>
          <cell r="CE5211">
            <v>-141050</v>
          </cell>
        </row>
        <row r="5212">
          <cell r="F5212" t="str">
            <v xml:space="preserve"> _</v>
          </cell>
          <cell r="BW5212">
            <v>0</v>
          </cell>
          <cell r="BX5212">
            <v>141050</v>
          </cell>
          <cell r="BY5212">
            <v>114943</v>
          </cell>
          <cell r="CB5212">
            <v>0</v>
          </cell>
          <cell r="CC5212">
            <v>0</v>
          </cell>
          <cell r="CD5212">
            <v>114943</v>
          </cell>
          <cell r="CE5212">
            <v>141050</v>
          </cell>
        </row>
        <row r="5213">
          <cell r="F5213" t="str">
            <v xml:space="preserve"> _</v>
          </cell>
          <cell r="BW5213">
            <v>0</v>
          </cell>
          <cell r="BX5213">
            <v>0</v>
          </cell>
          <cell r="BY5213">
            <v>0</v>
          </cell>
          <cell r="CB5213">
            <v>0</v>
          </cell>
          <cell r="CC5213">
            <v>0</v>
          </cell>
          <cell r="CD5213">
            <v>0</v>
          </cell>
          <cell r="CE5213">
            <v>0</v>
          </cell>
        </row>
        <row r="5214">
          <cell r="F5214" t="str">
            <v xml:space="preserve"> _</v>
          </cell>
          <cell r="BW5214">
            <v>0</v>
          </cell>
          <cell r="BX5214">
            <v>0</v>
          </cell>
          <cell r="BY5214">
            <v>0</v>
          </cell>
          <cell r="CB5214">
            <v>0</v>
          </cell>
          <cell r="CC5214">
            <v>0</v>
          </cell>
          <cell r="CD5214">
            <v>0</v>
          </cell>
          <cell r="CE5214">
            <v>0</v>
          </cell>
        </row>
        <row r="5215">
          <cell r="F5215" t="str">
            <v xml:space="preserve"> _</v>
          </cell>
          <cell r="BW5215">
            <v>0</v>
          </cell>
          <cell r="BX5215">
            <v>0</v>
          </cell>
          <cell r="BY5215">
            <v>0</v>
          </cell>
          <cell r="CB5215">
            <v>0</v>
          </cell>
          <cell r="CC5215">
            <v>0</v>
          </cell>
          <cell r="CD5215">
            <v>0</v>
          </cell>
          <cell r="CE5215">
            <v>0</v>
          </cell>
        </row>
        <row r="5216">
          <cell r="F5216" t="str">
            <v xml:space="preserve"> _</v>
          </cell>
          <cell r="BW5216">
            <v>0</v>
          </cell>
          <cell r="BX5216">
            <v>0</v>
          </cell>
          <cell r="BY5216">
            <v>0</v>
          </cell>
          <cell r="CB5216">
            <v>0</v>
          </cell>
          <cell r="CC5216">
            <v>0</v>
          </cell>
          <cell r="CD5216">
            <v>0</v>
          </cell>
          <cell r="CE5216">
            <v>0</v>
          </cell>
        </row>
        <row r="5217">
          <cell r="F5217" t="str">
            <v xml:space="preserve"> _</v>
          </cell>
          <cell r="BW5217">
            <v>0</v>
          </cell>
          <cell r="BX5217">
            <v>-23000</v>
          </cell>
          <cell r="BY5217">
            <v>-22425</v>
          </cell>
          <cell r="CB5217">
            <v>0</v>
          </cell>
          <cell r="CC5217">
            <v>0</v>
          </cell>
          <cell r="CD5217">
            <v>-22425</v>
          </cell>
          <cell r="CE5217">
            <v>-23000</v>
          </cell>
        </row>
        <row r="5218">
          <cell r="F5218" t="str">
            <v xml:space="preserve"> _</v>
          </cell>
          <cell r="BW5218">
            <v>0</v>
          </cell>
          <cell r="BX5218">
            <v>3000</v>
          </cell>
          <cell r="BY5218">
            <v>2925</v>
          </cell>
          <cell r="CB5218">
            <v>0</v>
          </cell>
          <cell r="CC5218">
            <v>0</v>
          </cell>
          <cell r="CD5218">
            <v>2925</v>
          </cell>
          <cell r="CE5218">
            <v>3000</v>
          </cell>
        </row>
        <row r="5219">
          <cell r="F5219" t="str">
            <v xml:space="preserve"> _</v>
          </cell>
          <cell r="BW5219">
            <v>0</v>
          </cell>
          <cell r="BX5219">
            <v>-23000</v>
          </cell>
          <cell r="BY5219">
            <v>-22425</v>
          </cell>
          <cell r="CB5219">
            <v>0</v>
          </cell>
          <cell r="CC5219">
            <v>0</v>
          </cell>
          <cell r="CD5219">
            <v>-22425</v>
          </cell>
          <cell r="CE5219">
            <v>-23000</v>
          </cell>
        </row>
        <row r="5220">
          <cell r="F5220" t="str">
            <v xml:space="preserve"> _</v>
          </cell>
          <cell r="BW5220">
            <v>0</v>
          </cell>
          <cell r="BX5220">
            <v>23000</v>
          </cell>
          <cell r="BY5220">
            <v>22425</v>
          </cell>
          <cell r="CB5220">
            <v>0</v>
          </cell>
          <cell r="CC5220">
            <v>0</v>
          </cell>
          <cell r="CD5220">
            <v>22425</v>
          </cell>
          <cell r="CE5220">
            <v>23000</v>
          </cell>
        </row>
        <row r="5221">
          <cell r="F5221" t="str">
            <v xml:space="preserve"> _</v>
          </cell>
          <cell r="BW5221">
            <v>0</v>
          </cell>
          <cell r="BX5221">
            <v>0</v>
          </cell>
          <cell r="BY5221">
            <v>0</v>
          </cell>
          <cell r="CB5221">
            <v>0</v>
          </cell>
          <cell r="CC5221">
            <v>0</v>
          </cell>
          <cell r="CD5221">
            <v>0</v>
          </cell>
          <cell r="CE5221">
            <v>0</v>
          </cell>
        </row>
        <row r="5222">
          <cell r="F5222" t="str">
            <v xml:space="preserve"> _</v>
          </cell>
          <cell r="BW5222">
            <v>0</v>
          </cell>
          <cell r="BX5222">
            <v>0</v>
          </cell>
          <cell r="BY5222">
            <v>0</v>
          </cell>
          <cell r="CB5222">
            <v>0</v>
          </cell>
          <cell r="CC5222">
            <v>0</v>
          </cell>
          <cell r="CD5222">
            <v>0</v>
          </cell>
          <cell r="CE5222">
            <v>0</v>
          </cell>
        </row>
        <row r="5223">
          <cell r="F5223" t="str">
            <v xml:space="preserve"> _</v>
          </cell>
          <cell r="BW5223">
            <v>0</v>
          </cell>
          <cell r="BX5223">
            <v>0</v>
          </cell>
          <cell r="BY5223">
            <v>0</v>
          </cell>
          <cell r="CB5223">
            <v>0</v>
          </cell>
          <cell r="CC5223">
            <v>0</v>
          </cell>
          <cell r="CD5223">
            <v>0</v>
          </cell>
          <cell r="CE5223">
            <v>0</v>
          </cell>
        </row>
        <row r="5224">
          <cell r="F5224" t="str">
            <v xml:space="preserve"> _</v>
          </cell>
          <cell r="BW5224">
            <v>0</v>
          </cell>
          <cell r="BX5224">
            <v>0</v>
          </cell>
          <cell r="BY5224">
            <v>0</v>
          </cell>
          <cell r="CB5224">
            <v>0</v>
          </cell>
          <cell r="CC5224">
            <v>0</v>
          </cell>
          <cell r="CD5224">
            <v>0</v>
          </cell>
          <cell r="CE5224">
            <v>0</v>
          </cell>
        </row>
        <row r="5225">
          <cell r="F5225" t="str">
            <v xml:space="preserve"> _</v>
          </cell>
          <cell r="BW5225">
            <v>0</v>
          </cell>
          <cell r="BX5225">
            <v>0</v>
          </cell>
          <cell r="BY5225">
            <v>0</v>
          </cell>
          <cell r="CB5225">
            <v>0</v>
          </cell>
          <cell r="CC5225">
            <v>0</v>
          </cell>
          <cell r="CD5225">
            <v>0</v>
          </cell>
          <cell r="CE5225">
            <v>0</v>
          </cell>
        </row>
        <row r="5226">
          <cell r="F5226" t="str">
            <v xml:space="preserve"> _</v>
          </cell>
          <cell r="BW5226">
            <v>0</v>
          </cell>
          <cell r="BX5226">
            <v>0</v>
          </cell>
          <cell r="BY5226">
            <v>0</v>
          </cell>
          <cell r="CB5226">
            <v>0</v>
          </cell>
          <cell r="CC5226">
            <v>0</v>
          </cell>
          <cell r="CD5226">
            <v>0</v>
          </cell>
          <cell r="CE5226">
            <v>0</v>
          </cell>
        </row>
        <row r="5227">
          <cell r="F5227" t="str">
            <v xml:space="preserve"> _</v>
          </cell>
          <cell r="BW5227">
            <v>0</v>
          </cell>
          <cell r="BX5227">
            <v>0</v>
          </cell>
          <cell r="BY5227">
            <v>0</v>
          </cell>
          <cell r="CB5227">
            <v>0</v>
          </cell>
          <cell r="CC5227">
            <v>0</v>
          </cell>
          <cell r="CD5227">
            <v>0</v>
          </cell>
          <cell r="CE5227">
            <v>0</v>
          </cell>
        </row>
        <row r="5228">
          <cell r="F5228" t="str">
            <v xml:space="preserve"> _</v>
          </cell>
          <cell r="BW5228">
            <v>0</v>
          </cell>
          <cell r="BX5228">
            <v>0</v>
          </cell>
          <cell r="BY5228">
            <v>0</v>
          </cell>
          <cell r="CB5228">
            <v>0</v>
          </cell>
          <cell r="CC5228">
            <v>0</v>
          </cell>
          <cell r="CD5228">
            <v>0</v>
          </cell>
          <cell r="CE5228">
            <v>0</v>
          </cell>
        </row>
        <row r="5229">
          <cell r="F5229" t="str">
            <v xml:space="preserve"> _</v>
          </cell>
          <cell r="BW5229">
            <v>0</v>
          </cell>
          <cell r="BX5229">
            <v>0</v>
          </cell>
          <cell r="BY5229">
            <v>0</v>
          </cell>
          <cell r="CB5229">
            <v>0</v>
          </cell>
          <cell r="CC5229">
            <v>0</v>
          </cell>
          <cell r="CD5229">
            <v>0</v>
          </cell>
          <cell r="CE5229">
            <v>0</v>
          </cell>
        </row>
        <row r="5230">
          <cell r="F5230" t="str">
            <v xml:space="preserve"> _</v>
          </cell>
          <cell r="BW5230">
            <v>0</v>
          </cell>
          <cell r="BX5230">
            <v>0</v>
          </cell>
          <cell r="BY5230">
            <v>0</v>
          </cell>
          <cell r="CB5230">
            <v>0</v>
          </cell>
          <cell r="CC5230">
            <v>0</v>
          </cell>
          <cell r="CD5230">
            <v>0</v>
          </cell>
          <cell r="CE5230">
            <v>0</v>
          </cell>
        </row>
        <row r="5231">
          <cell r="F5231" t="str">
            <v xml:space="preserve"> _</v>
          </cell>
          <cell r="BW5231">
            <v>0</v>
          </cell>
          <cell r="BX5231">
            <v>0</v>
          </cell>
          <cell r="BY5231">
            <v>0</v>
          </cell>
          <cell r="CB5231">
            <v>0</v>
          </cell>
          <cell r="CC5231">
            <v>0</v>
          </cell>
          <cell r="CD5231">
            <v>0</v>
          </cell>
          <cell r="CE5231">
            <v>0</v>
          </cell>
        </row>
        <row r="5232">
          <cell r="F5232" t="str">
            <v xml:space="preserve"> _</v>
          </cell>
          <cell r="BW5232">
            <v>0</v>
          </cell>
          <cell r="BX5232">
            <v>0</v>
          </cell>
          <cell r="BY5232">
            <v>0</v>
          </cell>
          <cell r="CB5232">
            <v>0</v>
          </cell>
          <cell r="CC5232">
            <v>0</v>
          </cell>
          <cell r="CD5232">
            <v>0</v>
          </cell>
          <cell r="CE5232">
            <v>0</v>
          </cell>
        </row>
        <row r="5233">
          <cell r="F5233" t="str">
            <v xml:space="preserve"> _</v>
          </cell>
          <cell r="BW5233">
            <v>0</v>
          </cell>
          <cell r="BX5233">
            <v>0</v>
          </cell>
          <cell r="BY5233">
            <v>0</v>
          </cell>
          <cell r="CB5233">
            <v>0</v>
          </cell>
          <cell r="CC5233">
            <v>0</v>
          </cell>
          <cell r="CD5233">
            <v>0</v>
          </cell>
          <cell r="CE5233">
            <v>0</v>
          </cell>
        </row>
        <row r="5234">
          <cell r="F5234" t="str">
            <v xml:space="preserve"> _</v>
          </cell>
          <cell r="BW5234">
            <v>0</v>
          </cell>
          <cell r="BX5234">
            <v>0</v>
          </cell>
          <cell r="BY5234">
            <v>0</v>
          </cell>
          <cell r="CB5234">
            <v>0</v>
          </cell>
          <cell r="CC5234">
            <v>0</v>
          </cell>
          <cell r="CD5234">
            <v>0</v>
          </cell>
          <cell r="CE5234">
            <v>0</v>
          </cell>
        </row>
        <row r="5235">
          <cell r="F5235" t="str">
            <v xml:space="preserve"> _</v>
          </cell>
          <cell r="BW5235">
            <v>0</v>
          </cell>
          <cell r="BX5235">
            <v>0</v>
          </cell>
          <cell r="BY5235">
            <v>0</v>
          </cell>
          <cell r="CB5235">
            <v>0</v>
          </cell>
          <cell r="CC5235">
            <v>0</v>
          </cell>
          <cell r="CD5235">
            <v>0</v>
          </cell>
          <cell r="CE5235">
            <v>0</v>
          </cell>
        </row>
        <row r="5236">
          <cell r="F5236" t="str">
            <v xml:space="preserve"> _</v>
          </cell>
          <cell r="BW5236">
            <v>0</v>
          </cell>
          <cell r="BX5236">
            <v>0</v>
          </cell>
          <cell r="BY5236">
            <v>0</v>
          </cell>
          <cell r="CB5236">
            <v>0</v>
          </cell>
          <cell r="CC5236">
            <v>0</v>
          </cell>
          <cell r="CD5236">
            <v>0</v>
          </cell>
          <cell r="CE5236">
            <v>0</v>
          </cell>
        </row>
        <row r="5237">
          <cell r="F5237" t="str">
            <v xml:space="preserve"> _</v>
          </cell>
          <cell r="BW5237">
            <v>0</v>
          </cell>
          <cell r="BX5237">
            <v>0</v>
          </cell>
          <cell r="BY5237">
            <v>0</v>
          </cell>
          <cell r="CB5237">
            <v>0</v>
          </cell>
          <cell r="CC5237">
            <v>0</v>
          </cell>
          <cell r="CD5237">
            <v>0</v>
          </cell>
          <cell r="CE5237">
            <v>0</v>
          </cell>
        </row>
        <row r="5238">
          <cell r="F5238" t="str">
            <v xml:space="preserve"> _</v>
          </cell>
          <cell r="BW5238">
            <v>0</v>
          </cell>
          <cell r="BX5238">
            <v>0</v>
          </cell>
          <cell r="BY5238">
            <v>0</v>
          </cell>
          <cell r="CB5238">
            <v>0</v>
          </cell>
          <cell r="CC5238">
            <v>0</v>
          </cell>
          <cell r="CD5238">
            <v>0</v>
          </cell>
          <cell r="CE5238">
            <v>0</v>
          </cell>
        </row>
        <row r="5239">
          <cell r="F5239" t="str">
            <v xml:space="preserve"> _</v>
          </cell>
          <cell r="BW5239">
            <v>0</v>
          </cell>
          <cell r="BX5239">
            <v>0</v>
          </cell>
          <cell r="BY5239">
            <v>0</v>
          </cell>
          <cell r="CB5239">
            <v>0</v>
          </cell>
          <cell r="CC5239">
            <v>0</v>
          </cell>
          <cell r="CD5239">
            <v>0</v>
          </cell>
          <cell r="CE5239">
            <v>0</v>
          </cell>
        </row>
        <row r="5240">
          <cell r="F5240" t="str">
            <v xml:space="preserve"> _</v>
          </cell>
          <cell r="BW5240">
            <v>0</v>
          </cell>
          <cell r="BX5240">
            <v>0</v>
          </cell>
          <cell r="BY5240">
            <v>0</v>
          </cell>
          <cell r="CB5240">
            <v>0</v>
          </cell>
          <cell r="CC5240">
            <v>0</v>
          </cell>
          <cell r="CD5240">
            <v>0</v>
          </cell>
          <cell r="CE5240">
            <v>0</v>
          </cell>
        </row>
        <row r="5241">
          <cell r="F5241" t="str">
            <v xml:space="preserve"> _</v>
          </cell>
          <cell r="BW5241">
            <v>0</v>
          </cell>
          <cell r="BX5241">
            <v>0</v>
          </cell>
          <cell r="BY5241">
            <v>0</v>
          </cell>
          <cell r="CB5241">
            <v>0</v>
          </cell>
          <cell r="CC5241">
            <v>0</v>
          </cell>
          <cell r="CD5241">
            <v>0</v>
          </cell>
          <cell r="CE5241">
            <v>0</v>
          </cell>
        </row>
        <row r="5242">
          <cell r="F5242" t="str">
            <v xml:space="preserve"> _</v>
          </cell>
          <cell r="BW5242">
            <v>0</v>
          </cell>
          <cell r="BX5242">
            <v>0</v>
          </cell>
          <cell r="BY5242">
            <v>0</v>
          </cell>
          <cell r="CB5242">
            <v>0</v>
          </cell>
          <cell r="CC5242">
            <v>0</v>
          </cell>
          <cell r="CD5242">
            <v>0</v>
          </cell>
          <cell r="CE5242">
            <v>0</v>
          </cell>
        </row>
        <row r="5243">
          <cell r="F5243" t="str">
            <v xml:space="preserve"> _</v>
          </cell>
          <cell r="BW5243">
            <v>0</v>
          </cell>
          <cell r="BX5243">
            <v>0</v>
          </cell>
          <cell r="BY5243">
            <v>0</v>
          </cell>
          <cell r="CB5243">
            <v>0</v>
          </cell>
          <cell r="CC5243">
            <v>0</v>
          </cell>
          <cell r="CD5243">
            <v>0</v>
          </cell>
          <cell r="CE5243">
            <v>0</v>
          </cell>
        </row>
        <row r="5244">
          <cell r="F5244" t="str">
            <v xml:space="preserve"> _</v>
          </cell>
          <cell r="BW5244">
            <v>0</v>
          </cell>
          <cell r="BX5244">
            <v>0</v>
          </cell>
          <cell r="BY5244">
            <v>0</v>
          </cell>
          <cell r="CB5244">
            <v>0</v>
          </cell>
          <cell r="CC5244">
            <v>0</v>
          </cell>
          <cell r="CD5244">
            <v>0</v>
          </cell>
          <cell r="CE5244">
            <v>0</v>
          </cell>
        </row>
        <row r="5245">
          <cell r="F5245" t="str">
            <v xml:space="preserve"> _</v>
          </cell>
          <cell r="BW5245">
            <v>0</v>
          </cell>
          <cell r="BX5245">
            <v>0</v>
          </cell>
          <cell r="BY5245">
            <v>0</v>
          </cell>
          <cell r="CB5245">
            <v>0</v>
          </cell>
          <cell r="CC5245">
            <v>0</v>
          </cell>
          <cell r="CD5245">
            <v>0</v>
          </cell>
          <cell r="CE5245">
            <v>0</v>
          </cell>
        </row>
        <row r="5246">
          <cell r="F5246" t="str">
            <v xml:space="preserve"> _</v>
          </cell>
          <cell r="BW5246">
            <v>0</v>
          </cell>
          <cell r="BX5246">
            <v>0</v>
          </cell>
          <cell r="BY5246">
            <v>0</v>
          </cell>
          <cell r="CB5246">
            <v>0</v>
          </cell>
          <cell r="CC5246">
            <v>0</v>
          </cell>
          <cell r="CD5246">
            <v>0</v>
          </cell>
          <cell r="CE5246">
            <v>0</v>
          </cell>
        </row>
        <row r="5247">
          <cell r="F5247" t="str">
            <v xml:space="preserve"> _</v>
          </cell>
          <cell r="BW5247">
            <v>0</v>
          </cell>
          <cell r="BX5247">
            <v>0</v>
          </cell>
          <cell r="BY5247">
            <v>0</v>
          </cell>
          <cell r="CB5247">
            <v>0</v>
          </cell>
          <cell r="CC5247">
            <v>0</v>
          </cell>
          <cell r="CD5247">
            <v>0</v>
          </cell>
          <cell r="CE5247">
            <v>0</v>
          </cell>
        </row>
        <row r="5248">
          <cell r="F5248" t="str">
            <v xml:space="preserve"> _</v>
          </cell>
          <cell r="BW5248">
            <v>0</v>
          </cell>
          <cell r="BX5248">
            <v>0</v>
          </cell>
          <cell r="BY5248">
            <v>0</v>
          </cell>
          <cell r="CB5248">
            <v>0</v>
          </cell>
          <cell r="CC5248">
            <v>0</v>
          </cell>
          <cell r="CD5248">
            <v>0</v>
          </cell>
          <cell r="CE5248">
            <v>0</v>
          </cell>
        </row>
        <row r="5249">
          <cell r="F5249" t="str">
            <v xml:space="preserve"> _</v>
          </cell>
          <cell r="BW5249">
            <v>0</v>
          </cell>
          <cell r="BX5249">
            <v>0</v>
          </cell>
          <cell r="BY5249">
            <v>0</v>
          </cell>
          <cell r="CB5249">
            <v>0</v>
          </cell>
          <cell r="CC5249">
            <v>0</v>
          </cell>
          <cell r="CD5249">
            <v>0</v>
          </cell>
          <cell r="CE5249">
            <v>0</v>
          </cell>
        </row>
        <row r="5250">
          <cell r="F5250" t="str">
            <v xml:space="preserve"> _</v>
          </cell>
          <cell r="BW5250">
            <v>0</v>
          </cell>
          <cell r="BX5250">
            <v>0</v>
          </cell>
          <cell r="BY5250">
            <v>0</v>
          </cell>
          <cell r="CB5250">
            <v>0</v>
          </cell>
          <cell r="CC5250">
            <v>0</v>
          </cell>
          <cell r="CD5250">
            <v>0</v>
          </cell>
          <cell r="CE5250">
            <v>0</v>
          </cell>
        </row>
        <row r="5251">
          <cell r="F5251" t="str">
            <v xml:space="preserve"> _</v>
          </cell>
          <cell r="BW5251">
            <v>0</v>
          </cell>
          <cell r="BX5251">
            <v>0</v>
          </cell>
          <cell r="BY5251">
            <v>0</v>
          </cell>
          <cell r="CB5251">
            <v>0</v>
          </cell>
          <cell r="CC5251">
            <v>0</v>
          </cell>
          <cell r="CD5251">
            <v>0</v>
          </cell>
          <cell r="CE5251">
            <v>0</v>
          </cell>
        </row>
        <row r="5252">
          <cell r="F5252" t="str">
            <v xml:space="preserve"> _</v>
          </cell>
          <cell r="BW5252">
            <v>0</v>
          </cell>
          <cell r="BX5252">
            <v>0</v>
          </cell>
          <cell r="BY5252">
            <v>0</v>
          </cell>
          <cell r="CB5252">
            <v>0</v>
          </cell>
          <cell r="CC5252">
            <v>0</v>
          </cell>
          <cell r="CD5252">
            <v>0</v>
          </cell>
          <cell r="CE5252">
            <v>0</v>
          </cell>
        </row>
        <row r="5253">
          <cell r="F5253" t="str">
            <v xml:space="preserve"> _</v>
          </cell>
          <cell r="BW5253">
            <v>0</v>
          </cell>
          <cell r="BX5253">
            <v>-506000</v>
          </cell>
          <cell r="BY5253">
            <v>-514353</v>
          </cell>
          <cell r="CB5253">
            <v>0</v>
          </cell>
          <cell r="CC5253">
            <v>0</v>
          </cell>
          <cell r="CD5253">
            <v>-514353</v>
          </cell>
          <cell r="CE5253">
            <v>-506000</v>
          </cell>
        </row>
        <row r="5254">
          <cell r="F5254" t="str">
            <v xml:space="preserve"> _</v>
          </cell>
          <cell r="BW5254">
            <v>0</v>
          </cell>
          <cell r="BX5254">
            <v>66000</v>
          </cell>
          <cell r="BY5254">
            <v>71003</v>
          </cell>
          <cell r="CB5254">
            <v>0</v>
          </cell>
          <cell r="CC5254">
            <v>0</v>
          </cell>
          <cell r="CD5254">
            <v>71003</v>
          </cell>
          <cell r="CE5254">
            <v>66000</v>
          </cell>
        </row>
        <row r="5255">
          <cell r="F5255" t="str">
            <v xml:space="preserve"> _</v>
          </cell>
          <cell r="BW5255">
            <v>0</v>
          </cell>
          <cell r="BX5255">
            <v>-258750</v>
          </cell>
          <cell r="BY5255">
            <v>-297103</v>
          </cell>
          <cell r="CB5255">
            <v>0</v>
          </cell>
          <cell r="CC5255">
            <v>0</v>
          </cell>
          <cell r="CD5255">
            <v>-297103</v>
          </cell>
          <cell r="CE5255">
            <v>-258750</v>
          </cell>
        </row>
        <row r="5256">
          <cell r="F5256" t="str">
            <v xml:space="preserve"> _</v>
          </cell>
          <cell r="BW5256">
            <v>0</v>
          </cell>
          <cell r="BX5256">
            <v>258750</v>
          </cell>
          <cell r="BY5256">
            <v>297103</v>
          </cell>
          <cell r="CB5256">
            <v>0</v>
          </cell>
          <cell r="CC5256">
            <v>0</v>
          </cell>
          <cell r="CD5256">
            <v>297103</v>
          </cell>
          <cell r="CE5256">
            <v>258750</v>
          </cell>
        </row>
        <row r="5257">
          <cell r="F5257" t="str">
            <v xml:space="preserve"> _</v>
          </cell>
          <cell r="BW5257">
            <v>0</v>
          </cell>
          <cell r="BX5257">
            <v>-247250</v>
          </cell>
          <cell r="BY5257">
            <v>-217250</v>
          </cell>
          <cell r="CB5257">
            <v>0</v>
          </cell>
          <cell r="CC5257">
            <v>0</v>
          </cell>
          <cell r="CD5257">
            <v>-217250</v>
          </cell>
          <cell r="CE5257">
            <v>-247250</v>
          </cell>
        </row>
        <row r="5258">
          <cell r="F5258" t="str">
            <v xml:space="preserve"> _</v>
          </cell>
          <cell r="BW5258">
            <v>0</v>
          </cell>
          <cell r="BX5258">
            <v>247250</v>
          </cell>
          <cell r="BY5258">
            <v>217250</v>
          </cell>
          <cell r="CB5258">
            <v>0</v>
          </cell>
          <cell r="CC5258">
            <v>0</v>
          </cell>
          <cell r="CD5258">
            <v>217250</v>
          </cell>
          <cell r="CE5258">
            <v>247250</v>
          </cell>
        </row>
        <row r="5259">
          <cell r="F5259" t="str">
            <v xml:space="preserve"> _</v>
          </cell>
          <cell r="BW5259">
            <v>0</v>
          </cell>
          <cell r="BX5259">
            <v>0</v>
          </cell>
          <cell r="BY5259">
            <v>0</v>
          </cell>
          <cell r="CB5259">
            <v>0</v>
          </cell>
          <cell r="CC5259">
            <v>0</v>
          </cell>
          <cell r="CD5259">
            <v>0</v>
          </cell>
          <cell r="CE5259">
            <v>0</v>
          </cell>
        </row>
        <row r="5260">
          <cell r="F5260" t="str">
            <v xml:space="preserve"> _</v>
          </cell>
          <cell r="BW5260">
            <v>0</v>
          </cell>
          <cell r="BX5260">
            <v>0</v>
          </cell>
          <cell r="BY5260">
            <v>0</v>
          </cell>
          <cell r="CB5260">
            <v>0</v>
          </cell>
          <cell r="CC5260">
            <v>0</v>
          </cell>
          <cell r="CD5260">
            <v>0</v>
          </cell>
          <cell r="CE5260">
            <v>0</v>
          </cell>
        </row>
        <row r="5261">
          <cell r="F5261" t="str">
            <v xml:space="preserve"> _</v>
          </cell>
          <cell r="BW5261">
            <v>0</v>
          </cell>
          <cell r="BX5261">
            <v>0</v>
          </cell>
          <cell r="BY5261">
            <v>0</v>
          </cell>
          <cell r="CB5261">
            <v>0</v>
          </cell>
          <cell r="CC5261">
            <v>0</v>
          </cell>
          <cell r="CD5261">
            <v>0</v>
          </cell>
          <cell r="CE5261">
            <v>0</v>
          </cell>
        </row>
        <row r="5262">
          <cell r="F5262" t="str">
            <v xml:space="preserve"> _</v>
          </cell>
          <cell r="BW5262">
            <v>0</v>
          </cell>
          <cell r="BX5262">
            <v>0</v>
          </cell>
          <cell r="BY5262">
            <v>0</v>
          </cell>
          <cell r="CB5262">
            <v>0</v>
          </cell>
          <cell r="CC5262">
            <v>0</v>
          </cell>
          <cell r="CD5262">
            <v>0</v>
          </cell>
          <cell r="CE5262">
            <v>0</v>
          </cell>
        </row>
        <row r="5263">
          <cell r="F5263" t="str">
            <v xml:space="preserve"> _</v>
          </cell>
          <cell r="BW5263">
            <v>0</v>
          </cell>
          <cell r="BX5263">
            <v>0</v>
          </cell>
          <cell r="BY5263">
            <v>0</v>
          </cell>
          <cell r="CB5263">
            <v>0</v>
          </cell>
          <cell r="CC5263">
            <v>0</v>
          </cell>
          <cell r="CD5263">
            <v>0</v>
          </cell>
          <cell r="CE5263">
            <v>0</v>
          </cell>
        </row>
        <row r="5264">
          <cell r="F5264" t="str">
            <v xml:space="preserve"> _</v>
          </cell>
          <cell r="BW5264">
            <v>0</v>
          </cell>
          <cell r="BX5264">
            <v>0</v>
          </cell>
          <cell r="BY5264">
            <v>0</v>
          </cell>
          <cell r="CB5264">
            <v>0</v>
          </cell>
          <cell r="CC5264">
            <v>0</v>
          </cell>
          <cell r="CD5264">
            <v>0</v>
          </cell>
          <cell r="CE5264">
            <v>0</v>
          </cell>
        </row>
        <row r="5265">
          <cell r="F5265" t="str">
            <v xml:space="preserve"> _</v>
          </cell>
          <cell r="BW5265">
            <v>0</v>
          </cell>
          <cell r="BX5265">
            <v>0</v>
          </cell>
          <cell r="BY5265">
            <v>0</v>
          </cell>
          <cell r="CB5265">
            <v>0</v>
          </cell>
          <cell r="CC5265">
            <v>0</v>
          </cell>
          <cell r="CD5265">
            <v>0</v>
          </cell>
          <cell r="CE5265">
            <v>0</v>
          </cell>
        </row>
        <row r="5266">
          <cell r="F5266" t="str">
            <v xml:space="preserve"> _</v>
          </cell>
          <cell r="BW5266">
            <v>0</v>
          </cell>
          <cell r="BX5266">
            <v>0</v>
          </cell>
          <cell r="BY5266">
            <v>0</v>
          </cell>
          <cell r="CB5266">
            <v>0</v>
          </cell>
          <cell r="CC5266">
            <v>0</v>
          </cell>
          <cell r="CD5266">
            <v>0</v>
          </cell>
          <cell r="CE5266">
            <v>0</v>
          </cell>
        </row>
        <row r="5267">
          <cell r="F5267" t="str">
            <v xml:space="preserve"> _</v>
          </cell>
          <cell r="BW5267">
            <v>0</v>
          </cell>
          <cell r="BX5267">
            <v>0</v>
          </cell>
          <cell r="BY5267">
            <v>0</v>
          </cell>
          <cell r="CB5267">
            <v>0</v>
          </cell>
          <cell r="CC5267">
            <v>0</v>
          </cell>
          <cell r="CD5267">
            <v>0</v>
          </cell>
          <cell r="CE5267">
            <v>0</v>
          </cell>
        </row>
        <row r="5268">
          <cell r="F5268" t="str">
            <v xml:space="preserve"> _</v>
          </cell>
          <cell r="BW5268">
            <v>0</v>
          </cell>
          <cell r="BX5268">
            <v>0</v>
          </cell>
          <cell r="BY5268">
            <v>0</v>
          </cell>
          <cell r="CB5268">
            <v>0</v>
          </cell>
          <cell r="CC5268">
            <v>0</v>
          </cell>
          <cell r="CD5268">
            <v>0</v>
          </cell>
          <cell r="CE5268">
            <v>0</v>
          </cell>
        </row>
        <row r="5269">
          <cell r="F5269" t="str">
            <v xml:space="preserve"> _</v>
          </cell>
          <cell r="BW5269">
            <v>0</v>
          </cell>
          <cell r="BX5269">
            <v>0</v>
          </cell>
          <cell r="BY5269">
            <v>0</v>
          </cell>
          <cell r="CB5269">
            <v>0</v>
          </cell>
          <cell r="CC5269">
            <v>0</v>
          </cell>
          <cell r="CD5269">
            <v>0</v>
          </cell>
          <cell r="CE5269">
            <v>0</v>
          </cell>
        </row>
        <row r="5270">
          <cell r="F5270" t="str">
            <v xml:space="preserve"> _</v>
          </cell>
          <cell r="BW5270">
            <v>0</v>
          </cell>
          <cell r="BX5270">
            <v>0</v>
          </cell>
          <cell r="BY5270">
            <v>0</v>
          </cell>
          <cell r="CB5270">
            <v>0</v>
          </cell>
          <cell r="CC5270">
            <v>0</v>
          </cell>
          <cell r="CD5270">
            <v>0</v>
          </cell>
          <cell r="CE5270">
            <v>0</v>
          </cell>
        </row>
        <row r="5271">
          <cell r="F5271" t="str">
            <v xml:space="preserve"> _</v>
          </cell>
          <cell r="BW5271">
            <v>0</v>
          </cell>
          <cell r="BX5271">
            <v>0</v>
          </cell>
          <cell r="BY5271">
            <v>0</v>
          </cell>
          <cell r="CB5271">
            <v>0</v>
          </cell>
          <cell r="CC5271">
            <v>0</v>
          </cell>
          <cell r="CD5271">
            <v>0</v>
          </cell>
          <cell r="CE5271">
            <v>0</v>
          </cell>
        </row>
        <row r="5272">
          <cell r="F5272" t="str">
            <v xml:space="preserve"> _</v>
          </cell>
          <cell r="BW5272">
            <v>0</v>
          </cell>
          <cell r="BX5272">
            <v>-25000</v>
          </cell>
          <cell r="BY5272">
            <v>0</v>
          </cell>
          <cell r="CB5272">
            <v>0</v>
          </cell>
          <cell r="CC5272">
            <v>0</v>
          </cell>
          <cell r="CD5272">
            <v>0</v>
          </cell>
          <cell r="CE5272">
            <v>-25000</v>
          </cell>
        </row>
        <row r="5273">
          <cell r="F5273" t="str">
            <v xml:space="preserve"> _</v>
          </cell>
          <cell r="BW5273">
            <v>0</v>
          </cell>
          <cell r="BX5273">
            <v>0</v>
          </cell>
          <cell r="BY5273">
            <v>0</v>
          </cell>
          <cell r="CB5273">
            <v>0</v>
          </cell>
          <cell r="CC5273">
            <v>0</v>
          </cell>
          <cell r="CD5273">
            <v>0</v>
          </cell>
          <cell r="CE5273">
            <v>0</v>
          </cell>
        </row>
        <row r="5274">
          <cell r="F5274" t="str">
            <v xml:space="preserve"> _</v>
          </cell>
          <cell r="BW5274">
            <v>0</v>
          </cell>
          <cell r="BX5274">
            <v>0</v>
          </cell>
          <cell r="BY5274">
            <v>0</v>
          </cell>
          <cell r="CB5274">
            <v>0</v>
          </cell>
          <cell r="CC5274">
            <v>0</v>
          </cell>
          <cell r="CD5274">
            <v>0</v>
          </cell>
          <cell r="CE5274">
            <v>0</v>
          </cell>
        </row>
        <row r="5275">
          <cell r="F5275" t="str">
            <v xml:space="preserve"> _</v>
          </cell>
          <cell r="BW5275">
            <v>0</v>
          </cell>
          <cell r="BX5275">
            <v>0</v>
          </cell>
          <cell r="BY5275">
            <v>0</v>
          </cell>
          <cell r="CB5275">
            <v>0</v>
          </cell>
          <cell r="CC5275">
            <v>0</v>
          </cell>
          <cell r="CD5275">
            <v>0</v>
          </cell>
          <cell r="CE5275">
            <v>0</v>
          </cell>
        </row>
        <row r="5276">
          <cell r="F5276" t="str">
            <v xml:space="preserve"> _</v>
          </cell>
          <cell r="BW5276">
            <v>0</v>
          </cell>
          <cell r="BX5276">
            <v>0</v>
          </cell>
          <cell r="BY5276">
            <v>0</v>
          </cell>
          <cell r="CB5276">
            <v>0</v>
          </cell>
          <cell r="CC5276">
            <v>0</v>
          </cell>
          <cell r="CD5276">
            <v>0</v>
          </cell>
          <cell r="CE5276">
            <v>0</v>
          </cell>
        </row>
        <row r="5277">
          <cell r="F5277" t="str">
            <v xml:space="preserve"> _</v>
          </cell>
          <cell r="BW5277">
            <v>0</v>
          </cell>
          <cell r="BX5277">
            <v>0</v>
          </cell>
          <cell r="BY5277">
            <v>0</v>
          </cell>
          <cell r="CB5277">
            <v>0</v>
          </cell>
          <cell r="CC5277">
            <v>0</v>
          </cell>
          <cell r="CD5277">
            <v>0</v>
          </cell>
          <cell r="CE5277">
            <v>0</v>
          </cell>
        </row>
        <row r="5278">
          <cell r="F5278" t="str">
            <v xml:space="preserve"> _</v>
          </cell>
          <cell r="BW5278">
            <v>0</v>
          </cell>
          <cell r="BX5278">
            <v>-28750</v>
          </cell>
          <cell r="BY5278">
            <v>0</v>
          </cell>
          <cell r="CB5278">
            <v>0</v>
          </cell>
          <cell r="CC5278">
            <v>0</v>
          </cell>
          <cell r="CD5278">
            <v>0</v>
          </cell>
          <cell r="CE5278">
            <v>-28750</v>
          </cell>
        </row>
        <row r="5279">
          <cell r="F5279" t="str">
            <v xml:space="preserve"> _</v>
          </cell>
          <cell r="BW5279">
            <v>0</v>
          </cell>
          <cell r="BX5279">
            <v>3750</v>
          </cell>
          <cell r="BY5279">
            <v>0</v>
          </cell>
          <cell r="CB5279">
            <v>0</v>
          </cell>
          <cell r="CC5279">
            <v>0</v>
          </cell>
          <cell r="CD5279">
            <v>0</v>
          </cell>
          <cell r="CE5279">
            <v>3750</v>
          </cell>
        </row>
        <row r="5280">
          <cell r="F5280" t="str">
            <v xml:space="preserve"> _</v>
          </cell>
          <cell r="BW5280">
            <v>0</v>
          </cell>
          <cell r="BX5280">
            <v>-28750</v>
          </cell>
          <cell r="BY5280">
            <v>0</v>
          </cell>
          <cell r="CB5280">
            <v>0</v>
          </cell>
          <cell r="CC5280">
            <v>0</v>
          </cell>
          <cell r="CD5280">
            <v>0</v>
          </cell>
          <cell r="CE5280">
            <v>-28750</v>
          </cell>
        </row>
        <row r="5281">
          <cell r="F5281" t="str">
            <v xml:space="preserve"> _</v>
          </cell>
          <cell r="BW5281">
            <v>0</v>
          </cell>
          <cell r="BX5281">
            <v>28750</v>
          </cell>
          <cell r="BY5281">
            <v>0</v>
          </cell>
          <cell r="CB5281">
            <v>0</v>
          </cell>
          <cell r="CC5281">
            <v>0</v>
          </cell>
          <cell r="CD5281">
            <v>0</v>
          </cell>
          <cell r="CE5281">
            <v>28750</v>
          </cell>
        </row>
        <row r="5282">
          <cell r="F5282" t="str">
            <v xml:space="preserve"> _</v>
          </cell>
          <cell r="BW5282">
            <v>0</v>
          </cell>
          <cell r="BX5282">
            <v>0</v>
          </cell>
          <cell r="BY5282">
            <v>0</v>
          </cell>
          <cell r="CB5282">
            <v>0</v>
          </cell>
          <cell r="CC5282">
            <v>0</v>
          </cell>
          <cell r="CD5282">
            <v>0</v>
          </cell>
          <cell r="CE5282">
            <v>0</v>
          </cell>
        </row>
        <row r="5283">
          <cell r="F5283" t="str">
            <v xml:space="preserve"> _</v>
          </cell>
          <cell r="BW5283">
            <v>0</v>
          </cell>
          <cell r="BX5283">
            <v>0</v>
          </cell>
          <cell r="BY5283">
            <v>0</v>
          </cell>
          <cell r="CB5283">
            <v>0</v>
          </cell>
          <cell r="CC5283">
            <v>0</v>
          </cell>
          <cell r="CD5283">
            <v>0</v>
          </cell>
          <cell r="CE5283">
            <v>0</v>
          </cell>
        </row>
        <row r="5284">
          <cell r="F5284" t="str">
            <v xml:space="preserve"> _</v>
          </cell>
          <cell r="BW5284">
            <v>0</v>
          </cell>
          <cell r="BX5284">
            <v>0</v>
          </cell>
          <cell r="BY5284">
            <v>0</v>
          </cell>
          <cell r="CB5284">
            <v>0</v>
          </cell>
          <cell r="CC5284">
            <v>0</v>
          </cell>
          <cell r="CD5284">
            <v>0</v>
          </cell>
          <cell r="CE5284">
            <v>0</v>
          </cell>
        </row>
        <row r="5285">
          <cell r="F5285" t="str">
            <v xml:space="preserve"> _</v>
          </cell>
          <cell r="BW5285">
            <v>0</v>
          </cell>
          <cell r="BX5285">
            <v>0</v>
          </cell>
          <cell r="BY5285">
            <v>0</v>
          </cell>
          <cell r="CB5285">
            <v>0</v>
          </cell>
          <cell r="CC5285">
            <v>0</v>
          </cell>
          <cell r="CD5285">
            <v>0</v>
          </cell>
          <cell r="CE5285">
            <v>0</v>
          </cell>
        </row>
        <row r="5286">
          <cell r="F5286" t="str">
            <v xml:space="preserve"> _</v>
          </cell>
          <cell r="BW5286">
            <v>0</v>
          </cell>
          <cell r="BX5286">
            <v>0</v>
          </cell>
          <cell r="BY5286">
            <v>0</v>
          </cell>
          <cell r="CB5286">
            <v>0</v>
          </cell>
          <cell r="CC5286">
            <v>0</v>
          </cell>
          <cell r="CD5286">
            <v>0</v>
          </cell>
          <cell r="CE5286">
            <v>0</v>
          </cell>
        </row>
        <row r="5287">
          <cell r="F5287" t="str">
            <v xml:space="preserve"> _</v>
          </cell>
          <cell r="BW5287">
            <v>0</v>
          </cell>
          <cell r="BX5287">
            <v>0</v>
          </cell>
          <cell r="BY5287">
            <v>0</v>
          </cell>
          <cell r="CB5287">
            <v>0</v>
          </cell>
          <cell r="CC5287">
            <v>0</v>
          </cell>
          <cell r="CD5287">
            <v>0</v>
          </cell>
          <cell r="CE5287">
            <v>0</v>
          </cell>
        </row>
        <row r="5288">
          <cell r="F5288" t="str">
            <v xml:space="preserve"> _</v>
          </cell>
          <cell r="BW5288">
            <v>0</v>
          </cell>
          <cell r="BX5288">
            <v>0</v>
          </cell>
          <cell r="BY5288">
            <v>0</v>
          </cell>
          <cell r="CB5288">
            <v>0</v>
          </cell>
          <cell r="CC5288">
            <v>0</v>
          </cell>
          <cell r="CD5288">
            <v>0</v>
          </cell>
          <cell r="CE5288">
            <v>0</v>
          </cell>
        </row>
        <row r="5289">
          <cell r="F5289" t="str">
            <v xml:space="preserve"> _</v>
          </cell>
          <cell r="BW5289">
            <v>0</v>
          </cell>
          <cell r="BX5289">
            <v>0</v>
          </cell>
          <cell r="BY5289">
            <v>0</v>
          </cell>
          <cell r="CB5289">
            <v>0</v>
          </cell>
          <cell r="CC5289">
            <v>0</v>
          </cell>
          <cell r="CD5289">
            <v>0</v>
          </cell>
          <cell r="CE5289">
            <v>0</v>
          </cell>
        </row>
        <row r="5290">
          <cell r="F5290" t="str">
            <v xml:space="preserve"> _</v>
          </cell>
          <cell r="BW5290">
            <v>0</v>
          </cell>
          <cell r="BX5290">
            <v>0</v>
          </cell>
          <cell r="BY5290">
            <v>0</v>
          </cell>
          <cell r="CB5290">
            <v>0</v>
          </cell>
          <cell r="CC5290">
            <v>0</v>
          </cell>
          <cell r="CD5290">
            <v>0</v>
          </cell>
          <cell r="CE5290">
            <v>0</v>
          </cell>
        </row>
        <row r="5291">
          <cell r="F5291" t="str">
            <v xml:space="preserve"> _</v>
          </cell>
          <cell r="BW5291">
            <v>0</v>
          </cell>
          <cell r="BX5291">
            <v>0</v>
          </cell>
          <cell r="BY5291">
            <v>0</v>
          </cell>
          <cell r="CB5291">
            <v>0</v>
          </cell>
          <cell r="CC5291">
            <v>0</v>
          </cell>
          <cell r="CD5291">
            <v>0</v>
          </cell>
          <cell r="CE5291">
            <v>0</v>
          </cell>
        </row>
        <row r="5292">
          <cell r="F5292" t="str">
            <v xml:space="preserve"> _</v>
          </cell>
          <cell r="BW5292">
            <v>0</v>
          </cell>
          <cell r="BX5292">
            <v>0</v>
          </cell>
          <cell r="BY5292">
            <v>0</v>
          </cell>
          <cell r="CB5292">
            <v>0</v>
          </cell>
          <cell r="CC5292">
            <v>0</v>
          </cell>
          <cell r="CD5292">
            <v>0</v>
          </cell>
          <cell r="CE5292">
            <v>0</v>
          </cell>
        </row>
        <row r="5293">
          <cell r="F5293" t="str">
            <v xml:space="preserve"> _</v>
          </cell>
          <cell r="BW5293">
            <v>0</v>
          </cell>
          <cell r="BX5293">
            <v>0</v>
          </cell>
          <cell r="BY5293">
            <v>0</v>
          </cell>
          <cell r="CB5293">
            <v>0</v>
          </cell>
          <cell r="CC5293">
            <v>0</v>
          </cell>
          <cell r="CD5293">
            <v>0</v>
          </cell>
          <cell r="CE5293">
            <v>0</v>
          </cell>
        </row>
        <row r="5294">
          <cell r="F5294" t="str">
            <v xml:space="preserve"> _</v>
          </cell>
          <cell r="BW5294">
            <v>0</v>
          </cell>
          <cell r="BX5294">
            <v>0</v>
          </cell>
          <cell r="BY5294">
            <v>0</v>
          </cell>
          <cell r="CB5294">
            <v>0</v>
          </cell>
          <cell r="CC5294">
            <v>0</v>
          </cell>
          <cell r="CD5294">
            <v>0</v>
          </cell>
          <cell r="CE5294">
            <v>0</v>
          </cell>
        </row>
        <row r="5295">
          <cell r="F5295" t="str">
            <v xml:space="preserve"> _</v>
          </cell>
          <cell r="BW5295">
            <v>0</v>
          </cell>
          <cell r="BX5295">
            <v>0</v>
          </cell>
          <cell r="BY5295">
            <v>0</v>
          </cell>
          <cell r="CB5295">
            <v>0</v>
          </cell>
          <cell r="CC5295">
            <v>0</v>
          </cell>
          <cell r="CD5295">
            <v>0</v>
          </cell>
          <cell r="CE5295">
            <v>0</v>
          </cell>
        </row>
        <row r="5296">
          <cell r="F5296" t="str">
            <v xml:space="preserve"> _</v>
          </cell>
          <cell r="BW5296">
            <v>0</v>
          </cell>
          <cell r="BX5296">
            <v>0</v>
          </cell>
          <cell r="BY5296">
            <v>0</v>
          </cell>
          <cell r="CB5296">
            <v>0</v>
          </cell>
          <cell r="CC5296">
            <v>0</v>
          </cell>
          <cell r="CD5296">
            <v>0</v>
          </cell>
          <cell r="CE5296">
            <v>0</v>
          </cell>
        </row>
        <row r="5297">
          <cell r="F5297" t="str">
            <v xml:space="preserve"> _</v>
          </cell>
          <cell r="BW5297">
            <v>0</v>
          </cell>
          <cell r="BX5297">
            <v>0</v>
          </cell>
          <cell r="BY5297">
            <v>0</v>
          </cell>
          <cell r="CB5297">
            <v>0</v>
          </cell>
          <cell r="CC5297">
            <v>0</v>
          </cell>
          <cell r="CD5297">
            <v>0</v>
          </cell>
          <cell r="CE5297">
            <v>0</v>
          </cell>
        </row>
        <row r="5298">
          <cell r="F5298" t="str">
            <v xml:space="preserve"> _</v>
          </cell>
          <cell r="BW5298">
            <v>0</v>
          </cell>
          <cell r="BX5298">
            <v>0</v>
          </cell>
          <cell r="BY5298">
            <v>0</v>
          </cell>
          <cell r="CB5298">
            <v>0</v>
          </cell>
          <cell r="CC5298">
            <v>0</v>
          </cell>
          <cell r="CD5298">
            <v>0</v>
          </cell>
          <cell r="CE5298">
            <v>0</v>
          </cell>
        </row>
        <row r="5299">
          <cell r="F5299" t="str">
            <v xml:space="preserve"> _</v>
          </cell>
          <cell r="BW5299">
            <v>0</v>
          </cell>
          <cell r="BX5299">
            <v>0</v>
          </cell>
          <cell r="BY5299">
            <v>0</v>
          </cell>
          <cell r="CB5299">
            <v>0</v>
          </cell>
          <cell r="CC5299">
            <v>0</v>
          </cell>
          <cell r="CD5299">
            <v>0</v>
          </cell>
          <cell r="CE5299">
            <v>0</v>
          </cell>
        </row>
        <row r="5300">
          <cell r="F5300" t="str">
            <v xml:space="preserve"> _</v>
          </cell>
          <cell r="BW5300">
            <v>0</v>
          </cell>
          <cell r="BX5300">
            <v>0</v>
          </cell>
          <cell r="BY5300">
            <v>0</v>
          </cell>
          <cell r="CB5300">
            <v>0</v>
          </cell>
          <cell r="CC5300">
            <v>0</v>
          </cell>
          <cell r="CD5300">
            <v>0</v>
          </cell>
          <cell r="CE5300">
            <v>0</v>
          </cell>
        </row>
        <row r="5301">
          <cell r="F5301" t="str">
            <v xml:space="preserve"> _</v>
          </cell>
          <cell r="BW5301">
            <v>0</v>
          </cell>
          <cell r="BX5301">
            <v>0</v>
          </cell>
          <cell r="BY5301">
            <v>0</v>
          </cell>
          <cell r="CB5301">
            <v>0</v>
          </cell>
          <cell r="CC5301">
            <v>0</v>
          </cell>
          <cell r="CD5301">
            <v>0</v>
          </cell>
          <cell r="CE5301">
            <v>0</v>
          </cell>
        </row>
        <row r="5302">
          <cell r="F5302" t="str">
            <v xml:space="preserve"> _</v>
          </cell>
          <cell r="BW5302">
            <v>0</v>
          </cell>
          <cell r="BX5302">
            <v>0</v>
          </cell>
          <cell r="BY5302">
            <v>0</v>
          </cell>
          <cell r="CB5302">
            <v>0</v>
          </cell>
          <cell r="CC5302">
            <v>0</v>
          </cell>
          <cell r="CD5302">
            <v>0</v>
          </cell>
          <cell r="CE5302">
            <v>0</v>
          </cell>
        </row>
        <row r="5303">
          <cell r="F5303" t="str">
            <v xml:space="preserve"> _</v>
          </cell>
          <cell r="BW5303">
            <v>0</v>
          </cell>
          <cell r="BX5303">
            <v>0</v>
          </cell>
          <cell r="BY5303">
            <v>0</v>
          </cell>
          <cell r="CB5303">
            <v>0</v>
          </cell>
          <cell r="CC5303">
            <v>0</v>
          </cell>
          <cell r="CD5303">
            <v>0</v>
          </cell>
          <cell r="CE5303">
            <v>0</v>
          </cell>
        </row>
        <row r="5304">
          <cell r="F5304" t="str">
            <v xml:space="preserve"> _</v>
          </cell>
          <cell r="BW5304">
            <v>0</v>
          </cell>
          <cell r="BX5304">
            <v>0</v>
          </cell>
          <cell r="BY5304">
            <v>0</v>
          </cell>
          <cell r="CB5304">
            <v>0</v>
          </cell>
          <cell r="CC5304">
            <v>0</v>
          </cell>
          <cell r="CD5304">
            <v>0</v>
          </cell>
          <cell r="CE5304">
            <v>0</v>
          </cell>
        </row>
        <row r="5305">
          <cell r="F5305" t="str">
            <v xml:space="preserve"> _</v>
          </cell>
          <cell r="BW5305">
            <v>0</v>
          </cell>
          <cell r="BX5305">
            <v>0</v>
          </cell>
          <cell r="BY5305">
            <v>0</v>
          </cell>
          <cell r="CB5305">
            <v>0</v>
          </cell>
          <cell r="CC5305">
            <v>0</v>
          </cell>
          <cell r="CD5305">
            <v>0</v>
          </cell>
          <cell r="CE5305">
            <v>0</v>
          </cell>
        </row>
        <row r="5306">
          <cell r="F5306" t="str">
            <v xml:space="preserve"> _</v>
          </cell>
          <cell r="BW5306">
            <v>0</v>
          </cell>
          <cell r="BX5306">
            <v>0</v>
          </cell>
          <cell r="BY5306">
            <v>0</v>
          </cell>
          <cell r="CB5306">
            <v>0</v>
          </cell>
          <cell r="CC5306">
            <v>0</v>
          </cell>
          <cell r="CD5306">
            <v>0</v>
          </cell>
          <cell r="CE5306">
            <v>0</v>
          </cell>
        </row>
        <row r="5307">
          <cell r="F5307" t="str">
            <v xml:space="preserve"> _</v>
          </cell>
          <cell r="BW5307">
            <v>0</v>
          </cell>
          <cell r="BX5307">
            <v>0</v>
          </cell>
          <cell r="BY5307">
            <v>0</v>
          </cell>
          <cell r="CB5307">
            <v>0</v>
          </cell>
          <cell r="CC5307">
            <v>0</v>
          </cell>
          <cell r="CD5307">
            <v>0</v>
          </cell>
          <cell r="CE5307">
            <v>0</v>
          </cell>
        </row>
        <row r="5308">
          <cell r="F5308" t="str">
            <v xml:space="preserve"> _</v>
          </cell>
          <cell r="BW5308">
            <v>0</v>
          </cell>
          <cell r="BX5308">
            <v>0</v>
          </cell>
          <cell r="BY5308">
            <v>0</v>
          </cell>
          <cell r="CB5308">
            <v>0</v>
          </cell>
          <cell r="CC5308">
            <v>0</v>
          </cell>
          <cell r="CD5308">
            <v>0</v>
          </cell>
          <cell r="CE5308">
            <v>0</v>
          </cell>
        </row>
        <row r="5309">
          <cell r="F5309" t="str">
            <v xml:space="preserve"> _</v>
          </cell>
          <cell r="BW5309">
            <v>0</v>
          </cell>
          <cell r="BX5309">
            <v>0</v>
          </cell>
          <cell r="BY5309">
            <v>0</v>
          </cell>
          <cell r="CB5309">
            <v>0</v>
          </cell>
          <cell r="CC5309">
            <v>0</v>
          </cell>
          <cell r="CD5309">
            <v>0</v>
          </cell>
          <cell r="CE5309">
            <v>0</v>
          </cell>
        </row>
        <row r="5310">
          <cell r="F5310" t="str">
            <v xml:space="preserve"> _</v>
          </cell>
          <cell r="BW5310">
            <v>0</v>
          </cell>
          <cell r="BX5310">
            <v>0</v>
          </cell>
          <cell r="BY5310">
            <v>0</v>
          </cell>
          <cell r="CB5310">
            <v>0</v>
          </cell>
          <cell r="CC5310">
            <v>0</v>
          </cell>
          <cell r="CD5310">
            <v>0</v>
          </cell>
          <cell r="CE5310">
            <v>0</v>
          </cell>
        </row>
        <row r="5311">
          <cell r="F5311" t="str">
            <v xml:space="preserve"> _</v>
          </cell>
          <cell r="BW5311">
            <v>0</v>
          </cell>
          <cell r="BX5311">
            <v>0</v>
          </cell>
          <cell r="BY5311">
            <v>0</v>
          </cell>
          <cell r="CB5311">
            <v>0</v>
          </cell>
          <cell r="CC5311">
            <v>0</v>
          </cell>
          <cell r="CD5311">
            <v>0</v>
          </cell>
          <cell r="CE5311">
            <v>0</v>
          </cell>
        </row>
        <row r="5312">
          <cell r="F5312" t="str">
            <v xml:space="preserve"> _</v>
          </cell>
          <cell r="BW5312">
            <v>0</v>
          </cell>
          <cell r="BX5312">
            <v>0</v>
          </cell>
          <cell r="BY5312">
            <v>0</v>
          </cell>
          <cell r="CB5312">
            <v>0</v>
          </cell>
          <cell r="CC5312">
            <v>0</v>
          </cell>
          <cell r="CD5312">
            <v>0</v>
          </cell>
          <cell r="CE5312">
            <v>0</v>
          </cell>
        </row>
        <row r="5313">
          <cell r="F5313" t="str">
            <v xml:space="preserve"> _</v>
          </cell>
          <cell r="BW5313">
            <v>0</v>
          </cell>
          <cell r="BX5313">
            <v>0</v>
          </cell>
          <cell r="BY5313">
            <v>0</v>
          </cell>
          <cell r="CB5313">
            <v>0</v>
          </cell>
          <cell r="CC5313">
            <v>0</v>
          </cell>
          <cell r="CD5313">
            <v>0</v>
          </cell>
          <cell r="CE5313">
            <v>0</v>
          </cell>
        </row>
        <row r="5314">
          <cell r="F5314" t="str">
            <v xml:space="preserve"> _</v>
          </cell>
          <cell r="BW5314">
            <v>0</v>
          </cell>
          <cell r="BX5314">
            <v>0</v>
          </cell>
          <cell r="BY5314">
            <v>0</v>
          </cell>
          <cell r="CB5314">
            <v>0</v>
          </cell>
          <cell r="CC5314">
            <v>0</v>
          </cell>
          <cell r="CD5314">
            <v>0</v>
          </cell>
          <cell r="CE5314">
            <v>0</v>
          </cell>
        </row>
        <row r="5315">
          <cell r="F5315" t="str">
            <v xml:space="preserve"> _</v>
          </cell>
          <cell r="BW5315">
            <v>0</v>
          </cell>
          <cell r="BX5315">
            <v>0</v>
          </cell>
          <cell r="BY5315">
            <v>0</v>
          </cell>
          <cell r="CB5315">
            <v>0</v>
          </cell>
          <cell r="CC5315">
            <v>0</v>
          </cell>
          <cell r="CD5315">
            <v>0</v>
          </cell>
          <cell r="CE5315">
            <v>0</v>
          </cell>
        </row>
        <row r="5316">
          <cell r="F5316" t="str">
            <v xml:space="preserve"> _</v>
          </cell>
          <cell r="BW5316">
            <v>0</v>
          </cell>
          <cell r="BX5316">
            <v>0</v>
          </cell>
          <cell r="BY5316">
            <v>0</v>
          </cell>
          <cell r="CB5316">
            <v>0</v>
          </cell>
          <cell r="CC5316">
            <v>0</v>
          </cell>
          <cell r="CD5316">
            <v>0</v>
          </cell>
          <cell r="CE5316">
            <v>0</v>
          </cell>
        </row>
        <row r="5317">
          <cell r="F5317" t="str">
            <v xml:space="preserve"> _</v>
          </cell>
          <cell r="BW5317">
            <v>0</v>
          </cell>
          <cell r="BX5317">
            <v>0</v>
          </cell>
          <cell r="BY5317">
            <v>0</v>
          </cell>
          <cell r="CB5317">
            <v>0</v>
          </cell>
          <cell r="CC5317">
            <v>0</v>
          </cell>
          <cell r="CD5317">
            <v>0</v>
          </cell>
          <cell r="CE5317">
            <v>0</v>
          </cell>
        </row>
        <row r="5318">
          <cell r="F5318" t="str">
            <v xml:space="preserve"> _</v>
          </cell>
          <cell r="BW5318">
            <v>0</v>
          </cell>
          <cell r="BX5318">
            <v>0</v>
          </cell>
          <cell r="BY5318">
            <v>0</v>
          </cell>
          <cell r="CB5318">
            <v>0</v>
          </cell>
          <cell r="CC5318">
            <v>0</v>
          </cell>
          <cell r="CD5318">
            <v>0</v>
          </cell>
          <cell r="CE5318">
            <v>0</v>
          </cell>
        </row>
        <row r="5319">
          <cell r="F5319" t="str">
            <v xml:space="preserve"> _</v>
          </cell>
          <cell r="BW5319">
            <v>0</v>
          </cell>
          <cell r="BX5319">
            <v>0</v>
          </cell>
          <cell r="BY5319">
            <v>0</v>
          </cell>
          <cell r="CB5319">
            <v>0</v>
          </cell>
          <cell r="CC5319">
            <v>0</v>
          </cell>
          <cell r="CD5319">
            <v>0</v>
          </cell>
          <cell r="CE5319">
            <v>0</v>
          </cell>
        </row>
        <row r="5320">
          <cell r="F5320" t="str">
            <v xml:space="preserve"> _</v>
          </cell>
          <cell r="BW5320">
            <v>0</v>
          </cell>
          <cell r="BX5320">
            <v>0</v>
          </cell>
          <cell r="BY5320">
            <v>0</v>
          </cell>
          <cell r="CB5320">
            <v>0</v>
          </cell>
          <cell r="CC5320">
            <v>0</v>
          </cell>
          <cell r="CD5320">
            <v>0</v>
          </cell>
          <cell r="CE5320">
            <v>0</v>
          </cell>
        </row>
        <row r="5321">
          <cell r="F5321" t="str">
            <v xml:space="preserve"> _</v>
          </cell>
          <cell r="BW5321">
            <v>0</v>
          </cell>
          <cell r="BX5321">
            <v>-276000</v>
          </cell>
          <cell r="BY5321">
            <v>-252655</v>
          </cell>
          <cell r="CB5321">
            <v>0</v>
          </cell>
          <cell r="CC5321">
            <v>0</v>
          </cell>
          <cell r="CD5321">
            <v>-252655</v>
          </cell>
          <cell r="CE5321">
            <v>-276000</v>
          </cell>
        </row>
        <row r="5322">
          <cell r="F5322" t="str">
            <v xml:space="preserve"> _</v>
          </cell>
          <cell r="BW5322">
            <v>0</v>
          </cell>
          <cell r="BX5322">
            <v>36000</v>
          </cell>
          <cell r="BY5322">
            <v>32955</v>
          </cell>
          <cell r="CB5322">
            <v>0</v>
          </cell>
          <cell r="CC5322">
            <v>0</v>
          </cell>
          <cell r="CD5322">
            <v>32955</v>
          </cell>
          <cell r="CE5322">
            <v>36000</v>
          </cell>
        </row>
        <row r="5323">
          <cell r="F5323" t="str">
            <v xml:space="preserve"> _</v>
          </cell>
          <cell r="BW5323">
            <v>0</v>
          </cell>
          <cell r="BX5323">
            <v>-57500</v>
          </cell>
          <cell r="BY5323">
            <v>-57500</v>
          </cell>
          <cell r="CB5323">
            <v>0</v>
          </cell>
          <cell r="CC5323">
            <v>0</v>
          </cell>
          <cell r="CD5323">
            <v>-57500</v>
          </cell>
          <cell r="CE5323">
            <v>-57500</v>
          </cell>
        </row>
        <row r="5324">
          <cell r="F5324" t="str">
            <v xml:space="preserve"> _</v>
          </cell>
          <cell r="BW5324">
            <v>0</v>
          </cell>
          <cell r="BX5324">
            <v>57500</v>
          </cell>
          <cell r="BY5324">
            <v>57500</v>
          </cell>
          <cell r="CB5324">
            <v>0</v>
          </cell>
          <cell r="CC5324">
            <v>0</v>
          </cell>
          <cell r="CD5324">
            <v>57500</v>
          </cell>
          <cell r="CE5324">
            <v>57500</v>
          </cell>
        </row>
        <row r="5325">
          <cell r="F5325" t="str">
            <v xml:space="preserve"> _</v>
          </cell>
          <cell r="BW5325">
            <v>0</v>
          </cell>
          <cell r="BX5325">
            <v>-218500</v>
          </cell>
          <cell r="BY5325">
            <v>-195155</v>
          </cell>
          <cell r="CB5325">
            <v>0</v>
          </cell>
          <cell r="CC5325">
            <v>0</v>
          </cell>
          <cell r="CD5325">
            <v>-195155</v>
          </cell>
          <cell r="CE5325">
            <v>-218500</v>
          </cell>
        </row>
        <row r="5326">
          <cell r="F5326" t="str">
            <v xml:space="preserve"> _</v>
          </cell>
          <cell r="BW5326">
            <v>0</v>
          </cell>
          <cell r="BX5326">
            <v>218500</v>
          </cell>
          <cell r="BY5326">
            <v>195155</v>
          </cell>
          <cell r="CB5326">
            <v>0</v>
          </cell>
          <cell r="CC5326">
            <v>0</v>
          </cell>
          <cell r="CD5326">
            <v>195155</v>
          </cell>
          <cell r="CE5326">
            <v>218500</v>
          </cell>
        </row>
        <row r="5327">
          <cell r="F5327" t="str">
            <v xml:space="preserve"> _</v>
          </cell>
          <cell r="BW5327">
            <v>0</v>
          </cell>
          <cell r="BX5327">
            <v>-402500</v>
          </cell>
          <cell r="BY5327">
            <v>-432400</v>
          </cell>
          <cell r="CB5327">
            <v>0</v>
          </cell>
          <cell r="CC5327">
            <v>0</v>
          </cell>
          <cell r="CD5327">
            <v>-432400</v>
          </cell>
          <cell r="CE5327">
            <v>-402500</v>
          </cell>
        </row>
        <row r="5328">
          <cell r="F5328" t="str">
            <v xml:space="preserve"> _</v>
          </cell>
          <cell r="BW5328">
            <v>0</v>
          </cell>
          <cell r="BX5328">
            <v>52500</v>
          </cell>
          <cell r="BY5328">
            <v>56400</v>
          </cell>
          <cell r="CB5328">
            <v>0</v>
          </cell>
          <cell r="CC5328">
            <v>0</v>
          </cell>
          <cell r="CD5328">
            <v>56400</v>
          </cell>
          <cell r="CE5328">
            <v>52500</v>
          </cell>
        </row>
        <row r="5329">
          <cell r="F5329" t="str">
            <v xml:space="preserve"> _</v>
          </cell>
          <cell r="BW5329">
            <v>0</v>
          </cell>
          <cell r="BX5329">
            <v>-172500</v>
          </cell>
          <cell r="BY5329">
            <v>-172500</v>
          </cell>
          <cell r="CB5329">
            <v>0</v>
          </cell>
          <cell r="CC5329">
            <v>0</v>
          </cell>
          <cell r="CD5329">
            <v>-172500</v>
          </cell>
          <cell r="CE5329">
            <v>-172500</v>
          </cell>
        </row>
        <row r="5330">
          <cell r="F5330" t="str">
            <v xml:space="preserve"> _</v>
          </cell>
          <cell r="BW5330">
            <v>0</v>
          </cell>
          <cell r="BX5330">
            <v>172500</v>
          </cell>
          <cell r="BY5330">
            <v>172500</v>
          </cell>
          <cell r="CB5330">
            <v>0</v>
          </cell>
          <cell r="CC5330">
            <v>0</v>
          </cell>
          <cell r="CD5330">
            <v>172500</v>
          </cell>
          <cell r="CE5330">
            <v>172500</v>
          </cell>
        </row>
        <row r="5331">
          <cell r="F5331" t="str">
            <v xml:space="preserve"> _</v>
          </cell>
          <cell r="BW5331">
            <v>0</v>
          </cell>
          <cell r="BX5331">
            <v>-230000</v>
          </cell>
          <cell r="BY5331">
            <v>-259900</v>
          </cell>
          <cell r="CB5331">
            <v>0</v>
          </cell>
          <cell r="CC5331">
            <v>0</v>
          </cell>
          <cell r="CD5331">
            <v>-259900</v>
          </cell>
          <cell r="CE5331">
            <v>-230000</v>
          </cell>
        </row>
        <row r="5332">
          <cell r="F5332" t="str">
            <v xml:space="preserve"> _</v>
          </cell>
          <cell r="BW5332">
            <v>0</v>
          </cell>
          <cell r="BX5332">
            <v>230000</v>
          </cell>
          <cell r="BY5332">
            <v>259900</v>
          </cell>
          <cell r="CB5332">
            <v>0</v>
          </cell>
          <cell r="CC5332">
            <v>0</v>
          </cell>
          <cell r="CD5332">
            <v>259900</v>
          </cell>
          <cell r="CE5332">
            <v>230000</v>
          </cell>
        </row>
        <row r="5333">
          <cell r="F5333" t="str">
            <v xml:space="preserve"> _</v>
          </cell>
          <cell r="BW5333">
            <v>0</v>
          </cell>
          <cell r="BX5333">
            <v>-70000</v>
          </cell>
          <cell r="BY5333">
            <v>0</v>
          </cell>
          <cell r="CB5333">
            <v>0</v>
          </cell>
          <cell r="CC5333">
            <v>0</v>
          </cell>
          <cell r="CD5333">
            <v>0</v>
          </cell>
          <cell r="CE5333">
            <v>-70000</v>
          </cell>
        </row>
        <row r="5334">
          <cell r="F5334" t="str">
            <v xml:space="preserve"> _</v>
          </cell>
          <cell r="BW5334">
            <v>0</v>
          </cell>
          <cell r="BX5334">
            <v>-50000</v>
          </cell>
          <cell r="BY5334">
            <v>-25000</v>
          </cell>
          <cell r="CB5334">
            <v>0</v>
          </cell>
          <cell r="CC5334">
            <v>0</v>
          </cell>
          <cell r="CD5334">
            <v>-25000</v>
          </cell>
          <cell r="CE5334">
            <v>-50000</v>
          </cell>
        </row>
        <row r="5335">
          <cell r="F5335" t="str">
            <v xml:space="preserve"> _</v>
          </cell>
          <cell r="BW5335">
            <v>0</v>
          </cell>
          <cell r="BX5335">
            <v>0</v>
          </cell>
          <cell r="BY5335">
            <v>0</v>
          </cell>
          <cell r="CB5335">
            <v>0</v>
          </cell>
          <cell r="CC5335">
            <v>0</v>
          </cell>
          <cell r="CD5335">
            <v>0</v>
          </cell>
          <cell r="CE5335">
            <v>0</v>
          </cell>
        </row>
        <row r="5336">
          <cell r="F5336" t="str">
            <v xml:space="preserve"> _</v>
          </cell>
          <cell r="BW5336">
            <v>0</v>
          </cell>
          <cell r="BX5336">
            <v>0</v>
          </cell>
          <cell r="BY5336">
            <v>0</v>
          </cell>
          <cell r="CB5336">
            <v>0</v>
          </cell>
          <cell r="CC5336">
            <v>0</v>
          </cell>
          <cell r="CD5336">
            <v>0</v>
          </cell>
          <cell r="CE5336">
            <v>0</v>
          </cell>
        </row>
        <row r="5337">
          <cell r="F5337" t="str">
            <v xml:space="preserve"> _</v>
          </cell>
          <cell r="BW5337">
            <v>0</v>
          </cell>
          <cell r="BX5337">
            <v>-150000</v>
          </cell>
          <cell r="BY5337">
            <v>-150000</v>
          </cell>
          <cell r="CB5337">
            <v>0</v>
          </cell>
          <cell r="CC5337">
            <v>0</v>
          </cell>
          <cell r="CD5337">
            <v>-150000</v>
          </cell>
          <cell r="CE5337">
            <v>-150000</v>
          </cell>
        </row>
        <row r="5338">
          <cell r="F5338" t="str">
            <v xml:space="preserve"> _</v>
          </cell>
          <cell r="BW5338">
            <v>0</v>
          </cell>
          <cell r="BX5338">
            <v>0</v>
          </cell>
          <cell r="BY5338">
            <v>0</v>
          </cell>
          <cell r="CB5338">
            <v>0</v>
          </cell>
          <cell r="CC5338">
            <v>0</v>
          </cell>
          <cell r="CD5338">
            <v>0</v>
          </cell>
          <cell r="CE5338">
            <v>0</v>
          </cell>
        </row>
        <row r="5339">
          <cell r="F5339" t="str">
            <v xml:space="preserve"> _</v>
          </cell>
          <cell r="BW5339">
            <v>0</v>
          </cell>
          <cell r="BX5339">
            <v>-180000</v>
          </cell>
          <cell r="BY5339">
            <v>-342410</v>
          </cell>
          <cell r="CB5339">
            <v>0</v>
          </cell>
          <cell r="CC5339">
            <v>0</v>
          </cell>
          <cell r="CD5339">
            <v>-342410</v>
          </cell>
          <cell r="CE5339">
            <v>-180000</v>
          </cell>
        </row>
        <row r="5340">
          <cell r="F5340" t="str">
            <v xml:space="preserve"> _</v>
          </cell>
          <cell r="BW5340">
            <v>0</v>
          </cell>
          <cell r="BX5340">
            <v>0</v>
          </cell>
          <cell r="BY5340">
            <v>0</v>
          </cell>
          <cell r="CB5340">
            <v>0</v>
          </cell>
          <cell r="CC5340">
            <v>0</v>
          </cell>
          <cell r="CD5340">
            <v>0</v>
          </cell>
          <cell r="CE5340">
            <v>0</v>
          </cell>
        </row>
        <row r="5341">
          <cell r="F5341" t="str">
            <v xml:space="preserve"> _</v>
          </cell>
          <cell r="BW5341">
            <v>0</v>
          </cell>
          <cell r="BX5341">
            <v>-336204</v>
          </cell>
          <cell r="BY5341">
            <v>-307208</v>
          </cell>
          <cell r="CB5341">
            <v>0</v>
          </cell>
          <cell r="CC5341">
            <v>0</v>
          </cell>
          <cell r="CD5341">
            <v>-307208</v>
          </cell>
          <cell r="CE5341">
            <v>-336204</v>
          </cell>
        </row>
        <row r="5342">
          <cell r="F5342" t="str">
            <v xml:space="preserve"> _</v>
          </cell>
          <cell r="BW5342">
            <v>0</v>
          </cell>
          <cell r="BX5342">
            <v>-569869</v>
          </cell>
          <cell r="BY5342">
            <v>-447773</v>
          </cell>
          <cell r="CB5342">
            <v>0</v>
          </cell>
          <cell r="CC5342">
            <v>0</v>
          </cell>
          <cell r="CD5342">
            <v>-447773</v>
          </cell>
          <cell r="CE5342">
            <v>-569869</v>
          </cell>
        </row>
        <row r="5343">
          <cell r="F5343" t="str">
            <v xml:space="preserve"> _</v>
          </cell>
          <cell r="BW5343">
            <v>0</v>
          </cell>
          <cell r="BX5343">
            <v>-793147</v>
          </cell>
          <cell r="BY5343">
            <v>-784670</v>
          </cell>
          <cell r="CB5343">
            <v>0</v>
          </cell>
          <cell r="CC5343">
            <v>0</v>
          </cell>
          <cell r="CD5343">
            <v>-784670</v>
          </cell>
          <cell r="CE5343">
            <v>-793147</v>
          </cell>
        </row>
        <row r="5344">
          <cell r="F5344" t="str">
            <v xml:space="preserve"> _</v>
          </cell>
          <cell r="BW5344">
            <v>0</v>
          </cell>
          <cell r="BX5344">
            <v>0</v>
          </cell>
          <cell r="BY5344">
            <v>0</v>
          </cell>
          <cell r="CB5344">
            <v>0</v>
          </cell>
          <cell r="CC5344">
            <v>0</v>
          </cell>
          <cell r="CD5344">
            <v>0</v>
          </cell>
          <cell r="CE5344">
            <v>0</v>
          </cell>
        </row>
        <row r="5345">
          <cell r="F5345" t="str">
            <v xml:space="preserve"> _</v>
          </cell>
          <cell r="BW5345">
            <v>0</v>
          </cell>
          <cell r="BX5345">
            <v>-2300000</v>
          </cell>
          <cell r="BY5345">
            <v>-2300000</v>
          </cell>
          <cell r="CB5345">
            <v>0</v>
          </cell>
          <cell r="CC5345">
            <v>0</v>
          </cell>
          <cell r="CD5345">
            <v>-2300000</v>
          </cell>
          <cell r="CE5345">
            <v>-2300000</v>
          </cell>
        </row>
        <row r="5346">
          <cell r="F5346" t="str">
            <v xml:space="preserve"> _</v>
          </cell>
          <cell r="BW5346">
            <v>0</v>
          </cell>
          <cell r="BX5346">
            <v>0</v>
          </cell>
          <cell r="BY5346">
            <v>0</v>
          </cell>
          <cell r="CB5346">
            <v>0</v>
          </cell>
          <cell r="CC5346">
            <v>0</v>
          </cell>
          <cell r="CD5346">
            <v>0</v>
          </cell>
          <cell r="CE5346">
            <v>0</v>
          </cell>
        </row>
        <row r="5347">
          <cell r="F5347" t="str">
            <v xml:space="preserve"> _</v>
          </cell>
          <cell r="BW5347">
            <v>0</v>
          </cell>
          <cell r="BX5347">
            <v>0</v>
          </cell>
          <cell r="BY5347">
            <v>0</v>
          </cell>
          <cell r="CB5347">
            <v>0</v>
          </cell>
          <cell r="CC5347">
            <v>0</v>
          </cell>
          <cell r="CD5347">
            <v>0</v>
          </cell>
          <cell r="CE5347">
            <v>0</v>
          </cell>
        </row>
        <row r="5348">
          <cell r="F5348" t="str">
            <v xml:space="preserve"> _</v>
          </cell>
          <cell r="BW5348">
            <v>0</v>
          </cell>
          <cell r="BX5348">
            <v>0</v>
          </cell>
          <cell r="BY5348">
            <v>0</v>
          </cell>
          <cell r="CB5348">
            <v>0</v>
          </cell>
          <cell r="CC5348">
            <v>0</v>
          </cell>
          <cell r="CD5348">
            <v>0</v>
          </cell>
          <cell r="CE5348">
            <v>0</v>
          </cell>
        </row>
        <row r="5349">
          <cell r="F5349" t="str">
            <v xml:space="preserve"> _</v>
          </cell>
          <cell r="BW5349">
            <v>0</v>
          </cell>
          <cell r="BX5349">
            <v>-2969</v>
          </cell>
          <cell r="BY5349">
            <v>-3021</v>
          </cell>
          <cell r="CB5349">
            <v>0</v>
          </cell>
          <cell r="CC5349">
            <v>0</v>
          </cell>
          <cell r="CD5349">
            <v>-3021</v>
          </cell>
          <cell r="CE5349">
            <v>-2969</v>
          </cell>
        </row>
        <row r="5350">
          <cell r="F5350" t="str">
            <v xml:space="preserve"> _</v>
          </cell>
          <cell r="BW5350">
            <v>0</v>
          </cell>
          <cell r="BX5350">
            <v>0</v>
          </cell>
          <cell r="BY5350">
            <v>0</v>
          </cell>
          <cell r="CB5350">
            <v>0</v>
          </cell>
          <cell r="CC5350">
            <v>0</v>
          </cell>
          <cell r="CD5350">
            <v>0</v>
          </cell>
          <cell r="CE5350">
            <v>0</v>
          </cell>
        </row>
        <row r="5351">
          <cell r="F5351" t="str">
            <v xml:space="preserve"> _</v>
          </cell>
          <cell r="BW5351">
            <v>0</v>
          </cell>
          <cell r="BX5351">
            <v>0</v>
          </cell>
          <cell r="BY5351">
            <v>-10002</v>
          </cell>
          <cell r="CB5351">
            <v>0</v>
          </cell>
          <cell r="CC5351">
            <v>0</v>
          </cell>
          <cell r="CD5351">
            <v>-10002</v>
          </cell>
          <cell r="CE5351">
            <v>0</v>
          </cell>
        </row>
        <row r="5352">
          <cell r="F5352" t="str">
            <v xml:space="preserve"> _</v>
          </cell>
          <cell r="BW5352">
            <v>0</v>
          </cell>
          <cell r="BX5352">
            <v>-300000</v>
          </cell>
          <cell r="BY5352">
            <v>-350000</v>
          </cell>
          <cell r="CB5352">
            <v>0</v>
          </cell>
          <cell r="CC5352">
            <v>0</v>
          </cell>
          <cell r="CD5352">
            <v>-350000</v>
          </cell>
          <cell r="CE5352">
            <v>-300000</v>
          </cell>
        </row>
        <row r="5353">
          <cell r="F5353" t="str">
            <v xml:space="preserve"> _</v>
          </cell>
          <cell r="BW5353">
            <v>0</v>
          </cell>
          <cell r="BX5353">
            <v>-3068</v>
          </cell>
          <cell r="BY5353">
            <v>-3121</v>
          </cell>
          <cell r="CB5353">
            <v>0</v>
          </cell>
          <cell r="CC5353">
            <v>0</v>
          </cell>
          <cell r="CD5353">
            <v>-3121</v>
          </cell>
          <cell r="CE5353">
            <v>-3068</v>
          </cell>
        </row>
        <row r="5354">
          <cell r="F5354" t="str">
            <v xml:space="preserve"> _</v>
          </cell>
          <cell r="BW5354">
            <v>0</v>
          </cell>
          <cell r="BX5354">
            <v>0</v>
          </cell>
          <cell r="BY5354">
            <v>0</v>
          </cell>
          <cell r="CB5354">
            <v>0</v>
          </cell>
          <cell r="CC5354">
            <v>0</v>
          </cell>
          <cell r="CD5354">
            <v>0</v>
          </cell>
          <cell r="CE5354">
            <v>0</v>
          </cell>
        </row>
        <row r="5355">
          <cell r="F5355" t="str">
            <v xml:space="preserve"> _</v>
          </cell>
          <cell r="BW5355">
            <v>0</v>
          </cell>
          <cell r="BX5355">
            <v>-922459</v>
          </cell>
          <cell r="BY5355">
            <v>-816127</v>
          </cell>
          <cell r="CB5355">
            <v>0</v>
          </cell>
          <cell r="CC5355">
            <v>0</v>
          </cell>
          <cell r="CD5355">
            <v>-816127</v>
          </cell>
          <cell r="CE5355">
            <v>-922459</v>
          </cell>
        </row>
        <row r="5356">
          <cell r="F5356" t="str">
            <v xml:space="preserve"> _</v>
          </cell>
          <cell r="BW5356">
            <v>0</v>
          </cell>
          <cell r="BX5356">
            <v>-70000</v>
          </cell>
          <cell r="BY5356">
            <v>-150283</v>
          </cell>
          <cell r="CB5356">
            <v>0</v>
          </cell>
          <cell r="CC5356">
            <v>0</v>
          </cell>
          <cell r="CD5356">
            <v>-150283</v>
          </cell>
          <cell r="CE5356">
            <v>-70000</v>
          </cell>
        </row>
        <row r="5357">
          <cell r="F5357" t="str">
            <v xml:space="preserve"> _</v>
          </cell>
          <cell r="BW5357">
            <v>0</v>
          </cell>
          <cell r="BX5357">
            <v>70000</v>
          </cell>
          <cell r="BY5357">
            <v>150283</v>
          </cell>
          <cell r="CB5357">
            <v>0</v>
          </cell>
          <cell r="CC5357">
            <v>0</v>
          </cell>
          <cell r="CD5357">
            <v>150283</v>
          </cell>
          <cell r="CE5357">
            <v>70000</v>
          </cell>
        </row>
        <row r="5358">
          <cell r="F5358" t="str">
            <v xml:space="preserve"> _</v>
          </cell>
          <cell r="BW5358">
            <v>0</v>
          </cell>
          <cell r="BX5358">
            <v>-9896</v>
          </cell>
          <cell r="BY5358">
            <v>-4892</v>
          </cell>
          <cell r="CB5358">
            <v>0</v>
          </cell>
          <cell r="CC5358">
            <v>0</v>
          </cell>
          <cell r="CD5358">
            <v>-4892</v>
          </cell>
          <cell r="CE5358">
            <v>-9896</v>
          </cell>
        </row>
        <row r="5359">
          <cell r="F5359" t="str">
            <v xml:space="preserve"> _</v>
          </cell>
          <cell r="BW5359">
            <v>0</v>
          </cell>
          <cell r="BX5359">
            <v>-50000</v>
          </cell>
          <cell r="BY5359">
            <v>-67000</v>
          </cell>
          <cell r="CB5359">
            <v>0</v>
          </cell>
          <cell r="CC5359">
            <v>0</v>
          </cell>
          <cell r="CD5359">
            <v>-67000</v>
          </cell>
          <cell r="CE5359">
            <v>-50000</v>
          </cell>
        </row>
        <row r="5360">
          <cell r="F5360" t="str">
            <v xml:space="preserve"> _</v>
          </cell>
          <cell r="BW5360">
            <v>0</v>
          </cell>
          <cell r="BX5360">
            <v>50000</v>
          </cell>
          <cell r="BY5360">
            <v>67000</v>
          </cell>
          <cell r="CB5360">
            <v>0</v>
          </cell>
          <cell r="CC5360">
            <v>0</v>
          </cell>
          <cell r="CD5360">
            <v>67000</v>
          </cell>
          <cell r="CE5360">
            <v>50000</v>
          </cell>
        </row>
        <row r="5361">
          <cell r="F5361" t="str">
            <v xml:space="preserve"> _</v>
          </cell>
          <cell r="BW5361">
            <v>0</v>
          </cell>
          <cell r="BX5361">
            <v>0</v>
          </cell>
          <cell r="BY5361">
            <v>0</v>
          </cell>
          <cell r="CB5361">
            <v>0</v>
          </cell>
          <cell r="CC5361">
            <v>0</v>
          </cell>
          <cell r="CD5361">
            <v>0</v>
          </cell>
          <cell r="CE5361">
            <v>0</v>
          </cell>
        </row>
        <row r="5362">
          <cell r="F5362" t="str">
            <v xml:space="preserve"> _</v>
          </cell>
          <cell r="BW5362">
            <v>0</v>
          </cell>
          <cell r="BX5362">
            <v>0</v>
          </cell>
          <cell r="BY5362">
            <v>-13000</v>
          </cell>
          <cell r="CB5362">
            <v>0</v>
          </cell>
          <cell r="CC5362">
            <v>0</v>
          </cell>
          <cell r="CD5362">
            <v>-13000</v>
          </cell>
          <cell r="CE5362">
            <v>0</v>
          </cell>
        </row>
        <row r="5363">
          <cell r="F5363" t="str">
            <v xml:space="preserve"> _</v>
          </cell>
          <cell r="BW5363">
            <v>0</v>
          </cell>
          <cell r="BX5363">
            <v>0</v>
          </cell>
          <cell r="BY5363">
            <v>13000</v>
          </cell>
          <cell r="CB5363">
            <v>0</v>
          </cell>
          <cell r="CC5363">
            <v>0</v>
          </cell>
          <cell r="CD5363">
            <v>13000</v>
          </cell>
          <cell r="CE5363">
            <v>0</v>
          </cell>
        </row>
        <row r="5364">
          <cell r="F5364" t="str">
            <v xml:space="preserve"> _</v>
          </cell>
          <cell r="BW5364">
            <v>0</v>
          </cell>
          <cell r="BX5364">
            <v>-648</v>
          </cell>
          <cell r="BY5364">
            <v>-648</v>
          </cell>
          <cell r="CB5364">
            <v>0</v>
          </cell>
          <cell r="CC5364">
            <v>0</v>
          </cell>
          <cell r="CD5364">
            <v>-648</v>
          </cell>
          <cell r="CE5364">
            <v>-648</v>
          </cell>
        </row>
        <row r="5365">
          <cell r="F5365" t="str">
            <v xml:space="preserve"> _</v>
          </cell>
          <cell r="BW5365">
            <v>0</v>
          </cell>
          <cell r="BX5365">
            <v>0</v>
          </cell>
          <cell r="BY5365">
            <v>0</v>
          </cell>
          <cell r="CB5365">
            <v>0</v>
          </cell>
          <cell r="CC5365">
            <v>0</v>
          </cell>
          <cell r="CD5365">
            <v>0</v>
          </cell>
          <cell r="CE5365">
            <v>0</v>
          </cell>
        </row>
        <row r="5366">
          <cell r="F5366" t="str">
            <v xml:space="preserve"> _</v>
          </cell>
          <cell r="BW5366">
            <v>0</v>
          </cell>
          <cell r="BX5366">
            <v>0</v>
          </cell>
          <cell r="BY5366">
            <v>0</v>
          </cell>
          <cell r="CB5366">
            <v>0</v>
          </cell>
          <cell r="CC5366">
            <v>0</v>
          </cell>
          <cell r="CD5366">
            <v>0</v>
          </cell>
          <cell r="CE5366">
            <v>0</v>
          </cell>
        </row>
        <row r="5367">
          <cell r="F5367" t="str">
            <v xml:space="preserve"> _</v>
          </cell>
          <cell r="BW5367">
            <v>0</v>
          </cell>
          <cell r="BX5367">
            <v>0</v>
          </cell>
          <cell r="BY5367">
            <v>0</v>
          </cell>
          <cell r="CB5367">
            <v>0</v>
          </cell>
          <cell r="CC5367">
            <v>0</v>
          </cell>
          <cell r="CD5367">
            <v>0</v>
          </cell>
          <cell r="CE5367">
            <v>0</v>
          </cell>
        </row>
        <row r="5368">
          <cell r="F5368" t="str">
            <v xml:space="preserve"> _</v>
          </cell>
          <cell r="BW5368">
            <v>0</v>
          </cell>
          <cell r="BX5368">
            <v>0</v>
          </cell>
          <cell r="BY5368">
            <v>0</v>
          </cell>
          <cell r="CB5368">
            <v>0</v>
          </cell>
          <cell r="CC5368">
            <v>0</v>
          </cell>
          <cell r="CD5368">
            <v>0</v>
          </cell>
          <cell r="CE5368">
            <v>0</v>
          </cell>
        </row>
        <row r="5369">
          <cell r="F5369" t="str">
            <v xml:space="preserve"> _</v>
          </cell>
          <cell r="BW5369">
            <v>0</v>
          </cell>
          <cell r="BX5369">
            <v>0</v>
          </cell>
          <cell r="BY5369">
            <v>0</v>
          </cell>
          <cell r="CB5369">
            <v>0</v>
          </cell>
          <cell r="CC5369">
            <v>0</v>
          </cell>
          <cell r="CD5369">
            <v>0</v>
          </cell>
          <cell r="CE5369">
            <v>0</v>
          </cell>
        </row>
        <row r="5370">
          <cell r="F5370" t="str">
            <v xml:space="preserve"> _</v>
          </cell>
          <cell r="BW5370">
            <v>0</v>
          </cell>
          <cell r="BX5370">
            <v>-459299</v>
          </cell>
          <cell r="BY5370">
            <v>-421370</v>
          </cell>
          <cell r="CB5370">
            <v>0</v>
          </cell>
          <cell r="CC5370">
            <v>0</v>
          </cell>
          <cell r="CD5370">
            <v>-421370</v>
          </cell>
          <cell r="CE5370">
            <v>-459299</v>
          </cell>
        </row>
        <row r="5371">
          <cell r="F5371" t="str">
            <v xml:space="preserve"> _</v>
          </cell>
          <cell r="BW5371">
            <v>0</v>
          </cell>
          <cell r="BX5371">
            <v>-100000</v>
          </cell>
          <cell r="BY5371">
            <v>-95000</v>
          </cell>
          <cell r="CB5371">
            <v>0</v>
          </cell>
          <cell r="CC5371">
            <v>0</v>
          </cell>
          <cell r="CD5371">
            <v>-95000</v>
          </cell>
          <cell r="CE5371">
            <v>-100000</v>
          </cell>
        </row>
        <row r="5372">
          <cell r="F5372" t="str">
            <v xml:space="preserve"> _</v>
          </cell>
          <cell r="BW5372">
            <v>0</v>
          </cell>
          <cell r="BX5372">
            <v>100000</v>
          </cell>
          <cell r="BY5372">
            <v>95000</v>
          </cell>
          <cell r="CB5372">
            <v>0</v>
          </cell>
          <cell r="CC5372">
            <v>0</v>
          </cell>
          <cell r="CD5372">
            <v>95000</v>
          </cell>
          <cell r="CE5372">
            <v>100000</v>
          </cell>
        </row>
        <row r="5373">
          <cell r="F5373" t="str">
            <v xml:space="preserve"> _</v>
          </cell>
          <cell r="BW5373">
            <v>0</v>
          </cell>
          <cell r="BX5373">
            <v>0</v>
          </cell>
          <cell r="BY5373">
            <v>0</v>
          </cell>
          <cell r="CB5373">
            <v>0</v>
          </cell>
          <cell r="CC5373">
            <v>0</v>
          </cell>
          <cell r="CD5373">
            <v>0</v>
          </cell>
          <cell r="CE5373">
            <v>0</v>
          </cell>
        </row>
        <row r="5374">
          <cell r="F5374" t="str">
            <v xml:space="preserve"> _</v>
          </cell>
          <cell r="BW5374">
            <v>0</v>
          </cell>
          <cell r="BX5374">
            <v>-30000</v>
          </cell>
          <cell r="BY5374">
            <v>-63000</v>
          </cell>
          <cell r="CB5374">
            <v>0</v>
          </cell>
          <cell r="CC5374">
            <v>0</v>
          </cell>
          <cell r="CD5374">
            <v>-63000</v>
          </cell>
          <cell r="CE5374">
            <v>-30000</v>
          </cell>
        </row>
        <row r="5375">
          <cell r="F5375" t="str">
            <v xml:space="preserve"> _</v>
          </cell>
          <cell r="BW5375">
            <v>0</v>
          </cell>
          <cell r="BX5375">
            <v>30000</v>
          </cell>
          <cell r="BY5375">
            <v>63000</v>
          </cell>
          <cell r="CB5375">
            <v>0</v>
          </cell>
          <cell r="CC5375">
            <v>0</v>
          </cell>
          <cell r="CD5375">
            <v>63000</v>
          </cell>
          <cell r="CE5375">
            <v>30000</v>
          </cell>
        </row>
        <row r="5376">
          <cell r="F5376" t="str">
            <v xml:space="preserve"> _</v>
          </cell>
          <cell r="BW5376">
            <v>0</v>
          </cell>
          <cell r="BX5376">
            <v>-1426</v>
          </cell>
          <cell r="BY5376">
            <v>-1488</v>
          </cell>
          <cell r="CB5376">
            <v>0</v>
          </cell>
          <cell r="CC5376">
            <v>0</v>
          </cell>
          <cell r="CD5376">
            <v>-1488</v>
          </cell>
          <cell r="CE5376">
            <v>-1426</v>
          </cell>
        </row>
        <row r="5377">
          <cell r="F5377" t="str">
            <v xml:space="preserve"> _</v>
          </cell>
          <cell r="BW5377">
            <v>0</v>
          </cell>
          <cell r="BX5377">
            <v>-710781</v>
          </cell>
          <cell r="BY5377">
            <v>-381767</v>
          </cell>
          <cell r="CB5377">
            <v>0</v>
          </cell>
          <cell r="CC5377">
            <v>0</v>
          </cell>
          <cell r="CD5377">
            <v>-381767</v>
          </cell>
          <cell r="CE5377">
            <v>-710781</v>
          </cell>
        </row>
        <row r="5378">
          <cell r="F5378" t="str">
            <v xml:space="preserve"> _</v>
          </cell>
          <cell r="BW5378">
            <v>0</v>
          </cell>
          <cell r="BX5378">
            <v>-50000</v>
          </cell>
          <cell r="BY5378">
            <v>-100000</v>
          </cell>
          <cell r="CB5378">
            <v>0</v>
          </cell>
          <cell r="CC5378">
            <v>0</v>
          </cell>
          <cell r="CD5378">
            <v>-100000</v>
          </cell>
          <cell r="CE5378">
            <v>-50000</v>
          </cell>
        </row>
        <row r="5379">
          <cell r="F5379" t="str">
            <v xml:space="preserve"> _</v>
          </cell>
          <cell r="BW5379">
            <v>0</v>
          </cell>
          <cell r="BX5379">
            <v>50000</v>
          </cell>
          <cell r="BY5379">
            <v>100000</v>
          </cell>
          <cell r="CB5379">
            <v>0</v>
          </cell>
          <cell r="CC5379">
            <v>0</v>
          </cell>
          <cell r="CD5379">
            <v>100000</v>
          </cell>
          <cell r="CE5379">
            <v>50000</v>
          </cell>
        </row>
        <row r="5380">
          <cell r="F5380" t="str">
            <v xml:space="preserve"> _</v>
          </cell>
          <cell r="BW5380">
            <v>0</v>
          </cell>
          <cell r="BX5380">
            <v>-3976</v>
          </cell>
          <cell r="BY5380">
            <v>-4064</v>
          </cell>
          <cell r="CB5380">
            <v>0</v>
          </cell>
          <cell r="CC5380">
            <v>0</v>
          </cell>
          <cell r="CD5380">
            <v>-4064</v>
          </cell>
          <cell r="CE5380">
            <v>-3976</v>
          </cell>
        </row>
        <row r="5381">
          <cell r="F5381" t="str">
            <v xml:space="preserve"> _</v>
          </cell>
          <cell r="BW5381">
            <v>0</v>
          </cell>
          <cell r="BX5381">
            <v>0</v>
          </cell>
          <cell r="BY5381">
            <v>0</v>
          </cell>
          <cell r="CB5381">
            <v>0</v>
          </cell>
          <cell r="CC5381">
            <v>0</v>
          </cell>
          <cell r="CD5381">
            <v>0</v>
          </cell>
          <cell r="CE5381">
            <v>0</v>
          </cell>
        </row>
        <row r="5382">
          <cell r="F5382" t="str">
            <v xml:space="preserve"> _</v>
          </cell>
          <cell r="BW5382">
            <v>0</v>
          </cell>
          <cell r="BX5382">
            <v>0</v>
          </cell>
          <cell r="BY5382">
            <v>0</v>
          </cell>
          <cell r="CB5382">
            <v>0</v>
          </cell>
          <cell r="CC5382">
            <v>0</v>
          </cell>
          <cell r="CD5382">
            <v>0</v>
          </cell>
          <cell r="CE5382">
            <v>0</v>
          </cell>
        </row>
        <row r="5383">
          <cell r="F5383" t="str">
            <v xml:space="preserve"> _</v>
          </cell>
          <cell r="BW5383">
            <v>0</v>
          </cell>
          <cell r="BX5383">
            <v>0</v>
          </cell>
          <cell r="BY5383">
            <v>0</v>
          </cell>
          <cell r="CB5383">
            <v>0</v>
          </cell>
          <cell r="CC5383">
            <v>0</v>
          </cell>
          <cell r="CD5383">
            <v>0</v>
          </cell>
          <cell r="CE5383">
            <v>0</v>
          </cell>
        </row>
        <row r="5384">
          <cell r="F5384" t="str">
            <v xml:space="preserve"> _</v>
          </cell>
          <cell r="BW5384">
            <v>0</v>
          </cell>
          <cell r="BX5384">
            <v>0</v>
          </cell>
          <cell r="BY5384">
            <v>0</v>
          </cell>
          <cell r="CB5384">
            <v>0</v>
          </cell>
          <cell r="CC5384">
            <v>0</v>
          </cell>
          <cell r="CD5384">
            <v>0</v>
          </cell>
          <cell r="CE5384">
            <v>0</v>
          </cell>
        </row>
        <row r="5385">
          <cell r="F5385" t="str">
            <v xml:space="preserve"> _</v>
          </cell>
          <cell r="BW5385">
            <v>0</v>
          </cell>
          <cell r="BX5385">
            <v>-152139</v>
          </cell>
          <cell r="BY5385">
            <v>-146928</v>
          </cell>
          <cell r="CB5385">
            <v>0</v>
          </cell>
          <cell r="CC5385">
            <v>0</v>
          </cell>
          <cell r="CD5385">
            <v>-146928</v>
          </cell>
          <cell r="CE5385">
            <v>-152139</v>
          </cell>
        </row>
        <row r="5386">
          <cell r="F5386" t="str">
            <v xml:space="preserve"> _</v>
          </cell>
          <cell r="BW5386">
            <v>0</v>
          </cell>
          <cell r="BX5386">
            <v>-70000</v>
          </cell>
          <cell r="BY5386">
            <v>-100000</v>
          </cell>
          <cell r="CB5386">
            <v>0</v>
          </cell>
          <cell r="CC5386">
            <v>0</v>
          </cell>
          <cell r="CD5386">
            <v>-100000</v>
          </cell>
          <cell r="CE5386">
            <v>-70000</v>
          </cell>
        </row>
        <row r="5387">
          <cell r="F5387" t="str">
            <v xml:space="preserve"> _</v>
          </cell>
          <cell r="BW5387">
            <v>0</v>
          </cell>
          <cell r="BX5387">
            <v>70000</v>
          </cell>
          <cell r="BY5387">
            <v>100000</v>
          </cell>
          <cell r="CB5387">
            <v>0</v>
          </cell>
          <cell r="CC5387">
            <v>0</v>
          </cell>
          <cell r="CD5387">
            <v>100000</v>
          </cell>
          <cell r="CE5387">
            <v>70000</v>
          </cell>
        </row>
        <row r="5388">
          <cell r="F5388" t="str">
            <v xml:space="preserve"> _</v>
          </cell>
          <cell r="BW5388">
            <v>0</v>
          </cell>
          <cell r="BX5388">
            <v>-771</v>
          </cell>
          <cell r="BY5388">
            <v>-819</v>
          </cell>
          <cell r="CB5388">
            <v>0</v>
          </cell>
          <cell r="CC5388">
            <v>0</v>
          </cell>
          <cell r="CD5388">
            <v>-819</v>
          </cell>
          <cell r="CE5388">
            <v>-771</v>
          </cell>
        </row>
        <row r="5389">
          <cell r="F5389" t="str">
            <v xml:space="preserve"> _</v>
          </cell>
          <cell r="BW5389">
            <v>0</v>
          </cell>
          <cell r="BX5389">
            <v>0</v>
          </cell>
          <cell r="BY5389">
            <v>0</v>
          </cell>
          <cell r="CB5389">
            <v>0</v>
          </cell>
          <cell r="CC5389">
            <v>0</v>
          </cell>
          <cell r="CD5389">
            <v>0</v>
          </cell>
          <cell r="CE5389">
            <v>0</v>
          </cell>
        </row>
        <row r="5390">
          <cell r="F5390" t="str">
            <v xml:space="preserve"> _</v>
          </cell>
          <cell r="BW5390">
            <v>0</v>
          </cell>
          <cell r="BX5390">
            <v>0</v>
          </cell>
          <cell r="BY5390">
            <v>0</v>
          </cell>
          <cell r="CB5390">
            <v>0</v>
          </cell>
          <cell r="CC5390">
            <v>0</v>
          </cell>
          <cell r="CD5390">
            <v>0</v>
          </cell>
          <cell r="CE5390">
            <v>0</v>
          </cell>
        </row>
        <row r="5391">
          <cell r="F5391" t="str">
            <v xml:space="preserve"> _</v>
          </cell>
          <cell r="BW5391">
            <v>0</v>
          </cell>
          <cell r="BX5391">
            <v>0</v>
          </cell>
          <cell r="BY5391">
            <v>0</v>
          </cell>
          <cell r="CB5391">
            <v>0</v>
          </cell>
          <cell r="CC5391">
            <v>0</v>
          </cell>
          <cell r="CD5391">
            <v>0</v>
          </cell>
          <cell r="CE5391">
            <v>0</v>
          </cell>
        </row>
        <row r="5392">
          <cell r="F5392" t="str">
            <v xml:space="preserve"> _</v>
          </cell>
          <cell r="BW5392">
            <v>0</v>
          </cell>
          <cell r="BX5392">
            <v>0</v>
          </cell>
          <cell r="BY5392">
            <v>0</v>
          </cell>
          <cell r="CB5392">
            <v>0</v>
          </cell>
          <cell r="CC5392">
            <v>0</v>
          </cell>
          <cell r="CD5392">
            <v>0</v>
          </cell>
          <cell r="CE5392">
            <v>0</v>
          </cell>
        </row>
        <row r="5393">
          <cell r="F5393" t="str">
            <v xml:space="preserve"> _</v>
          </cell>
          <cell r="BW5393">
            <v>0</v>
          </cell>
          <cell r="BX5393">
            <v>0</v>
          </cell>
          <cell r="BY5393">
            <v>0</v>
          </cell>
          <cell r="CB5393">
            <v>0</v>
          </cell>
          <cell r="CC5393">
            <v>0</v>
          </cell>
          <cell r="CD5393">
            <v>0</v>
          </cell>
          <cell r="CE5393">
            <v>0</v>
          </cell>
        </row>
        <row r="5394">
          <cell r="F5394" t="str">
            <v xml:space="preserve"> _</v>
          </cell>
          <cell r="BW5394">
            <v>0</v>
          </cell>
          <cell r="BX5394">
            <v>40000</v>
          </cell>
          <cell r="BY5394">
            <v>137050</v>
          </cell>
          <cell r="CB5394">
            <v>0</v>
          </cell>
          <cell r="CC5394">
            <v>0</v>
          </cell>
          <cell r="CD5394">
            <v>137050</v>
          </cell>
          <cell r="CE5394">
            <v>40000</v>
          </cell>
        </row>
        <row r="5395">
          <cell r="F5395" t="str">
            <v xml:space="preserve"> _</v>
          </cell>
          <cell r="BW5395">
            <v>0</v>
          </cell>
          <cell r="BX5395">
            <v>-40000</v>
          </cell>
          <cell r="BY5395">
            <v>-137050</v>
          </cell>
          <cell r="CB5395">
            <v>0</v>
          </cell>
          <cell r="CC5395">
            <v>0</v>
          </cell>
          <cell r="CD5395">
            <v>-137050</v>
          </cell>
          <cell r="CE5395">
            <v>-40000</v>
          </cell>
        </row>
        <row r="5396">
          <cell r="F5396" t="str">
            <v xml:space="preserve"> _</v>
          </cell>
          <cell r="BW5396">
            <v>0</v>
          </cell>
          <cell r="BX5396">
            <v>0</v>
          </cell>
          <cell r="BY5396">
            <v>0</v>
          </cell>
          <cell r="CB5396">
            <v>0</v>
          </cell>
          <cell r="CC5396">
            <v>0</v>
          </cell>
          <cell r="CD5396">
            <v>0</v>
          </cell>
          <cell r="CE5396">
            <v>0</v>
          </cell>
        </row>
        <row r="5397">
          <cell r="F5397" t="str">
            <v xml:space="preserve"> _</v>
          </cell>
          <cell r="BW5397">
            <v>0</v>
          </cell>
          <cell r="BX5397">
            <v>0</v>
          </cell>
          <cell r="BY5397">
            <v>0</v>
          </cell>
          <cell r="CB5397">
            <v>0</v>
          </cell>
          <cell r="CC5397">
            <v>0</v>
          </cell>
          <cell r="CD5397">
            <v>0</v>
          </cell>
          <cell r="CE5397">
            <v>0</v>
          </cell>
        </row>
        <row r="5398">
          <cell r="F5398" t="str">
            <v xml:space="preserve"> _</v>
          </cell>
          <cell r="BW5398">
            <v>0</v>
          </cell>
          <cell r="BX5398">
            <v>0</v>
          </cell>
          <cell r="BY5398">
            <v>0</v>
          </cell>
          <cell r="CB5398">
            <v>0</v>
          </cell>
          <cell r="CC5398">
            <v>0</v>
          </cell>
          <cell r="CD5398">
            <v>0</v>
          </cell>
          <cell r="CE5398">
            <v>0</v>
          </cell>
        </row>
        <row r="5399">
          <cell r="F5399" t="str">
            <v xml:space="preserve"> _</v>
          </cell>
          <cell r="BW5399">
            <v>0</v>
          </cell>
          <cell r="BX5399">
            <v>0</v>
          </cell>
          <cell r="BY5399">
            <v>0</v>
          </cell>
          <cell r="CB5399">
            <v>0</v>
          </cell>
          <cell r="CC5399">
            <v>0</v>
          </cell>
          <cell r="CD5399">
            <v>0</v>
          </cell>
          <cell r="CE5399">
            <v>0</v>
          </cell>
        </row>
        <row r="5400">
          <cell r="F5400" t="str">
            <v xml:space="preserve"> _</v>
          </cell>
          <cell r="BW5400">
            <v>0</v>
          </cell>
          <cell r="BX5400">
            <v>0</v>
          </cell>
          <cell r="BY5400">
            <v>0</v>
          </cell>
          <cell r="CB5400">
            <v>0</v>
          </cell>
          <cell r="CC5400">
            <v>0</v>
          </cell>
          <cell r="CD5400">
            <v>0</v>
          </cell>
          <cell r="CE5400">
            <v>0</v>
          </cell>
        </row>
        <row r="5401">
          <cell r="F5401" t="str">
            <v xml:space="preserve"> _</v>
          </cell>
          <cell r="BW5401">
            <v>0</v>
          </cell>
          <cell r="BX5401">
            <v>0</v>
          </cell>
          <cell r="BY5401">
            <v>0</v>
          </cell>
          <cell r="CB5401">
            <v>0</v>
          </cell>
          <cell r="CC5401">
            <v>0</v>
          </cell>
          <cell r="CD5401">
            <v>0</v>
          </cell>
          <cell r="CE5401">
            <v>0</v>
          </cell>
        </row>
        <row r="5402">
          <cell r="F5402" t="str">
            <v xml:space="preserve"> _</v>
          </cell>
          <cell r="BW5402">
            <v>0</v>
          </cell>
          <cell r="BX5402">
            <v>0</v>
          </cell>
          <cell r="BY5402">
            <v>0</v>
          </cell>
          <cell r="CB5402">
            <v>0</v>
          </cell>
          <cell r="CC5402">
            <v>0</v>
          </cell>
          <cell r="CD5402">
            <v>0</v>
          </cell>
          <cell r="CE5402">
            <v>0</v>
          </cell>
        </row>
        <row r="5403">
          <cell r="F5403" t="str">
            <v xml:space="preserve"> _</v>
          </cell>
          <cell r="BW5403">
            <v>0</v>
          </cell>
          <cell r="BX5403">
            <v>0</v>
          </cell>
          <cell r="BY5403">
            <v>0</v>
          </cell>
          <cell r="CB5403">
            <v>0</v>
          </cell>
          <cell r="CC5403">
            <v>0</v>
          </cell>
          <cell r="CD5403">
            <v>0</v>
          </cell>
          <cell r="CE5403">
            <v>0</v>
          </cell>
        </row>
        <row r="5404">
          <cell r="F5404" t="str">
            <v xml:space="preserve"> _</v>
          </cell>
          <cell r="BW5404">
            <v>0</v>
          </cell>
          <cell r="BX5404">
            <v>0</v>
          </cell>
          <cell r="BY5404">
            <v>0</v>
          </cell>
          <cell r="CB5404">
            <v>0</v>
          </cell>
          <cell r="CC5404">
            <v>0</v>
          </cell>
          <cell r="CD5404">
            <v>0</v>
          </cell>
          <cell r="CE5404">
            <v>0</v>
          </cell>
        </row>
        <row r="5405">
          <cell r="F5405" t="str">
            <v xml:space="preserve"> _</v>
          </cell>
          <cell r="BW5405">
            <v>0</v>
          </cell>
          <cell r="BX5405">
            <v>-30000</v>
          </cell>
          <cell r="BY5405">
            <v>-80000</v>
          </cell>
          <cell r="CB5405">
            <v>0</v>
          </cell>
          <cell r="CC5405">
            <v>0</v>
          </cell>
          <cell r="CD5405">
            <v>-80000</v>
          </cell>
          <cell r="CE5405">
            <v>-30000</v>
          </cell>
        </row>
        <row r="5406">
          <cell r="F5406" t="str">
            <v xml:space="preserve"> _</v>
          </cell>
          <cell r="BW5406">
            <v>0</v>
          </cell>
          <cell r="BX5406">
            <v>30000</v>
          </cell>
          <cell r="BY5406">
            <v>80000</v>
          </cell>
          <cell r="CB5406">
            <v>0</v>
          </cell>
          <cell r="CC5406">
            <v>0</v>
          </cell>
          <cell r="CD5406">
            <v>80000</v>
          </cell>
          <cell r="CE5406">
            <v>30000</v>
          </cell>
        </row>
        <row r="5407">
          <cell r="F5407" t="str">
            <v xml:space="preserve"> _</v>
          </cell>
          <cell r="BW5407">
            <v>0</v>
          </cell>
          <cell r="BX5407">
            <v>-5044</v>
          </cell>
          <cell r="BY5407">
            <v>-3357</v>
          </cell>
          <cell r="CB5407">
            <v>0</v>
          </cell>
          <cell r="CC5407">
            <v>0</v>
          </cell>
          <cell r="CD5407">
            <v>-3357</v>
          </cell>
          <cell r="CE5407">
            <v>-5044</v>
          </cell>
        </row>
        <row r="5408">
          <cell r="F5408" t="str">
            <v xml:space="preserve"> _</v>
          </cell>
          <cell r="BW5408">
            <v>0</v>
          </cell>
          <cell r="BX5408">
            <v>-70000</v>
          </cell>
          <cell r="BY5408">
            <v>-29000</v>
          </cell>
          <cell r="CB5408">
            <v>0</v>
          </cell>
          <cell r="CC5408">
            <v>0</v>
          </cell>
          <cell r="CD5408">
            <v>-29000</v>
          </cell>
          <cell r="CE5408">
            <v>-70000</v>
          </cell>
        </row>
        <row r="5409">
          <cell r="F5409" t="str">
            <v xml:space="preserve"> _</v>
          </cell>
          <cell r="BW5409">
            <v>0</v>
          </cell>
          <cell r="BX5409">
            <v>0</v>
          </cell>
          <cell r="BY5409">
            <v>0</v>
          </cell>
          <cell r="CB5409">
            <v>0</v>
          </cell>
          <cell r="CC5409">
            <v>0</v>
          </cell>
          <cell r="CD5409">
            <v>0</v>
          </cell>
          <cell r="CE5409">
            <v>0</v>
          </cell>
        </row>
        <row r="5410">
          <cell r="F5410" t="str">
            <v xml:space="preserve"> _</v>
          </cell>
          <cell r="BW5410">
            <v>0</v>
          </cell>
          <cell r="BX5410">
            <v>0</v>
          </cell>
          <cell r="BY5410">
            <v>0</v>
          </cell>
          <cell r="CB5410">
            <v>0</v>
          </cell>
          <cell r="CC5410">
            <v>0</v>
          </cell>
          <cell r="CD5410">
            <v>0</v>
          </cell>
          <cell r="CE5410">
            <v>0</v>
          </cell>
        </row>
        <row r="5411">
          <cell r="F5411" t="str">
            <v xml:space="preserve"> _</v>
          </cell>
          <cell r="BW5411">
            <v>0</v>
          </cell>
          <cell r="BX5411">
            <v>0</v>
          </cell>
          <cell r="BY5411">
            <v>0</v>
          </cell>
          <cell r="CB5411">
            <v>0</v>
          </cell>
          <cell r="CC5411">
            <v>0</v>
          </cell>
          <cell r="CD5411">
            <v>0</v>
          </cell>
          <cell r="CE5411">
            <v>0</v>
          </cell>
        </row>
        <row r="5412">
          <cell r="F5412" t="str">
            <v xml:space="preserve"> _</v>
          </cell>
          <cell r="BW5412">
            <v>0</v>
          </cell>
          <cell r="BX5412">
            <v>0</v>
          </cell>
          <cell r="BY5412">
            <v>0</v>
          </cell>
          <cell r="CB5412">
            <v>0</v>
          </cell>
          <cell r="CC5412">
            <v>0</v>
          </cell>
          <cell r="CD5412">
            <v>0</v>
          </cell>
          <cell r="CE5412">
            <v>0</v>
          </cell>
        </row>
        <row r="5413">
          <cell r="F5413" t="str">
            <v xml:space="preserve"> _</v>
          </cell>
          <cell r="BW5413">
            <v>0</v>
          </cell>
          <cell r="BX5413">
            <v>0</v>
          </cell>
          <cell r="BY5413">
            <v>0</v>
          </cell>
          <cell r="CB5413">
            <v>0</v>
          </cell>
          <cell r="CC5413">
            <v>0</v>
          </cell>
          <cell r="CD5413">
            <v>0</v>
          </cell>
          <cell r="CE5413">
            <v>0</v>
          </cell>
        </row>
        <row r="5414">
          <cell r="F5414" t="str">
            <v xml:space="preserve"> _</v>
          </cell>
          <cell r="BW5414">
            <v>0</v>
          </cell>
          <cell r="BX5414">
            <v>0</v>
          </cell>
          <cell r="BY5414">
            <v>0</v>
          </cell>
          <cell r="CB5414">
            <v>0</v>
          </cell>
          <cell r="CC5414">
            <v>0</v>
          </cell>
          <cell r="CD5414">
            <v>0</v>
          </cell>
          <cell r="CE5414">
            <v>0</v>
          </cell>
        </row>
        <row r="5415">
          <cell r="F5415" t="str">
            <v xml:space="preserve"> _</v>
          </cell>
          <cell r="BW5415">
            <v>0</v>
          </cell>
          <cell r="BX5415">
            <v>0</v>
          </cell>
          <cell r="BY5415">
            <v>0</v>
          </cell>
          <cell r="CB5415">
            <v>0</v>
          </cell>
          <cell r="CC5415">
            <v>0</v>
          </cell>
          <cell r="CD5415">
            <v>0</v>
          </cell>
          <cell r="CE5415">
            <v>0</v>
          </cell>
        </row>
        <row r="5416">
          <cell r="F5416" t="str">
            <v xml:space="preserve"> _</v>
          </cell>
          <cell r="BW5416">
            <v>0</v>
          </cell>
          <cell r="BX5416">
            <v>0</v>
          </cell>
          <cell r="BY5416">
            <v>0</v>
          </cell>
          <cell r="CB5416">
            <v>0</v>
          </cell>
          <cell r="CC5416">
            <v>0</v>
          </cell>
          <cell r="CD5416">
            <v>0</v>
          </cell>
          <cell r="CE5416">
            <v>0</v>
          </cell>
        </row>
        <row r="5417">
          <cell r="F5417" t="str">
            <v xml:space="preserve"> _</v>
          </cell>
          <cell r="BW5417">
            <v>0</v>
          </cell>
          <cell r="BX5417">
            <v>0</v>
          </cell>
          <cell r="BY5417">
            <v>0</v>
          </cell>
          <cell r="CB5417">
            <v>0</v>
          </cell>
          <cell r="CC5417">
            <v>0</v>
          </cell>
          <cell r="CD5417">
            <v>0</v>
          </cell>
          <cell r="CE5417">
            <v>0</v>
          </cell>
        </row>
        <row r="5418">
          <cell r="F5418" t="str">
            <v xml:space="preserve"> _</v>
          </cell>
          <cell r="BW5418">
            <v>0</v>
          </cell>
          <cell r="BX5418">
            <v>0</v>
          </cell>
          <cell r="BY5418">
            <v>0</v>
          </cell>
          <cell r="CB5418">
            <v>0</v>
          </cell>
          <cell r="CC5418">
            <v>0</v>
          </cell>
          <cell r="CD5418">
            <v>0</v>
          </cell>
          <cell r="CE5418">
            <v>0</v>
          </cell>
        </row>
        <row r="5419">
          <cell r="F5419" t="str">
            <v xml:space="preserve"> _</v>
          </cell>
          <cell r="BW5419">
            <v>0</v>
          </cell>
          <cell r="BX5419">
            <v>0</v>
          </cell>
          <cell r="BY5419">
            <v>0</v>
          </cell>
          <cell r="CB5419">
            <v>0</v>
          </cell>
          <cell r="CC5419">
            <v>0</v>
          </cell>
          <cell r="CD5419">
            <v>0</v>
          </cell>
          <cell r="CE5419">
            <v>0</v>
          </cell>
        </row>
        <row r="5420">
          <cell r="F5420" t="str">
            <v xml:space="preserve"> _</v>
          </cell>
          <cell r="BW5420">
            <v>0</v>
          </cell>
          <cell r="BX5420">
            <v>0</v>
          </cell>
          <cell r="BY5420">
            <v>0</v>
          </cell>
          <cell r="CB5420">
            <v>0</v>
          </cell>
          <cell r="CC5420">
            <v>0</v>
          </cell>
          <cell r="CD5420">
            <v>0</v>
          </cell>
          <cell r="CE5420">
            <v>0</v>
          </cell>
        </row>
        <row r="5421">
          <cell r="F5421" t="str">
            <v xml:space="preserve"> _</v>
          </cell>
          <cell r="BW5421">
            <v>0</v>
          </cell>
          <cell r="BX5421">
            <v>0</v>
          </cell>
          <cell r="BY5421">
            <v>0</v>
          </cell>
          <cell r="CB5421">
            <v>0</v>
          </cell>
          <cell r="CC5421">
            <v>0</v>
          </cell>
          <cell r="CD5421">
            <v>0</v>
          </cell>
          <cell r="CE5421">
            <v>0</v>
          </cell>
        </row>
        <row r="5422">
          <cell r="F5422" t="str">
            <v xml:space="preserve"> _</v>
          </cell>
          <cell r="BW5422">
            <v>0</v>
          </cell>
          <cell r="BX5422">
            <v>0</v>
          </cell>
          <cell r="BY5422">
            <v>0</v>
          </cell>
          <cell r="CB5422">
            <v>0</v>
          </cell>
          <cell r="CC5422">
            <v>0</v>
          </cell>
          <cell r="CD5422">
            <v>0</v>
          </cell>
          <cell r="CE5422">
            <v>0</v>
          </cell>
        </row>
        <row r="5423">
          <cell r="F5423" t="str">
            <v xml:space="preserve"> _</v>
          </cell>
          <cell r="BW5423">
            <v>0</v>
          </cell>
          <cell r="BX5423">
            <v>32609</v>
          </cell>
          <cell r="BY5423">
            <v>0</v>
          </cell>
          <cell r="CB5423">
            <v>0</v>
          </cell>
          <cell r="CC5423">
            <v>0</v>
          </cell>
          <cell r="CD5423">
            <v>0</v>
          </cell>
          <cell r="CE5423">
            <v>32609</v>
          </cell>
        </row>
        <row r="5424">
          <cell r="F5424" t="str">
            <v xml:space="preserve"> _</v>
          </cell>
          <cell r="BW5424">
            <v>0</v>
          </cell>
          <cell r="BX5424">
            <v>-250000</v>
          </cell>
          <cell r="BY5424">
            <v>0</v>
          </cell>
          <cell r="CB5424">
            <v>0</v>
          </cell>
          <cell r="CC5424">
            <v>0</v>
          </cell>
          <cell r="CD5424">
            <v>0</v>
          </cell>
          <cell r="CE5424">
            <v>-250000</v>
          </cell>
        </row>
        <row r="5425">
          <cell r="F5425" t="str">
            <v xml:space="preserve"> _</v>
          </cell>
          <cell r="BW5425">
            <v>0</v>
          </cell>
          <cell r="BX5425">
            <v>250000</v>
          </cell>
          <cell r="BY5425">
            <v>0</v>
          </cell>
          <cell r="CB5425">
            <v>0</v>
          </cell>
          <cell r="CC5425">
            <v>0</v>
          </cell>
          <cell r="CD5425">
            <v>0</v>
          </cell>
          <cell r="CE5425">
            <v>250000</v>
          </cell>
        </row>
        <row r="5426">
          <cell r="F5426" t="str">
            <v xml:space="preserve"> _</v>
          </cell>
          <cell r="BW5426">
            <v>0</v>
          </cell>
          <cell r="BX5426">
            <v>0</v>
          </cell>
          <cell r="BY5426">
            <v>0</v>
          </cell>
          <cell r="CB5426">
            <v>0</v>
          </cell>
          <cell r="CC5426">
            <v>0</v>
          </cell>
          <cell r="CD5426">
            <v>0</v>
          </cell>
          <cell r="CE5426">
            <v>0</v>
          </cell>
        </row>
        <row r="5427">
          <cell r="F5427" t="str">
            <v xml:space="preserve"> _</v>
          </cell>
          <cell r="BW5427">
            <v>0</v>
          </cell>
          <cell r="BX5427">
            <v>0</v>
          </cell>
          <cell r="BY5427">
            <v>0</v>
          </cell>
          <cell r="CB5427">
            <v>0</v>
          </cell>
          <cell r="CC5427">
            <v>0</v>
          </cell>
          <cell r="CD5427">
            <v>0</v>
          </cell>
          <cell r="CE5427">
            <v>0</v>
          </cell>
        </row>
        <row r="5428">
          <cell r="F5428" t="str">
            <v xml:space="preserve"> _</v>
          </cell>
          <cell r="BW5428">
            <v>0</v>
          </cell>
          <cell r="BX5428">
            <v>0</v>
          </cell>
          <cell r="BY5428">
            <v>0</v>
          </cell>
          <cell r="CB5428">
            <v>0</v>
          </cell>
          <cell r="CC5428">
            <v>0</v>
          </cell>
          <cell r="CD5428">
            <v>0</v>
          </cell>
          <cell r="CE5428">
            <v>0</v>
          </cell>
        </row>
        <row r="5429">
          <cell r="F5429" t="str">
            <v xml:space="preserve"> _</v>
          </cell>
          <cell r="BW5429">
            <v>0</v>
          </cell>
          <cell r="BX5429">
            <v>0</v>
          </cell>
          <cell r="BY5429">
            <v>0</v>
          </cell>
          <cell r="CB5429">
            <v>0</v>
          </cell>
          <cell r="CC5429">
            <v>0</v>
          </cell>
          <cell r="CD5429">
            <v>0</v>
          </cell>
          <cell r="CE5429">
            <v>0</v>
          </cell>
        </row>
        <row r="5430">
          <cell r="F5430" t="str">
            <v xml:space="preserve"> _</v>
          </cell>
          <cell r="BW5430">
            <v>0</v>
          </cell>
          <cell r="BX5430">
            <v>0</v>
          </cell>
          <cell r="BY5430">
            <v>0</v>
          </cell>
          <cell r="CB5430">
            <v>0</v>
          </cell>
          <cell r="CC5430">
            <v>0</v>
          </cell>
          <cell r="CD5430">
            <v>0</v>
          </cell>
          <cell r="CE5430">
            <v>0</v>
          </cell>
        </row>
        <row r="5431">
          <cell r="F5431" t="str">
            <v xml:space="preserve"> _</v>
          </cell>
          <cell r="BW5431">
            <v>0</v>
          </cell>
          <cell r="BX5431">
            <v>0</v>
          </cell>
          <cell r="BY5431">
            <v>0</v>
          </cell>
          <cell r="CB5431">
            <v>0</v>
          </cell>
          <cell r="CC5431">
            <v>0</v>
          </cell>
          <cell r="CD5431">
            <v>0</v>
          </cell>
          <cell r="CE5431">
            <v>0</v>
          </cell>
        </row>
        <row r="5432">
          <cell r="F5432" t="str">
            <v xml:space="preserve"> _</v>
          </cell>
          <cell r="BW5432">
            <v>0</v>
          </cell>
          <cell r="BX5432">
            <v>0</v>
          </cell>
          <cell r="BY5432">
            <v>0</v>
          </cell>
          <cell r="CB5432">
            <v>0</v>
          </cell>
          <cell r="CC5432">
            <v>0</v>
          </cell>
          <cell r="CD5432">
            <v>0</v>
          </cell>
          <cell r="CE5432">
            <v>0</v>
          </cell>
        </row>
        <row r="5433">
          <cell r="F5433" t="str">
            <v xml:space="preserve"> _</v>
          </cell>
          <cell r="BW5433">
            <v>0</v>
          </cell>
          <cell r="BX5433">
            <v>0</v>
          </cell>
          <cell r="BY5433">
            <v>0</v>
          </cell>
          <cell r="CB5433">
            <v>0</v>
          </cell>
          <cell r="CC5433">
            <v>0</v>
          </cell>
          <cell r="CD5433">
            <v>0</v>
          </cell>
          <cell r="CE5433">
            <v>0</v>
          </cell>
        </row>
        <row r="5434">
          <cell r="F5434" t="str">
            <v xml:space="preserve"> _</v>
          </cell>
          <cell r="BW5434">
            <v>0</v>
          </cell>
          <cell r="BX5434">
            <v>0</v>
          </cell>
          <cell r="BY5434">
            <v>0</v>
          </cell>
          <cell r="CB5434">
            <v>0</v>
          </cell>
          <cell r="CC5434">
            <v>0</v>
          </cell>
          <cell r="CD5434">
            <v>0</v>
          </cell>
          <cell r="CE5434">
            <v>0</v>
          </cell>
        </row>
        <row r="5435">
          <cell r="F5435" t="str">
            <v xml:space="preserve"> _</v>
          </cell>
          <cell r="BW5435">
            <v>0</v>
          </cell>
          <cell r="BX5435">
            <v>0</v>
          </cell>
          <cell r="BY5435">
            <v>0</v>
          </cell>
          <cell r="CB5435">
            <v>0</v>
          </cell>
          <cell r="CC5435">
            <v>0</v>
          </cell>
          <cell r="CD5435">
            <v>0</v>
          </cell>
          <cell r="CE5435">
            <v>0</v>
          </cell>
        </row>
        <row r="5436">
          <cell r="F5436" t="str">
            <v xml:space="preserve"> _</v>
          </cell>
          <cell r="BW5436">
            <v>0</v>
          </cell>
          <cell r="BX5436">
            <v>0</v>
          </cell>
          <cell r="BY5436">
            <v>0</v>
          </cell>
          <cell r="CB5436">
            <v>0</v>
          </cell>
          <cell r="CC5436">
            <v>0</v>
          </cell>
          <cell r="CD5436">
            <v>0</v>
          </cell>
          <cell r="CE5436">
            <v>0</v>
          </cell>
        </row>
        <row r="5437">
          <cell r="F5437" t="str">
            <v xml:space="preserve"> _</v>
          </cell>
          <cell r="BW5437">
            <v>0</v>
          </cell>
          <cell r="BX5437">
            <v>0</v>
          </cell>
          <cell r="BY5437">
            <v>0</v>
          </cell>
          <cell r="CB5437">
            <v>0</v>
          </cell>
          <cell r="CC5437">
            <v>0</v>
          </cell>
          <cell r="CD5437">
            <v>0</v>
          </cell>
          <cell r="CE5437">
            <v>0</v>
          </cell>
        </row>
        <row r="5438">
          <cell r="F5438" t="str">
            <v xml:space="preserve"> _</v>
          </cell>
          <cell r="BW5438">
            <v>0</v>
          </cell>
          <cell r="BX5438">
            <v>0</v>
          </cell>
          <cell r="BY5438">
            <v>0</v>
          </cell>
          <cell r="CB5438">
            <v>0</v>
          </cell>
          <cell r="CC5438">
            <v>0</v>
          </cell>
          <cell r="CD5438">
            <v>0</v>
          </cell>
          <cell r="CE5438">
            <v>0</v>
          </cell>
        </row>
        <row r="5439">
          <cell r="F5439" t="str">
            <v xml:space="preserve"> _</v>
          </cell>
          <cell r="BW5439">
            <v>0</v>
          </cell>
          <cell r="BX5439">
            <v>0</v>
          </cell>
          <cell r="BY5439">
            <v>0</v>
          </cell>
          <cell r="CB5439">
            <v>0</v>
          </cell>
          <cell r="CC5439">
            <v>0</v>
          </cell>
          <cell r="CD5439">
            <v>0</v>
          </cell>
          <cell r="CE5439">
            <v>0</v>
          </cell>
        </row>
        <row r="5440">
          <cell r="F5440" t="str">
            <v xml:space="preserve"> _</v>
          </cell>
          <cell r="BW5440">
            <v>0</v>
          </cell>
          <cell r="BX5440">
            <v>0</v>
          </cell>
          <cell r="BY5440">
            <v>0</v>
          </cell>
          <cell r="CB5440">
            <v>0</v>
          </cell>
          <cell r="CC5440">
            <v>0</v>
          </cell>
          <cell r="CD5440">
            <v>0</v>
          </cell>
          <cell r="CE5440">
            <v>0</v>
          </cell>
        </row>
        <row r="5441">
          <cell r="F5441" t="str">
            <v xml:space="preserve"> _</v>
          </cell>
          <cell r="BW5441">
            <v>0</v>
          </cell>
          <cell r="BX5441">
            <v>0</v>
          </cell>
          <cell r="BY5441">
            <v>0</v>
          </cell>
          <cell r="CB5441">
            <v>0</v>
          </cell>
          <cell r="CC5441">
            <v>0</v>
          </cell>
          <cell r="CD5441">
            <v>0</v>
          </cell>
          <cell r="CE5441">
            <v>0</v>
          </cell>
        </row>
        <row r="5442">
          <cell r="F5442" t="str">
            <v xml:space="preserve"> _</v>
          </cell>
          <cell r="BW5442">
            <v>0</v>
          </cell>
          <cell r="BX5442">
            <v>0</v>
          </cell>
          <cell r="BY5442">
            <v>0</v>
          </cell>
          <cell r="CB5442">
            <v>0</v>
          </cell>
          <cell r="CC5442">
            <v>0</v>
          </cell>
          <cell r="CD5442">
            <v>0</v>
          </cell>
          <cell r="CE5442">
            <v>0</v>
          </cell>
        </row>
        <row r="5443">
          <cell r="F5443" t="str">
            <v xml:space="preserve"> _</v>
          </cell>
          <cell r="BW5443">
            <v>0</v>
          </cell>
          <cell r="BX5443">
            <v>0</v>
          </cell>
          <cell r="BY5443">
            <v>0</v>
          </cell>
          <cell r="CB5443">
            <v>0</v>
          </cell>
          <cell r="CC5443">
            <v>0</v>
          </cell>
          <cell r="CD5443">
            <v>0</v>
          </cell>
          <cell r="CE5443">
            <v>0</v>
          </cell>
        </row>
        <row r="5444">
          <cell r="F5444" t="str">
            <v xml:space="preserve"> _</v>
          </cell>
          <cell r="BW5444">
            <v>0</v>
          </cell>
          <cell r="BX5444">
            <v>0</v>
          </cell>
          <cell r="BY5444">
            <v>0</v>
          </cell>
          <cell r="CB5444">
            <v>0</v>
          </cell>
          <cell r="CC5444">
            <v>0</v>
          </cell>
          <cell r="CD5444">
            <v>0</v>
          </cell>
          <cell r="CE5444">
            <v>0</v>
          </cell>
        </row>
        <row r="5445">
          <cell r="F5445" t="str">
            <v xml:space="preserve"> _</v>
          </cell>
          <cell r="BW5445">
            <v>0</v>
          </cell>
          <cell r="BX5445">
            <v>0</v>
          </cell>
          <cell r="BY5445">
            <v>0</v>
          </cell>
          <cell r="CB5445">
            <v>0</v>
          </cell>
          <cell r="CC5445">
            <v>0</v>
          </cell>
          <cell r="CD5445">
            <v>0</v>
          </cell>
          <cell r="CE5445">
            <v>0</v>
          </cell>
        </row>
        <row r="5446">
          <cell r="F5446" t="str">
            <v xml:space="preserve"> _</v>
          </cell>
          <cell r="BW5446">
            <v>0</v>
          </cell>
          <cell r="BX5446">
            <v>0</v>
          </cell>
          <cell r="BY5446">
            <v>0</v>
          </cell>
          <cell r="CB5446">
            <v>0</v>
          </cell>
          <cell r="CC5446">
            <v>0</v>
          </cell>
          <cell r="CD5446">
            <v>0</v>
          </cell>
          <cell r="CE5446">
            <v>0</v>
          </cell>
        </row>
        <row r="5447">
          <cell r="F5447" t="str">
            <v xml:space="preserve"> _</v>
          </cell>
          <cell r="BW5447">
            <v>0</v>
          </cell>
          <cell r="BX5447">
            <v>0</v>
          </cell>
          <cell r="BY5447">
            <v>0</v>
          </cell>
          <cell r="CB5447">
            <v>0</v>
          </cell>
          <cell r="CC5447">
            <v>0</v>
          </cell>
          <cell r="CD5447">
            <v>0</v>
          </cell>
          <cell r="CE5447">
            <v>0</v>
          </cell>
        </row>
        <row r="5448">
          <cell r="F5448" t="str">
            <v xml:space="preserve"> _</v>
          </cell>
          <cell r="BW5448">
            <v>0</v>
          </cell>
          <cell r="BX5448">
            <v>0</v>
          </cell>
          <cell r="BY5448">
            <v>0</v>
          </cell>
          <cell r="CB5448">
            <v>0</v>
          </cell>
          <cell r="CC5448">
            <v>0</v>
          </cell>
          <cell r="CD5448">
            <v>0</v>
          </cell>
          <cell r="CE5448">
            <v>0</v>
          </cell>
        </row>
        <row r="5449">
          <cell r="F5449" t="str">
            <v xml:space="preserve"> _</v>
          </cell>
          <cell r="BW5449">
            <v>0</v>
          </cell>
          <cell r="BX5449">
            <v>0</v>
          </cell>
          <cell r="BY5449">
            <v>0</v>
          </cell>
          <cell r="CB5449">
            <v>0</v>
          </cell>
          <cell r="CC5449">
            <v>0</v>
          </cell>
          <cell r="CD5449">
            <v>0</v>
          </cell>
          <cell r="CE5449">
            <v>0</v>
          </cell>
        </row>
        <row r="5450">
          <cell r="F5450" t="str">
            <v xml:space="preserve"> _</v>
          </cell>
          <cell r="BW5450">
            <v>0</v>
          </cell>
          <cell r="BX5450">
            <v>0</v>
          </cell>
          <cell r="BY5450">
            <v>0</v>
          </cell>
          <cell r="CB5450">
            <v>0</v>
          </cell>
          <cell r="CC5450">
            <v>0</v>
          </cell>
          <cell r="CD5450">
            <v>0</v>
          </cell>
          <cell r="CE5450">
            <v>0</v>
          </cell>
        </row>
        <row r="5451">
          <cell r="F5451" t="str">
            <v xml:space="preserve"> _</v>
          </cell>
          <cell r="BW5451">
            <v>0</v>
          </cell>
          <cell r="BX5451">
            <v>0</v>
          </cell>
          <cell r="BY5451">
            <v>0</v>
          </cell>
          <cell r="CB5451">
            <v>0</v>
          </cell>
          <cell r="CC5451">
            <v>0</v>
          </cell>
          <cell r="CD5451">
            <v>0</v>
          </cell>
          <cell r="CE5451">
            <v>0</v>
          </cell>
        </row>
        <row r="5452">
          <cell r="F5452" t="str">
            <v xml:space="preserve"> _</v>
          </cell>
          <cell r="BW5452">
            <v>0</v>
          </cell>
          <cell r="BX5452">
            <v>0</v>
          </cell>
          <cell r="BY5452">
            <v>0</v>
          </cell>
          <cell r="CB5452">
            <v>0</v>
          </cell>
          <cell r="CC5452">
            <v>0</v>
          </cell>
          <cell r="CD5452">
            <v>0</v>
          </cell>
          <cell r="CE5452">
            <v>0</v>
          </cell>
        </row>
        <row r="5453">
          <cell r="F5453" t="str">
            <v xml:space="preserve"> _</v>
          </cell>
          <cell r="BW5453">
            <v>0</v>
          </cell>
          <cell r="BX5453">
            <v>0</v>
          </cell>
          <cell r="BY5453">
            <v>0</v>
          </cell>
          <cell r="CB5453">
            <v>0</v>
          </cell>
          <cell r="CC5453">
            <v>0</v>
          </cell>
          <cell r="CD5453">
            <v>0</v>
          </cell>
          <cell r="CE5453">
            <v>0</v>
          </cell>
        </row>
        <row r="5454">
          <cell r="F5454" t="str">
            <v xml:space="preserve"> _</v>
          </cell>
          <cell r="BW5454">
            <v>0</v>
          </cell>
          <cell r="BX5454">
            <v>0</v>
          </cell>
          <cell r="BY5454">
            <v>0</v>
          </cell>
          <cell r="CB5454">
            <v>0</v>
          </cell>
          <cell r="CC5454">
            <v>0</v>
          </cell>
          <cell r="CD5454">
            <v>0</v>
          </cell>
          <cell r="CE5454">
            <v>0</v>
          </cell>
        </row>
        <row r="5455">
          <cell r="F5455" t="str">
            <v xml:space="preserve"> _</v>
          </cell>
          <cell r="BW5455">
            <v>0</v>
          </cell>
          <cell r="BX5455">
            <v>0</v>
          </cell>
          <cell r="BY5455">
            <v>0</v>
          </cell>
          <cell r="CB5455">
            <v>0</v>
          </cell>
          <cell r="CC5455">
            <v>0</v>
          </cell>
          <cell r="CD5455">
            <v>0</v>
          </cell>
          <cell r="CE5455">
            <v>0</v>
          </cell>
        </row>
        <row r="5456">
          <cell r="F5456" t="str">
            <v xml:space="preserve"> _</v>
          </cell>
          <cell r="BW5456">
            <v>0</v>
          </cell>
          <cell r="BX5456">
            <v>0</v>
          </cell>
          <cell r="BY5456">
            <v>0</v>
          </cell>
          <cell r="CB5456">
            <v>0</v>
          </cell>
          <cell r="CC5456">
            <v>0</v>
          </cell>
          <cell r="CD5456">
            <v>0</v>
          </cell>
          <cell r="CE5456">
            <v>0</v>
          </cell>
        </row>
        <row r="5457">
          <cell r="F5457" t="str">
            <v xml:space="preserve"> _</v>
          </cell>
          <cell r="BW5457">
            <v>0</v>
          </cell>
          <cell r="BX5457">
            <v>0</v>
          </cell>
          <cell r="BY5457">
            <v>0</v>
          </cell>
          <cell r="CB5457">
            <v>0</v>
          </cell>
          <cell r="CC5457">
            <v>0</v>
          </cell>
          <cell r="CD5457">
            <v>0</v>
          </cell>
          <cell r="CE5457">
            <v>0</v>
          </cell>
        </row>
        <row r="5458">
          <cell r="F5458" t="str">
            <v xml:space="preserve"> _</v>
          </cell>
          <cell r="BW5458">
            <v>0</v>
          </cell>
          <cell r="BX5458">
            <v>0</v>
          </cell>
          <cell r="BY5458">
            <v>0</v>
          </cell>
          <cell r="CB5458">
            <v>0</v>
          </cell>
          <cell r="CC5458">
            <v>0</v>
          </cell>
          <cell r="CD5458">
            <v>0</v>
          </cell>
          <cell r="CE5458">
            <v>0</v>
          </cell>
        </row>
        <row r="5459">
          <cell r="F5459" t="str">
            <v xml:space="preserve"> _</v>
          </cell>
          <cell r="BW5459">
            <v>0</v>
          </cell>
          <cell r="BX5459">
            <v>0</v>
          </cell>
          <cell r="BY5459">
            <v>0</v>
          </cell>
          <cell r="CB5459">
            <v>0</v>
          </cell>
          <cell r="CC5459">
            <v>0</v>
          </cell>
          <cell r="CD5459">
            <v>0</v>
          </cell>
          <cell r="CE5459">
            <v>0</v>
          </cell>
        </row>
        <row r="5460">
          <cell r="F5460" t="str">
            <v xml:space="preserve"> _</v>
          </cell>
          <cell r="BW5460">
            <v>0</v>
          </cell>
          <cell r="BX5460">
            <v>0</v>
          </cell>
          <cell r="BY5460">
            <v>0</v>
          </cell>
          <cell r="CB5460">
            <v>0</v>
          </cell>
          <cell r="CC5460">
            <v>0</v>
          </cell>
          <cell r="CD5460">
            <v>0</v>
          </cell>
          <cell r="CE5460">
            <v>0</v>
          </cell>
        </row>
        <row r="5461">
          <cell r="F5461" t="str">
            <v xml:space="preserve"> _</v>
          </cell>
          <cell r="BW5461">
            <v>0</v>
          </cell>
          <cell r="BX5461">
            <v>0</v>
          </cell>
          <cell r="BY5461">
            <v>0</v>
          </cell>
          <cell r="CB5461">
            <v>0</v>
          </cell>
          <cell r="CC5461">
            <v>0</v>
          </cell>
          <cell r="CD5461">
            <v>0</v>
          </cell>
          <cell r="CE5461">
            <v>0</v>
          </cell>
        </row>
        <row r="5462">
          <cell r="F5462" t="str">
            <v xml:space="preserve"> _</v>
          </cell>
          <cell r="BW5462">
            <v>0</v>
          </cell>
          <cell r="BX5462">
            <v>0</v>
          </cell>
          <cell r="BY5462">
            <v>0</v>
          </cell>
          <cell r="CB5462">
            <v>0</v>
          </cell>
          <cell r="CC5462">
            <v>0</v>
          </cell>
          <cell r="CD5462">
            <v>0</v>
          </cell>
          <cell r="CE5462">
            <v>0</v>
          </cell>
        </row>
        <row r="5463">
          <cell r="F5463" t="str">
            <v xml:space="preserve"> _</v>
          </cell>
          <cell r="BW5463">
            <v>0</v>
          </cell>
          <cell r="BX5463">
            <v>0</v>
          </cell>
          <cell r="BY5463">
            <v>0</v>
          </cell>
          <cell r="CB5463">
            <v>0</v>
          </cell>
          <cell r="CC5463">
            <v>0</v>
          </cell>
          <cell r="CD5463">
            <v>0</v>
          </cell>
          <cell r="CE5463">
            <v>0</v>
          </cell>
        </row>
        <row r="5464">
          <cell r="F5464" t="str">
            <v xml:space="preserve"> _</v>
          </cell>
          <cell r="BW5464">
            <v>0</v>
          </cell>
          <cell r="BX5464">
            <v>0</v>
          </cell>
          <cell r="BY5464">
            <v>0</v>
          </cell>
          <cell r="CB5464">
            <v>0</v>
          </cell>
          <cell r="CC5464">
            <v>0</v>
          </cell>
          <cell r="CD5464">
            <v>0</v>
          </cell>
          <cell r="CE5464">
            <v>0</v>
          </cell>
        </row>
        <row r="5465">
          <cell r="F5465" t="str">
            <v xml:space="preserve"> _</v>
          </cell>
          <cell r="BW5465">
            <v>0</v>
          </cell>
          <cell r="BX5465">
            <v>0</v>
          </cell>
          <cell r="BY5465">
            <v>0</v>
          </cell>
          <cell r="CB5465">
            <v>0</v>
          </cell>
          <cell r="CC5465">
            <v>0</v>
          </cell>
          <cell r="CD5465">
            <v>0</v>
          </cell>
          <cell r="CE5465">
            <v>0</v>
          </cell>
        </row>
        <row r="5466">
          <cell r="F5466" t="str">
            <v xml:space="preserve"> _</v>
          </cell>
          <cell r="BW5466">
            <v>0</v>
          </cell>
          <cell r="BX5466">
            <v>0</v>
          </cell>
          <cell r="BY5466">
            <v>0</v>
          </cell>
          <cell r="CB5466">
            <v>0</v>
          </cell>
          <cell r="CC5466">
            <v>0</v>
          </cell>
          <cell r="CD5466">
            <v>0</v>
          </cell>
          <cell r="CE5466">
            <v>0</v>
          </cell>
        </row>
        <row r="5467">
          <cell r="F5467" t="str">
            <v xml:space="preserve"> _</v>
          </cell>
          <cell r="BW5467">
            <v>0</v>
          </cell>
          <cell r="BX5467">
            <v>0</v>
          </cell>
          <cell r="BY5467">
            <v>0</v>
          </cell>
          <cell r="CB5467">
            <v>0</v>
          </cell>
          <cell r="CC5467">
            <v>0</v>
          </cell>
          <cell r="CD5467">
            <v>0</v>
          </cell>
          <cell r="CE5467">
            <v>0</v>
          </cell>
        </row>
        <row r="5468">
          <cell r="F5468" t="str">
            <v xml:space="preserve"> _</v>
          </cell>
          <cell r="BW5468">
            <v>0</v>
          </cell>
          <cell r="BX5468">
            <v>0</v>
          </cell>
          <cell r="BY5468">
            <v>0</v>
          </cell>
          <cell r="CB5468">
            <v>0</v>
          </cell>
          <cell r="CC5468">
            <v>0</v>
          </cell>
          <cell r="CD5468">
            <v>0</v>
          </cell>
          <cell r="CE5468">
            <v>0</v>
          </cell>
        </row>
        <row r="5469">
          <cell r="F5469" t="str">
            <v xml:space="preserve"> _</v>
          </cell>
          <cell r="BW5469">
            <v>0</v>
          </cell>
          <cell r="BX5469">
            <v>0</v>
          </cell>
          <cell r="BY5469">
            <v>0</v>
          </cell>
          <cell r="CB5469">
            <v>0</v>
          </cell>
          <cell r="CC5469">
            <v>0</v>
          </cell>
          <cell r="CD5469">
            <v>0</v>
          </cell>
          <cell r="CE5469">
            <v>0</v>
          </cell>
        </row>
        <row r="5470">
          <cell r="F5470" t="str">
            <v xml:space="preserve"> _</v>
          </cell>
          <cell r="BW5470">
            <v>0</v>
          </cell>
          <cell r="BX5470">
            <v>0</v>
          </cell>
          <cell r="BY5470">
            <v>0</v>
          </cell>
          <cell r="CB5470">
            <v>0</v>
          </cell>
          <cell r="CC5470">
            <v>0</v>
          </cell>
          <cell r="CD5470">
            <v>0</v>
          </cell>
          <cell r="CE5470">
            <v>0</v>
          </cell>
        </row>
        <row r="5471">
          <cell r="F5471" t="str">
            <v xml:space="preserve"> _</v>
          </cell>
          <cell r="BW5471">
            <v>0</v>
          </cell>
          <cell r="BX5471">
            <v>0</v>
          </cell>
          <cell r="BY5471">
            <v>0</v>
          </cell>
          <cell r="CB5471">
            <v>0</v>
          </cell>
          <cell r="CC5471">
            <v>0</v>
          </cell>
          <cell r="CD5471">
            <v>0</v>
          </cell>
          <cell r="CE5471">
            <v>0</v>
          </cell>
        </row>
        <row r="5472">
          <cell r="F5472" t="str">
            <v xml:space="preserve"> _</v>
          </cell>
          <cell r="BW5472">
            <v>0</v>
          </cell>
          <cell r="BX5472">
            <v>0</v>
          </cell>
          <cell r="BY5472">
            <v>0</v>
          </cell>
          <cell r="CB5472">
            <v>0</v>
          </cell>
          <cell r="CC5472">
            <v>0</v>
          </cell>
          <cell r="CD5472">
            <v>0</v>
          </cell>
          <cell r="CE5472">
            <v>0</v>
          </cell>
        </row>
        <row r="5473">
          <cell r="F5473" t="str">
            <v xml:space="preserve"> _</v>
          </cell>
          <cell r="BW5473">
            <v>0</v>
          </cell>
          <cell r="BX5473">
            <v>0</v>
          </cell>
          <cell r="BY5473">
            <v>0</v>
          </cell>
          <cell r="CB5473">
            <v>0</v>
          </cell>
          <cell r="CC5473">
            <v>0</v>
          </cell>
          <cell r="CD5473">
            <v>0</v>
          </cell>
          <cell r="CE5473">
            <v>0</v>
          </cell>
        </row>
        <row r="5474">
          <cell r="F5474" t="str">
            <v xml:space="preserve"> _</v>
          </cell>
          <cell r="BW5474">
            <v>0</v>
          </cell>
          <cell r="BX5474">
            <v>0</v>
          </cell>
          <cell r="BY5474">
            <v>0</v>
          </cell>
          <cell r="CB5474">
            <v>0</v>
          </cell>
          <cell r="CC5474">
            <v>0</v>
          </cell>
          <cell r="CD5474">
            <v>0</v>
          </cell>
          <cell r="CE5474">
            <v>0</v>
          </cell>
        </row>
        <row r="5475">
          <cell r="F5475" t="str">
            <v xml:space="preserve"> _</v>
          </cell>
          <cell r="BW5475">
            <v>0</v>
          </cell>
          <cell r="BX5475">
            <v>0</v>
          </cell>
          <cell r="BY5475">
            <v>0</v>
          </cell>
          <cell r="CB5475">
            <v>0</v>
          </cell>
          <cell r="CC5475">
            <v>0</v>
          </cell>
          <cell r="CD5475">
            <v>0</v>
          </cell>
          <cell r="CE5475">
            <v>0</v>
          </cell>
        </row>
        <row r="5476">
          <cell r="F5476" t="str">
            <v xml:space="preserve"> _</v>
          </cell>
          <cell r="BW5476">
            <v>0</v>
          </cell>
          <cell r="BX5476">
            <v>0</v>
          </cell>
          <cell r="BY5476">
            <v>0</v>
          </cell>
          <cell r="CB5476">
            <v>0</v>
          </cell>
          <cell r="CC5476">
            <v>0</v>
          </cell>
          <cell r="CD5476">
            <v>0</v>
          </cell>
          <cell r="CE5476">
            <v>0</v>
          </cell>
        </row>
        <row r="5477">
          <cell r="F5477" t="str">
            <v xml:space="preserve"> _</v>
          </cell>
          <cell r="BW5477">
            <v>0</v>
          </cell>
          <cell r="BX5477">
            <v>0</v>
          </cell>
          <cell r="BY5477">
            <v>0</v>
          </cell>
          <cell r="CB5477">
            <v>0</v>
          </cell>
          <cell r="CC5477">
            <v>0</v>
          </cell>
          <cell r="CD5477">
            <v>0</v>
          </cell>
          <cell r="CE5477">
            <v>0</v>
          </cell>
        </row>
        <row r="5478">
          <cell r="F5478" t="str">
            <v xml:space="preserve"> _</v>
          </cell>
          <cell r="BW5478">
            <v>0</v>
          </cell>
          <cell r="BX5478">
            <v>0</v>
          </cell>
          <cell r="BY5478">
            <v>0</v>
          </cell>
          <cell r="CB5478">
            <v>0</v>
          </cell>
          <cell r="CC5478">
            <v>0</v>
          </cell>
          <cell r="CD5478">
            <v>0</v>
          </cell>
          <cell r="CE5478">
            <v>0</v>
          </cell>
        </row>
        <row r="5479">
          <cell r="F5479" t="str">
            <v xml:space="preserve"> _</v>
          </cell>
          <cell r="BW5479">
            <v>0</v>
          </cell>
          <cell r="BX5479">
            <v>0</v>
          </cell>
          <cell r="BY5479">
            <v>3000000</v>
          </cell>
          <cell r="CB5479">
            <v>0</v>
          </cell>
          <cell r="CC5479">
            <v>0</v>
          </cell>
          <cell r="CD5479">
            <v>3000000</v>
          </cell>
          <cell r="CE5479">
            <v>0</v>
          </cell>
        </row>
        <row r="5480">
          <cell r="F5480" t="str">
            <v xml:space="preserve"> _</v>
          </cell>
          <cell r="BW5480">
            <v>0</v>
          </cell>
          <cell r="BX5480">
            <v>0</v>
          </cell>
          <cell r="BY5480">
            <v>0</v>
          </cell>
          <cell r="CB5480">
            <v>0</v>
          </cell>
          <cell r="CC5480">
            <v>0</v>
          </cell>
          <cell r="CD5480">
            <v>0</v>
          </cell>
          <cell r="CE5480">
            <v>0</v>
          </cell>
        </row>
        <row r="5481">
          <cell r="F5481" t="str">
            <v xml:space="preserve"> _</v>
          </cell>
          <cell r="BW5481">
            <v>0</v>
          </cell>
          <cell r="BX5481">
            <v>0</v>
          </cell>
          <cell r="BY5481">
            <v>0</v>
          </cell>
          <cell r="CB5481">
            <v>0</v>
          </cell>
          <cell r="CC5481">
            <v>0</v>
          </cell>
          <cell r="CD5481">
            <v>0</v>
          </cell>
          <cell r="CE5481">
            <v>0</v>
          </cell>
        </row>
        <row r="5482">
          <cell r="F5482" t="str">
            <v xml:space="preserve"> _</v>
          </cell>
          <cell r="BW5482">
            <v>0</v>
          </cell>
          <cell r="BX5482">
            <v>0</v>
          </cell>
          <cell r="BY5482">
            <v>0</v>
          </cell>
          <cell r="CB5482">
            <v>0</v>
          </cell>
          <cell r="CC5482">
            <v>0</v>
          </cell>
          <cell r="CD5482">
            <v>0</v>
          </cell>
          <cell r="CE5482">
            <v>0</v>
          </cell>
        </row>
        <row r="5483">
          <cell r="F5483" t="str">
            <v xml:space="preserve"> _</v>
          </cell>
          <cell r="BW5483">
            <v>0</v>
          </cell>
          <cell r="BX5483">
            <v>0</v>
          </cell>
          <cell r="BY5483">
            <v>0</v>
          </cell>
          <cell r="CB5483">
            <v>0</v>
          </cell>
          <cell r="CC5483">
            <v>0</v>
          </cell>
          <cell r="CD5483">
            <v>0</v>
          </cell>
          <cell r="CE5483">
            <v>0</v>
          </cell>
        </row>
        <row r="5484">
          <cell r="F5484" t="str">
            <v xml:space="preserve"> _</v>
          </cell>
          <cell r="BW5484">
            <v>0</v>
          </cell>
          <cell r="BX5484">
            <v>0</v>
          </cell>
          <cell r="BY5484">
            <v>0</v>
          </cell>
          <cell r="CB5484">
            <v>0</v>
          </cell>
          <cell r="CC5484">
            <v>0</v>
          </cell>
          <cell r="CD5484">
            <v>0</v>
          </cell>
          <cell r="CE5484">
            <v>0</v>
          </cell>
        </row>
        <row r="5485">
          <cell r="F5485" t="str">
            <v xml:space="preserve"> _</v>
          </cell>
          <cell r="BW5485">
            <v>0</v>
          </cell>
          <cell r="BX5485">
            <v>0</v>
          </cell>
          <cell r="BY5485">
            <v>0</v>
          </cell>
          <cell r="CB5485">
            <v>0</v>
          </cell>
          <cell r="CC5485">
            <v>0</v>
          </cell>
          <cell r="CD5485">
            <v>0</v>
          </cell>
          <cell r="CE5485">
            <v>0</v>
          </cell>
        </row>
        <row r="5486">
          <cell r="F5486" t="str">
            <v xml:space="preserve"> _</v>
          </cell>
          <cell r="BW5486">
            <v>0</v>
          </cell>
          <cell r="BX5486">
            <v>0</v>
          </cell>
          <cell r="BY5486">
            <v>0</v>
          </cell>
          <cell r="CB5486">
            <v>0</v>
          </cell>
          <cell r="CC5486">
            <v>0</v>
          </cell>
          <cell r="CD5486">
            <v>0</v>
          </cell>
          <cell r="CE5486">
            <v>0</v>
          </cell>
        </row>
        <row r="5487">
          <cell r="F5487" t="str">
            <v xml:space="preserve"> _</v>
          </cell>
          <cell r="BW5487">
            <v>0</v>
          </cell>
          <cell r="BX5487">
            <v>0</v>
          </cell>
          <cell r="BY5487">
            <v>0</v>
          </cell>
          <cell r="CB5487">
            <v>0</v>
          </cell>
          <cell r="CC5487">
            <v>0</v>
          </cell>
          <cell r="CD5487">
            <v>0</v>
          </cell>
          <cell r="CE5487">
            <v>0</v>
          </cell>
        </row>
        <row r="5488">
          <cell r="F5488" t="str">
            <v xml:space="preserve"> _</v>
          </cell>
          <cell r="BW5488">
            <v>0</v>
          </cell>
          <cell r="BX5488">
            <v>0</v>
          </cell>
          <cell r="BY5488">
            <v>0</v>
          </cell>
          <cell r="CB5488">
            <v>0</v>
          </cell>
          <cell r="CC5488">
            <v>0</v>
          </cell>
          <cell r="CD5488">
            <v>0</v>
          </cell>
          <cell r="CE5488">
            <v>0</v>
          </cell>
        </row>
        <row r="5489">
          <cell r="F5489" t="str">
            <v xml:space="preserve"> _</v>
          </cell>
          <cell r="BW5489">
            <v>0</v>
          </cell>
          <cell r="BX5489">
            <v>0</v>
          </cell>
          <cell r="BY5489">
            <v>0</v>
          </cell>
          <cell r="CB5489">
            <v>0</v>
          </cell>
          <cell r="CC5489">
            <v>0</v>
          </cell>
          <cell r="CD5489">
            <v>0</v>
          </cell>
          <cell r="CE5489">
            <v>0</v>
          </cell>
        </row>
        <row r="5490">
          <cell r="F5490" t="str">
            <v xml:space="preserve"> _</v>
          </cell>
          <cell r="BW5490">
            <v>0</v>
          </cell>
          <cell r="BX5490">
            <v>0</v>
          </cell>
          <cell r="BY5490">
            <v>0</v>
          </cell>
          <cell r="CB5490">
            <v>0</v>
          </cell>
          <cell r="CC5490">
            <v>0</v>
          </cell>
          <cell r="CD5490">
            <v>0</v>
          </cell>
          <cell r="CE5490">
            <v>0</v>
          </cell>
        </row>
        <row r="5491">
          <cell r="F5491" t="str">
            <v xml:space="preserve"> _</v>
          </cell>
          <cell r="BW5491">
            <v>0</v>
          </cell>
          <cell r="BX5491">
            <v>0</v>
          </cell>
          <cell r="BY5491">
            <v>0</v>
          </cell>
          <cell r="CB5491">
            <v>0</v>
          </cell>
          <cell r="CC5491">
            <v>0</v>
          </cell>
          <cell r="CD5491">
            <v>0</v>
          </cell>
          <cell r="CE5491">
            <v>0</v>
          </cell>
        </row>
        <row r="5492">
          <cell r="F5492" t="str">
            <v xml:space="preserve"> _</v>
          </cell>
          <cell r="BW5492">
            <v>0</v>
          </cell>
          <cell r="BX5492">
            <v>130435</v>
          </cell>
          <cell r="BY5492">
            <v>65217</v>
          </cell>
          <cell r="CB5492">
            <v>0</v>
          </cell>
          <cell r="CC5492">
            <v>0</v>
          </cell>
          <cell r="CD5492">
            <v>65217</v>
          </cell>
          <cell r="CE5492">
            <v>130435</v>
          </cell>
        </row>
        <row r="5493">
          <cell r="F5493" t="str">
            <v xml:space="preserve"> _</v>
          </cell>
          <cell r="BW5493">
            <v>0</v>
          </cell>
          <cell r="BX5493">
            <v>-1000000</v>
          </cell>
          <cell r="BY5493">
            <v>-500000</v>
          </cell>
          <cell r="CB5493">
            <v>0</v>
          </cell>
          <cell r="CC5493">
            <v>0</v>
          </cell>
          <cell r="CD5493">
            <v>-500000</v>
          </cell>
          <cell r="CE5493">
            <v>-1000000</v>
          </cell>
        </row>
        <row r="5494">
          <cell r="F5494" t="str">
            <v xml:space="preserve"> _</v>
          </cell>
          <cell r="BW5494">
            <v>0</v>
          </cell>
          <cell r="BX5494">
            <v>1000000</v>
          </cell>
          <cell r="BY5494">
            <v>500000</v>
          </cell>
          <cell r="CB5494">
            <v>0</v>
          </cell>
          <cell r="CC5494">
            <v>0</v>
          </cell>
          <cell r="CD5494">
            <v>500000</v>
          </cell>
          <cell r="CE5494">
            <v>1000000</v>
          </cell>
        </row>
        <row r="5495">
          <cell r="F5495" t="str">
            <v xml:space="preserve"> _</v>
          </cell>
          <cell r="BW5495">
            <v>0</v>
          </cell>
          <cell r="BX5495">
            <v>0</v>
          </cell>
          <cell r="BY5495">
            <v>0</v>
          </cell>
          <cell r="CB5495">
            <v>0</v>
          </cell>
          <cell r="CC5495">
            <v>0</v>
          </cell>
          <cell r="CD5495">
            <v>0</v>
          </cell>
          <cell r="CE5495">
            <v>0</v>
          </cell>
        </row>
        <row r="5496">
          <cell r="F5496" t="str">
            <v xml:space="preserve"> _</v>
          </cell>
          <cell r="BW5496">
            <v>0</v>
          </cell>
          <cell r="BX5496">
            <v>0</v>
          </cell>
          <cell r="BY5496">
            <v>0</v>
          </cell>
          <cell r="CB5496">
            <v>0</v>
          </cell>
          <cell r="CC5496">
            <v>0</v>
          </cell>
          <cell r="CD5496">
            <v>0</v>
          </cell>
          <cell r="CE5496">
            <v>0</v>
          </cell>
        </row>
        <row r="5497">
          <cell r="F5497" t="str">
            <v xml:space="preserve"> _</v>
          </cell>
          <cell r="BW5497">
            <v>0</v>
          </cell>
          <cell r="BX5497">
            <v>0</v>
          </cell>
          <cell r="BY5497">
            <v>0</v>
          </cell>
          <cell r="CB5497">
            <v>0</v>
          </cell>
          <cell r="CC5497">
            <v>0</v>
          </cell>
          <cell r="CD5497">
            <v>0</v>
          </cell>
          <cell r="CE5497">
            <v>0</v>
          </cell>
        </row>
        <row r="5498">
          <cell r="F5498" t="str">
            <v xml:space="preserve"> _</v>
          </cell>
          <cell r="BW5498">
            <v>0</v>
          </cell>
          <cell r="BX5498">
            <v>0</v>
          </cell>
          <cell r="BY5498">
            <v>0</v>
          </cell>
          <cell r="CB5498">
            <v>0</v>
          </cell>
          <cell r="CC5498">
            <v>0</v>
          </cell>
          <cell r="CD5498">
            <v>0</v>
          </cell>
          <cell r="CE5498">
            <v>0</v>
          </cell>
        </row>
        <row r="5499">
          <cell r="F5499" t="str">
            <v xml:space="preserve"> _</v>
          </cell>
          <cell r="BW5499">
            <v>0</v>
          </cell>
          <cell r="BX5499">
            <v>0</v>
          </cell>
          <cell r="BY5499">
            <v>0</v>
          </cell>
          <cell r="CB5499">
            <v>0</v>
          </cell>
          <cell r="CC5499">
            <v>0</v>
          </cell>
          <cell r="CD5499">
            <v>0</v>
          </cell>
          <cell r="CE5499">
            <v>0</v>
          </cell>
        </row>
        <row r="5500">
          <cell r="F5500" t="str">
            <v xml:space="preserve"> _</v>
          </cell>
          <cell r="BW5500">
            <v>0</v>
          </cell>
          <cell r="BX5500">
            <v>0</v>
          </cell>
          <cell r="BY5500">
            <v>0</v>
          </cell>
          <cell r="CB5500">
            <v>0</v>
          </cell>
          <cell r="CC5500">
            <v>0</v>
          </cell>
          <cell r="CD5500">
            <v>0</v>
          </cell>
          <cell r="CE5500">
            <v>0</v>
          </cell>
        </row>
        <row r="5501">
          <cell r="F5501" t="str">
            <v xml:space="preserve"> _</v>
          </cell>
          <cell r="BW5501">
            <v>0</v>
          </cell>
          <cell r="BX5501">
            <v>0</v>
          </cell>
          <cell r="BY5501">
            <v>0</v>
          </cell>
          <cell r="CB5501">
            <v>0</v>
          </cell>
          <cell r="CC5501">
            <v>0</v>
          </cell>
          <cell r="CD5501">
            <v>0</v>
          </cell>
          <cell r="CE5501">
            <v>0</v>
          </cell>
        </row>
        <row r="5502">
          <cell r="F5502" t="str">
            <v xml:space="preserve"> _</v>
          </cell>
          <cell r="BW5502">
            <v>0</v>
          </cell>
          <cell r="BX5502">
            <v>0</v>
          </cell>
          <cell r="BY5502">
            <v>0</v>
          </cell>
          <cell r="CB5502">
            <v>0</v>
          </cell>
          <cell r="CC5502">
            <v>0</v>
          </cell>
          <cell r="CD5502">
            <v>0</v>
          </cell>
          <cell r="CE5502">
            <v>0</v>
          </cell>
        </row>
        <row r="5503">
          <cell r="F5503" t="str">
            <v xml:space="preserve"> _</v>
          </cell>
          <cell r="BW5503">
            <v>0</v>
          </cell>
          <cell r="BX5503">
            <v>0</v>
          </cell>
          <cell r="BY5503">
            <v>0</v>
          </cell>
          <cell r="CB5503">
            <v>0</v>
          </cell>
          <cell r="CC5503">
            <v>0</v>
          </cell>
          <cell r="CD5503">
            <v>0</v>
          </cell>
          <cell r="CE5503">
            <v>0</v>
          </cell>
        </row>
        <row r="5504">
          <cell r="F5504" t="str">
            <v xml:space="preserve"> _</v>
          </cell>
          <cell r="BW5504">
            <v>0</v>
          </cell>
          <cell r="BX5504">
            <v>26087</v>
          </cell>
          <cell r="BY5504">
            <v>26087</v>
          </cell>
          <cell r="CB5504">
            <v>0</v>
          </cell>
          <cell r="CC5504">
            <v>0</v>
          </cell>
          <cell r="CD5504">
            <v>26087</v>
          </cell>
          <cell r="CE5504">
            <v>26087</v>
          </cell>
        </row>
        <row r="5505">
          <cell r="F5505" t="str">
            <v xml:space="preserve"> _</v>
          </cell>
          <cell r="BW5505">
            <v>0</v>
          </cell>
          <cell r="BX5505">
            <v>-200000</v>
          </cell>
          <cell r="BY5505">
            <v>-200000</v>
          </cell>
          <cell r="CB5505">
            <v>0</v>
          </cell>
          <cell r="CC5505">
            <v>0</v>
          </cell>
          <cell r="CD5505">
            <v>-200000</v>
          </cell>
          <cell r="CE5505">
            <v>-200000</v>
          </cell>
        </row>
        <row r="5506">
          <cell r="F5506" t="str">
            <v xml:space="preserve"> _</v>
          </cell>
          <cell r="BW5506">
            <v>0</v>
          </cell>
          <cell r="BX5506">
            <v>200000</v>
          </cell>
          <cell r="BY5506">
            <v>200000</v>
          </cell>
          <cell r="CB5506">
            <v>0</v>
          </cell>
          <cell r="CC5506">
            <v>0</v>
          </cell>
          <cell r="CD5506">
            <v>200000</v>
          </cell>
          <cell r="CE5506">
            <v>200000</v>
          </cell>
        </row>
        <row r="5507">
          <cell r="F5507" t="str">
            <v xml:space="preserve"> _</v>
          </cell>
          <cell r="BW5507">
            <v>0</v>
          </cell>
          <cell r="BX5507">
            <v>0</v>
          </cell>
          <cell r="BY5507">
            <v>0</v>
          </cell>
          <cell r="CB5507">
            <v>0</v>
          </cell>
          <cell r="CC5507">
            <v>0</v>
          </cell>
          <cell r="CD5507">
            <v>0</v>
          </cell>
          <cell r="CE5507">
            <v>0</v>
          </cell>
        </row>
        <row r="5508">
          <cell r="F5508" t="str">
            <v xml:space="preserve"> _</v>
          </cell>
          <cell r="BW5508">
            <v>0</v>
          </cell>
          <cell r="BX5508">
            <v>0</v>
          </cell>
          <cell r="BY5508">
            <v>0</v>
          </cell>
          <cell r="CB5508">
            <v>0</v>
          </cell>
          <cell r="CC5508">
            <v>0</v>
          </cell>
          <cell r="CD5508">
            <v>0</v>
          </cell>
          <cell r="CE5508">
            <v>0</v>
          </cell>
        </row>
        <row r="5509">
          <cell r="F5509" t="str">
            <v xml:space="preserve"> _</v>
          </cell>
          <cell r="BW5509">
            <v>0</v>
          </cell>
          <cell r="BX5509">
            <v>0</v>
          </cell>
          <cell r="BY5509">
            <v>0</v>
          </cell>
          <cell r="CB5509">
            <v>0</v>
          </cell>
          <cell r="CC5509">
            <v>0</v>
          </cell>
          <cell r="CD5509">
            <v>0</v>
          </cell>
          <cell r="CE5509">
            <v>0</v>
          </cell>
        </row>
        <row r="5510">
          <cell r="F5510" t="str">
            <v xml:space="preserve"> _</v>
          </cell>
          <cell r="BW5510">
            <v>0</v>
          </cell>
          <cell r="BX5510">
            <v>0</v>
          </cell>
          <cell r="BY5510">
            <v>0</v>
          </cell>
          <cell r="CB5510">
            <v>0</v>
          </cell>
          <cell r="CC5510">
            <v>0</v>
          </cell>
          <cell r="CD5510">
            <v>0</v>
          </cell>
          <cell r="CE5510">
            <v>0</v>
          </cell>
        </row>
        <row r="5511">
          <cell r="F5511" t="str">
            <v xml:space="preserve"> _</v>
          </cell>
          <cell r="BW5511">
            <v>0</v>
          </cell>
          <cell r="BX5511">
            <v>0</v>
          </cell>
          <cell r="BY5511">
            <v>0</v>
          </cell>
          <cell r="CB5511">
            <v>0</v>
          </cell>
          <cell r="CC5511">
            <v>0</v>
          </cell>
          <cell r="CD5511">
            <v>0</v>
          </cell>
          <cell r="CE5511">
            <v>0</v>
          </cell>
        </row>
        <row r="5512">
          <cell r="F5512" t="str">
            <v xml:space="preserve"> _</v>
          </cell>
          <cell r="BW5512">
            <v>0</v>
          </cell>
          <cell r="BX5512">
            <v>0</v>
          </cell>
          <cell r="BY5512">
            <v>0</v>
          </cell>
          <cell r="CB5512">
            <v>0</v>
          </cell>
          <cell r="CC5512">
            <v>0</v>
          </cell>
          <cell r="CD5512">
            <v>0</v>
          </cell>
          <cell r="CE5512">
            <v>0</v>
          </cell>
        </row>
        <row r="5513">
          <cell r="F5513" t="str">
            <v xml:space="preserve"> _</v>
          </cell>
          <cell r="BW5513">
            <v>0</v>
          </cell>
          <cell r="BX5513">
            <v>0</v>
          </cell>
          <cell r="BY5513">
            <v>0</v>
          </cell>
          <cell r="CB5513">
            <v>0</v>
          </cell>
          <cell r="CC5513">
            <v>0</v>
          </cell>
          <cell r="CD5513">
            <v>0</v>
          </cell>
          <cell r="CE5513">
            <v>0</v>
          </cell>
        </row>
        <row r="5514">
          <cell r="F5514" t="str">
            <v xml:space="preserve"> _</v>
          </cell>
          <cell r="BW5514">
            <v>0</v>
          </cell>
          <cell r="BX5514">
            <v>0</v>
          </cell>
          <cell r="BY5514">
            <v>0</v>
          </cell>
          <cell r="CB5514">
            <v>0</v>
          </cell>
          <cell r="CC5514">
            <v>0</v>
          </cell>
          <cell r="CD5514">
            <v>0</v>
          </cell>
          <cell r="CE5514">
            <v>0</v>
          </cell>
        </row>
        <row r="5515">
          <cell r="F5515" t="str">
            <v xml:space="preserve"> _</v>
          </cell>
          <cell r="BW5515">
            <v>0</v>
          </cell>
          <cell r="BX5515">
            <v>0</v>
          </cell>
          <cell r="BY5515">
            <v>0</v>
          </cell>
          <cell r="CB5515">
            <v>0</v>
          </cell>
          <cell r="CC5515">
            <v>0</v>
          </cell>
          <cell r="CD5515">
            <v>0</v>
          </cell>
          <cell r="CE5515">
            <v>0</v>
          </cell>
        </row>
        <row r="5516">
          <cell r="F5516" t="str">
            <v xml:space="preserve"> _</v>
          </cell>
          <cell r="BW5516">
            <v>0</v>
          </cell>
          <cell r="BX5516">
            <v>0</v>
          </cell>
          <cell r="BY5516">
            <v>0</v>
          </cell>
          <cell r="CB5516">
            <v>0</v>
          </cell>
          <cell r="CC5516">
            <v>0</v>
          </cell>
          <cell r="CD5516">
            <v>0</v>
          </cell>
          <cell r="CE5516">
            <v>0</v>
          </cell>
        </row>
        <row r="5517">
          <cell r="F5517" t="str">
            <v xml:space="preserve"> _</v>
          </cell>
          <cell r="BW5517">
            <v>0</v>
          </cell>
          <cell r="BX5517">
            <v>0</v>
          </cell>
          <cell r="BY5517">
            <v>0</v>
          </cell>
          <cell r="CB5517">
            <v>0</v>
          </cell>
          <cell r="CC5517">
            <v>0</v>
          </cell>
          <cell r="CD5517">
            <v>0</v>
          </cell>
          <cell r="CE5517">
            <v>0</v>
          </cell>
        </row>
        <row r="5518">
          <cell r="F5518" t="str">
            <v xml:space="preserve"> _</v>
          </cell>
          <cell r="BW5518">
            <v>0</v>
          </cell>
          <cell r="BX5518">
            <v>0</v>
          </cell>
          <cell r="BY5518">
            <v>0</v>
          </cell>
          <cell r="CB5518">
            <v>0</v>
          </cell>
          <cell r="CC5518">
            <v>0</v>
          </cell>
          <cell r="CD5518">
            <v>0</v>
          </cell>
          <cell r="CE5518">
            <v>0</v>
          </cell>
        </row>
        <row r="5519">
          <cell r="F5519" t="str">
            <v xml:space="preserve"> _</v>
          </cell>
          <cell r="BW5519">
            <v>0</v>
          </cell>
          <cell r="BX5519">
            <v>0</v>
          </cell>
          <cell r="BY5519">
            <v>0</v>
          </cell>
          <cell r="CB5519">
            <v>0</v>
          </cell>
          <cell r="CC5519">
            <v>0</v>
          </cell>
          <cell r="CD5519">
            <v>0</v>
          </cell>
          <cell r="CE5519">
            <v>0</v>
          </cell>
        </row>
        <row r="5520">
          <cell r="F5520" t="str">
            <v xml:space="preserve"> _</v>
          </cell>
          <cell r="BW5520">
            <v>0</v>
          </cell>
          <cell r="BX5520">
            <v>0</v>
          </cell>
          <cell r="BY5520">
            <v>0</v>
          </cell>
          <cell r="CB5520">
            <v>0</v>
          </cell>
          <cell r="CC5520">
            <v>0</v>
          </cell>
          <cell r="CD5520">
            <v>0</v>
          </cell>
          <cell r="CE5520">
            <v>0</v>
          </cell>
        </row>
        <row r="5521">
          <cell r="F5521" t="str">
            <v xml:space="preserve"> _</v>
          </cell>
          <cell r="BW5521">
            <v>0</v>
          </cell>
          <cell r="BX5521">
            <v>0</v>
          </cell>
          <cell r="BY5521">
            <v>0</v>
          </cell>
          <cell r="CB5521">
            <v>0</v>
          </cell>
          <cell r="CC5521">
            <v>0</v>
          </cell>
          <cell r="CD5521">
            <v>0</v>
          </cell>
          <cell r="CE5521">
            <v>0</v>
          </cell>
        </row>
        <row r="5522">
          <cell r="F5522" t="str">
            <v xml:space="preserve"> _</v>
          </cell>
          <cell r="BW5522">
            <v>0</v>
          </cell>
          <cell r="BX5522">
            <v>0</v>
          </cell>
          <cell r="BY5522">
            <v>0</v>
          </cell>
          <cell r="CB5522">
            <v>0</v>
          </cell>
          <cell r="CC5522">
            <v>0</v>
          </cell>
          <cell r="CD5522">
            <v>0</v>
          </cell>
          <cell r="CE5522">
            <v>0</v>
          </cell>
        </row>
        <row r="5523">
          <cell r="F5523" t="str">
            <v xml:space="preserve"> _</v>
          </cell>
          <cell r="BW5523">
            <v>0</v>
          </cell>
          <cell r="BX5523">
            <v>0</v>
          </cell>
          <cell r="BY5523">
            <v>0</v>
          </cell>
          <cell r="CB5523">
            <v>0</v>
          </cell>
          <cell r="CC5523">
            <v>0</v>
          </cell>
          <cell r="CD5523">
            <v>0</v>
          </cell>
          <cell r="CE5523">
            <v>0</v>
          </cell>
        </row>
        <row r="5524">
          <cell r="F5524" t="str">
            <v xml:space="preserve"> _</v>
          </cell>
          <cell r="BW5524">
            <v>0</v>
          </cell>
          <cell r="BX5524">
            <v>0</v>
          </cell>
          <cell r="BY5524">
            <v>0</v>
          </cell>
          <cell r="CB5524">
            <v>0</v>
          </cell>
          <cell r="CC5524">
            <v>0</v>
          </cell>
          <cell r="CD5524">
            <v>0</v>
          </cell>
          <cell r="CE5524">
            <v>0</v>
          </cell>
        </row>
        <row r="5525">
          <cell r="F5525" t="str">
            <v xml:space="preserve"> _</v>
          </cell>
          <cell r="BW5525">
            <v>0</v>
          </cell>
          <cell r="BX5525">
            <v>0</v>
          </cell>
          <cell r="BY5525">
            <v>0</v>
          </cell>
          <cell r="CB5525">
            <v>0</v>
          </cell>
          <cell r="CC5525">
            <v>0</v>
          </cell>
          <cell r="CD5525">
            <v>0</v>
          </cell>
          <cell r="CE5525">
            <v>0</v>
          </cell>
        </row>
        <row r="5526">
          <cell r="F5526" t="str">
            <v xml:space="preserve"> _</v>
          </cell>
          <cell r="BW5526">
            <v>0</v>
          </cell>
          <cell r="BX5526">
            <v>0</v>
          </cell>
          <cell r="BY5526">
            <v>0</v>
          </cell>
          <cell r="CB5526">
            <v>0</v>
          </cell>
          <cell r="CC5526">
            <v>0</v>
          </cell>
          <cell r="CD5526">
            <v>0</v>
          </cell>
          <cell r="CE5526">
            <v>0</v>
          </cell>
        </row>
        <row r="5527">
          <cell r="F5527" t="str">
            <v xml:space="preserve"> _</v>
          </cell>
          <cell r="BW5527">
            <v>0</v>
          </cell>
          <cell r="BX5527">
            <v>0</v>
          </cell>
          <cell r="BY5527">
            <v>0</v>
          </cell>
          <cell r="CB5527">
            <v>0</v>
          </cell>
          <cell r="CC5527">
            <v>0</v>
          </cell>
          <cell r="CD5527">
            <v>0</v>
          </cell>
          <cell r="CE5527">
            <v>0</v>
          </cell>
        </row>
        <row r="5528">
          <cell r="F5528" t="str">
            <v xml:space="preserve"> _</v>
          </cell>
          <cell r="BW5528">
            <v>0</v>
          </cell>
          <cell r="BX5528">
            <v>26087</v>
          </cell>
          <cell r="BY5528">
            <v>0</v>
          </cell>
          <cell r="CB5528">
            <v>0</v>
          </cell>
          <cell r="CC5528">
            <v>0</v>
          </cell>
          <cell r="CD5528">
            <v>0</v>
          </cell>
          <cell r="CE5528">
            <v>26087</v>
          </cell>
        </row>
        <row r="5529">
          <cell r="F5529" t="str">
            <v xml:space="preserve"> _</v>
          </cell>
          <cell r="BW5529">
            <v>0</v>
          </cell>
          <cell r="BX5529">
            <v>-200000</v>
          </cell>
          <cell r="BY5529">
            <v>0</v>
          </cell>
          <cell r="CB5529">
            <v>0</v>
          </cell>
          <cell r="CC5529">
            <v>0</v>
          </cell>
          <cell r="CD5529">
            <v>0</v>
          </cell>
          <cell r="CE5529">
            <v>-200000</v>
          </cell>
        </row>
        <row r="5530">
          <cell r="F5530" t="str">
            <v xml:space="preserve"> _</v>
          </cell>
          <cell r="BW5530">
            <v>0</v>
          </cell>
          <cell r="BX5530">
            <v>200000</v>
          </cell>
          <cell r="BY5530">
            <v>0</v>
          </cell>
          <cell r="CB5530">
            <v>0</v>
          </cell>
          <cell r="CC5530">
            <v>0</v>
          </cell>
          <cell r="CD5530">
            <v>0</v>
          </cell>
          <cell r="CE5530">
            <v>200000</v>
          </cell>
        </row>
        <row r="5531">
          <cell r="F5531" t="str">
            <v xml:space="preserve"> _</v>
          </cell>
          <cell r="BW5531">
            <v>0</v>
          </cell>
          <cell r="BX5531">
            <v>0</v>
          </cell>
          <cell r="BY5531">
            <v>0</v>
          </cell>
          <cell r="CB5531">
            <v>0</v>
          </cell>
          <cell r="CC5531">
            <v>0</v>
          </cell>
          <cell r="CD5531">
            <v>0</v>
          </cell>
          <cell r="CE5531">
            <v>0</v>
          </cell>
        </row>
        <row r="5532">
          <cell r="F5532" t="str">
            <v xml:space="preserve"> _</v>
          </cell>
          <cell r="BW5532">
            <v>0</v>
          </cell>
          <cell r="BX5532">
            <v>0</v>
          </cell>
          <cell r="BY5532">
            <v>0</v>
          </cell>
          <cell r="CB5532">
            <v>0</v>
          </cell>
          <cell r="CC5532">
            <v>0</v>
          </cell>
          <cell r="CD5532">
            <v>0</v>
          </cell>
          <cell r="CE5532">
            <v>0</v>
          </cell>
        </row>
        <row r="5533">
          <cell r="F5533" t="str">
            <v xml:space="preserve"> _</v>
          </cell>
          <cell r="BW5533">
            <v>0</v>
          </cell>
          <cell r="BX5533">
            <v>0</v>
          </cell>
          <cell r="BY5533">
            <v>0</v>
          </cell>
          <cell r="CB5533">
            <v>0</v>
          </cell>
          <cell r="CC5533">
            <v>0</v>
          </cell>
          <cell r="CD5533">
            <v>0</v>
          </cell>
          <cell r="CE5533">
            <v>0</v>
          </cell>
        </row>
        <row r="5534">
          <cell r="F5534" t="str">
            <v xml:space="preserve"> _</v>
          </cell>
          <cell r="BW5534">
            <v>0</v>
          </cell>
          <cell r="BX5534">
            <v>0</v>
          </cell>
          <cell r="BY5534">
            <v>0</v>
          </cell>
          <cell r="CB5534">
            <v>0</v>
          </cell>
          <cell r="CC5534">
            <v>0</v>
          </cell>
          <cell r="CD5534">
            <v>0</v>
          </cell>
          <cell r="CE5534">
            <v>0</v>
          </cell>
        </row>
        <row r="5535">
          <cell r="F5535" t="str">
            <v xml:space="preserve"> _</v>
          </cell>
          <cell r="BW5535">
            <v>0</v>
          </cell>
          <cell r="BX5535">
            <v>0</v>
          </cell>
          <cell r="BY5535">
            <v>0</v>
          </cell>
          <cell r="CB5535">
            <v>0</v>
          </cell>
          <cell r="CC5535">
            <v>0</v>
          </cell>
          <cell r="CD5535">
            <v>0</v>
          </cell>
          <cell r="CE5535">
            <v>0</v>
          </cell>
        </row>
        <row r="5536">
          <cell r="F5536" t="str">
            <v xml:space="preserve"> _</v>
          </cell>
          <cell r="BW5536">
            <v>0</v>
          </cell>
          <cell r="BX5536">
            <v>0</v>
          </cell>
          <cell r="BY5536">
            <v>0</v>
          </cell>
          <cell r="CB5536">
            <v>0</v>
          </cell>
          <cell r="CC5536">
            <v>0</v>
          </cell>
          <cell r="CD5536">
            <v>0</v>
          </cell>
          <cell r="CE5536">
            <v>0</v>
          </cell>
        </row>
        <row r="5537">
          <cell r="F5537" t="str">
            <v xml:space="preserve"> _</v>
          </cell>
          <cell r="BW5537">
            <v>0</v>
          </cell>
          <cell r="BX5537">
            <v>0</v>
          </cell>
          <cell r="BY5537">
            <v>0</v>
          </cell>
          <cell r="CB5537">
            <v>0</v>
          </cell>
          <cell r="CC5537">
            <v>0</v>
          </cell>
          <cell r="CD5537">
            <v>0</v>
          </cell>
          <cell r="CE5537">
            <v>0</v>
          </cell>
        </row>
        <row r="5538">
          <cell r="F5538" t="str">
            <v xml:space="preserve"> _</v>
          </cell>
          <cell r="BW5538">
            <v>0</v>
          </cell>
          <cell r="BX5538">
            <v>0</v>
          </cell>
          <cell r="BY5538">
            <v>0</v>
          </cell>
          <cell r="CB5538">
            <v>0</v>
          </cell>
          <cell r="CC5538">
            <v>0</v>
          </cell>
          <cell r="CD5538">
            <v>0</v>
          </cell>
          <cell r="CE5538">
            <v>0</v>
          </cell>
        </row>
        <row r="5539">
          <cell r="F5539" t="str">
            <v xml:space="preserve"> _</v>
          </cell>
          <cell r="BW5539">
            <v>0</v>
          </cell>
          <cell r="BX5539">
            <v>0</v>
          </cell>
          <cell r="BY5539">
            <v>0</v>
          </cell>
          <cell r="CB5539">
            <v>0</v>
          </cell>
          <cell r="CC5539">
            <v>0</v>
          </cell>
          <cell r="CD5539">
            <v>0</v>
          </cell>
          <cell r="CE5539">
            <v>0</v>
          </cell>
        </row>
        <row r="5540">
          <cell r="F5540" t="str">
            <v xml:space="preserve"> _</v>
          </cell>
          <cell r="BW5540">
            <v>0</v>
          </cell>
          <cell r="BX5540">
            <v>0</v>
          </cell>
          <cell r="BY5540">
            <v>0</v>
          </cell>
          <cell r="CB5540">
            <v>0</v>
          </cell>
          <cell r="CC5540">
            <v>0</v>
          </cell>
          <cell r="CD5540">
            <v>0</v>
          </cell>
          <cell r="CE5540">
            <v>0</v>
          </cell>
        </row>
        <row r="5541">
          <cell r="F5541" t="str">
            <v xml:space="preserve"> _</v>
          </cell>
          <cell r="BW5541">
            <v>0</v>
          </cell>
          <cell r="BX5541">
            <v>0</v>
          </cell>
          <cell r="BY5541">
            <v>0</v>
          </cell>
          <cell r="CB5541">
            <v>0</v>
          </cell>
          <cell r="CC5541">
            <v>0</v>
          </cell>
          <cell r="CD5541">
            <v>0</v>
          </cell>
          <cell r="CE5541">
            <v>0</v>
          </cell>
        </row>
        <row r="5542">
          <cell r="F5542" t="str">
            <v xml:space="preserve"> _</v>
          </cell>
          <cell r="BW5542">
            <v>0</v>
          </cell>
          <cell r="BX5542">
            <v>0</v>
          </cell>
          <cell r="BY5542">
            <v>0</v>
          </cell>
          <cell r="CB5542">
            <v>0</v>
          </cell>
          <cell r="CC5542">
            <v>0</v>
          </cell>
          <cell r="CD5542">
            <v>0</v>
          </cell>
          <cell r="CE5542">
            <v>0</v>
          </cell>
        </row>
        <row r="5543">
          <cell r="F5543" t="str">
            <v xml:space="preserve"> _</v>
          </cell>
          <cell r="BW5543">
            <v>0</v>
          </cell>
          <cell r="BX5543">
            <v>0</v>
          </cell>
          <cell r="BY5543">
            <v>0</v>
          </cell>
          <cell r="CB5543">
            <v>0</v>
          </cell>
          <cell r="CC5543">
            <v>0</v>
          </cell>
          <cell r="CD5543">
            <v>0</v>
          </cell>
          <cell r="CE5543">
            <v>0</v>
          </cell>
        </row>
        <row r="5544">
          <cell r="F5544" t="str">
            <v xml:space="preserve"> _</v>
          </cell>
          <cell r="BW5544">
            <v>0</v>
          </cell>
          <cell r="BX5544">
            <v>0</v>
          </cell>
          <cell r="BY5544">
            <v>0</v>
          </cell>
          <cell r="CB5544">
            <v>0</v>
          </cell>
          <cell r="CC5544">
            <v>0</v>
          </cell>
          <cell r="CD5544">
            <v>0</v>
          </cell>
          <cell r="CE5544">
            <v>0</v>
          </cell>
        </row>
        <row r="5545">
          <cell r="F5545" t="str">
            <v xml:space="preserve"> _</v>
          </cell>
          <cell r="BW5545">
            <v>0</v>
          </cell>
          <cell r="BX5545">
            <v>0</v>
          </cell>
          <cell r="BY5545">
            <v>0</v>
          </cell>
          <cell r="CB5545">
            <v>0</v>
          </cell>
          <cell r="CC5545">
            <v>0</v>
          </cell>
          <cell r="CD5545">
            <v>0</v>
          </cell>
          <cell r="CE5545">
            <v>0</v>
          </cell>
        </row>
        <row r="5546">
          <cell r="F5546" t="str">
            <v xml:space="preserve"> _</v>
          </cell>
          <cell r="BW5546">
            <v>0</v>
          </cell>
          <cell r="BX5546">
            <v>0</v>
          </cell>
          <cell r="BY5546">
            <v>0</v>
          </cell>
          <cell r="CB5546">
            <v>0</v>
          </cell>
          <cell r="CC5546">
            <v>0</v>
          </cell>
          <cell r="CD5546">
            <v>0</v>
          </cell>
          <cell r="CE5546">
            <v>0</v>
          </cell>
        </row>
        <row r="5547">
          <cell r="F5547" t="str">
            <v xml:space="preserve"> _</v>
          </cell>
          <cell r="BW5547">
            <v>0</v>
          </cell>
          <cell r="BX5547">
            <v>0</v>
          </cell>
          <cell r="BY5547">
            <v>0</v>
          </cell>
          <cell r="CB5547">
            <v>0</v>
          </cell>
          <cell r="CC5547">
            <v>0</v>
          </cell>
          <cell r="CD5547">
            <v>0</v>
          </cell>
          <cell r="CE5547">
            <v>0</v>
          </cell>
        </row>
        <row r="5548">
          <cell r="F5548" t="str">
            <v xml:space="preserve"> _</v>
          </cell>
          <cell r="BW5548">
            <v>0</v>
          </cell>
          <cell r="BX5548">
            <v>0</v>
          </cell>
          <cell r="BY5548">
            <v>0</v>
          </cell>
          <cell r="CB5548">
            <v>0</v>
          </cell>
          <cell r="CC5548">
            <v>0</v>
          </cell>
          <cell r="CD5548">
            <v>0</v>
          </cell>
          <cell r="CE5548">
            <v>0</v>
          </cell>
        </row>
        <row r="5549">
          <cell r="F5549" t="str">
            <v xml:space="preserve"> _</v>
          </cell>
          <cell r="BW5549">
            <v>0</v>
          </cell>
          <cell r="BX5549">
            <v>0</v>
          </cell>
          <cell r="BY5549">
            <v>0</v>
          </cell>
          <cell r="CB5549">
            <v>0</v>
          </cell>
          <cell r="CC5549">
            <v>0</v>
          </cell>
          <cell r="CD5549">
            <v>0</v>
          </cell>
          <cell r="CE5549">
            <v>0</v>
          </cell>
        </row>
        <row r="5550">
          <cell r="F5550" t="str">
            <v xml:space="preserve"> _</v>
          </cell>
          <cell r="BW5550">
            <v>0</v>
          </cell>
          <cell r="BX5550">
            <v>0</v>
          </cell>
          <cell r="BY5550">
            <v>0</v>
          </cell>
          <cell r="CB5550">
            <v>0</v>
          </cell>
          <cell r="CC5550">
            <v>0</v>
          </cell>
          <cell r="CD5550">
            <v>0</v>
          </cell>
          <cell r="CE5550">
            <v>0</v>
          </cell>
        </row>
        <row r="5551">
          <cell r="F5551" t="str">
            <v xml:space="preserve"> _</v>
          </cell>
          <cell r="BW5551">
            <v>0</v>
          </cell>
          <cell r="BX5551">
            <v>0</v>
          </cell>
          <cell r="BY5551">
            <v>0</v>
          </cell>
          <cell r="CB5551">
            <v>0</v>
          </cell>
          <cell r="CC5551">
            <v>0</v>
          </cell>
          <cell r="CD5551">
            <v>0</v>
          </cell>
          <cell r="CE5551">
            <v>0</v>
          </cell>
        </row>
        <row r="5552">
          <cell r="F5552" t="str">
            <v xml:space="preserve"> _</v>
          </cell>
          <cell r="BW5552">
            <v>0</v>
          </cell>
          <cell r="BX5552">
            <v>0</v>
          </cell>
          <cell r="BY5552">
            <v>0</v>
          </cell>
          <cell r="CB5552">
            <v>0</v>
          </cell>
          <cell r="CC5552">
            <v>0</v>
          </cell>
          <cell r="CD5552">
            <v>0</v>
          </cell>
          <cell r="CE5552">
            <v>0</v>
          </cell>
        </row>
        <row r="5553">
          <cell r="F5553" t="str">
            <v xml:space="preserve"> _</v>
          </cell>
          <cell r="BW5553">
            <v>0</v>
          </cell>
          <cell r="BX5553">
            <v>0</v>
          </cell>
          <cell r="BY5553">
            <v>0</v>
          </cell>
          <cell r="CB5553">
            <v>0</v>
          </cell>
          <cell r="CC5553">
            <v>0</v>
          </cell>
          <cell r="CD5553">
            <v>0</v>
          </cell>
          <cell r="CE5553">
            <v>0</v>
          </cell>
        </row>
        <row r="5554">
          <cell r="F5554" t="str">
            <v xml:space="preserve"> _</v>
          </cell>
          <cell r="BW5554">
            <v>0</v>
          </cell>
          <cell r="BX5554">
            <v>0</v>
          </cell>
          <cell r="BY5554">
            <v>0</v>
          </cell>
          <cell r="CB5554">
            <v>0</v>
          </cell>
          <cell r="CC5554">
            <v>0</v>
          </cell>
          <cell r="CD5554">
            <v>0</v>
          </cell>
          <cell r="CE5554">
            <v>0</v>
          </cell>
        </row>
        <row r="5555">
          <cell r="F5555" t="str">
            <v xml:space="preserve"> _</v>
          </cell>
          <cell r="BW5555">
            <v>0</v>
          </cell>
          <cell r="BX5555">
            <v>0</v>
          </cell>
          <cell r="BY5555">
            <v>0</v>
          </cell>
          <cell r="CB5555">
            <v>0</v>
          </cell>
          <cell r="CC5555">
            <v>0</v>
          </cell>
          <cell r="CD5555">
            <v>0</v>
          </cell>
          <cell r="CE5555">
            <v>0</v>
          </cell>
        </row>
        <row r="5556">
          <cell r="F5556" t="str">
            <v xml:space="preserve"> _</v>
          </cell>
          <cell r="BW5556">
            <v>0</v>
          </cell>
          <cell r="BX5556">
            <v>0</v>
          </cell>
          <cell r="BY5556">
            <v>0</v>
          </cell>
          <cell r="CB5556">
            <v>0</v>
          </cell>
          <cell r="CC5556">
            <v>0</v>
          </cell>
          <cell r="CD5556">
            <v>0</v>
          </cell>
          <cell r="CE5556">
            <v>0</v>
          </cell>
        </row>
        <row r="5557">
          <cell r="F5557" t="str">
            <v xml:space="preserve"> _</v>
          </cell>
          <cell r="BW5557">
            <v>0</v>
          </cell>
          <cell r="BX5557">
            <v>0</v>
          </cell>
          <cell r="BY5557">
            <v>0</v>
          </cell>
          <cell r="CB5557">
            <v>0</v>
          </cell>
          <cell r="CC5557">
            <v>0</v>
          </cell>
          <cell r="CD5557">
            <v>0</v>
          </cell>
          <cell r="CE5557">
            <v>0</v>
          </cell>
        </row>
        <row r="5558">
          <cell r="F5558" t="str">
            <v xml:space="preserve"> _</v>
          </cell>
          <cell r="BW5558">
            <v>0</v>
          </cell>
          <cell r="BX5558">
            <v>0</v>
          </cell>
          <cell r="BY5558">
            <v>0</v>
          </cell>
          <cell r="CB5558">
            <v>0</v>
          </cell>
          <cell r="CC5558">
            <v>0</v>
          </cell>
          <cell r="CD5558">
            <v>0</v>
          </cell>
          <cell r="CE5558">
            <v>0</v>
          </cell>
        </row>
        <row r="5559">
          <cell r="F5559" t="str">
            <v xml:space="preserve"> _</v>
          </cell>
          <cell r="BW5559">
            <v>0</v>
          </cell>
          <cell r="BX5559">
            <v>0</v>
          </cell>
          <cell r="BY5559">
            <v>0</v>
          </cell>
          <cell r="CB5559">
            <v>0</v>
          </cell>
          <cell r="CC5559">
            <v>0</v>
          </cell>
          <cell r="CD5559">
            <v>0</v>
          </cell>
          <cell r="CE5559">
            <v>0</v>
          </cell>
        </row>
        <row r="5560">
          <cell r="F5560" t="str">
            <v xml:space="preserve"> _</v>
          </cell>
          <cell r="BW5560">
            <v>0</v>
          </cell>
          <cell r="BX5560">
            <v>0</v>
          </cell>
          <cell r="BY5560">
            <v>0</v>
          </cell>
          <cell r="CB5560">
            <v>0</v>
          </cell>
          <cell r="CC5560">
            <v>0</v>
          </cell>
          <cell r="CD5560">
            <v>0</v>
          </cell>
          <cell r="CE5560">
            <v>0</v>
          </cell>
        </row>
        <row r="5561">
          <cell r="F5561" t="str">
            <v xml:space="preserve"> _</v>
          </cell>
          <cell r="BW5561">
            <v>0</v>
          </cell>
          <cell r="BX5561">
            <v>0</v>
          </cell>
          <cell r="BY5561">
            <v>0</v>
          </cell>
          <cell r="CB5561">
            <v>0</v>
          </cell>
          <cell r="CC5561">
            <v>0</v>
          </cell>
          <cell r="CD5561">
            <v>0</v>
          </cell>
          <cell r="CE5561">
            <v>0</v>
          </cell>
        </row>
        <row r="5562">
          <cell r="F5562" t="str">
            <v xml:space="preserve"> _</v>
          </cell>
          <cell r="BW5562">
            <v>0</v>
          </cell>
          <cell r="BX5562">
            <v>0</v>
          </cell>
          <cell r="BY5562">
            <v>0</v>
          </cell>
          <cell r="CB5562">
            <v>0</v>
          </cell>
          <cell r="CC5562">
            <v>0</v>
          </cell>
          <cell r="CD5562">
            <v>0</v>
          </cell>
          <cell r="CE5562">
            <v>0</v>
          </cell>
        </row>
        <row r="5563">
          <cell r="F5563" t="str">
            <v xml:space="preserve"> _</v>
          </cell>
          <cell r="BW5563">
            <v>0</v>
          </cell>
          <cell r="BX5563">
            <v>0</v>
          </cell>
          <cell r="BY5563">
            <v>0</v>
          </cell>
          <cell r="CB5563">
            <v>0</v>
          </cell>
          <cell r="CC5563">
            <v>0</v>
          </cell>
          <cell r="CD5563">
            <v>0</v>
          </cell>
          <cell r="CE5563">
            <v>0</v>
          </cell>
        </row>
        <row r="5564">
          <cell r="F5564" t="str">
            <v xml:space="preserve"> _</v>
          </cell>
          <cell r="BW5564">
            <v>0</v>
          </cell>
          <cell r="BX5564">
            <v>0</v>
          </cell>
          <cell r="BY5564">
            <v>0</v>
          </cell>
          <cell r="CB5564">
            <v>0</v>
          </cell>
          <cell r="CC5564">
            <v>0</v>
          </cell>
          <cell r="CD5564">
            <v>0</v>
          </cell>
          <cell r="CE5564">
            <v>0</v>
          </cell>
        </row>
        <row r="5565">
          <cell r="F5565" t="str">
            <v xml:space="preserve"> _</v>
          </cell>
          <cell r="BW5565">
            <v>0</v>
          </cell>
          <cell r="BX5565">
            <v>0</v>
          </cell>
          <cell r="BY5565">
            <v>0</v>
          </cell>
          <cell r="CB5565">
            <v>0</v>
          </cell>
          <cell r="CC5565">
            <v>0</v>
          </cell>
          <cell r="CD5565">
            <v>0</v>
          </cell>
          <cell r="CE5565">
            <v>0</v>
          </cell>
        </row>
        <row r="5566">
          <cell r="F5566" t="str">
            <v xml:space="preserve"> _</v>
          </cell>
          <cell r="BW5566">
            <v>0</v>
          </cell>
          <cell r="BX5566">
            <v>0</v>
          </cell>
          <cell r="BY5566">
            <v>0</v>
          </cell>
          <cell r="CB5566">
            <v>0</v>
          </cell>
          <cell r="CC5566">
            <v>0</v>
          </cell>
          <cell r="CD5566">
            <v>0</v>
          </cell>
          <cell r="CE5566">
            <v>0</v>
          </cell>
        </row>
        <row r="5567">
          <cell r="F5567" t="str">
            <v xml:space="preserve"> _</v>
          </cell>
          <cell r="BW5567">
            <v>0</v>
          </cell>
          <cell r="BX5567">
            <v>0</v>
          </cell>
          <cell r="BY5567">
            <v>0</v>
          </cell>
          <cell r="CB5567">
            <v>0</v>
          </cell>
          <cell r="CC5567">
            <v>0</v>
          </cell>
          <cell r="CD5567">
            <v>0</v>
          </cell>
          <cell r="CE5567">
            <v>0</v>
          </cell>
        </row>
        <row r="5568">
          <cell r="F5568" t="str">
            <v xml:space="preserve"> _</v>
          </cell>
          <cell r="BW5568">
            <v>0</v>
          </cell>
          <cell r="BX5568">
            <v>39131</v>
          </cell>
          <cell r="BY5568">
            <v>39131</v>
          </cell>
          <cell r="CB5568">
            <v>0</v>
          </cell>
          <cell r="CC5568">
            <v>0</v>
          </cell>
          <cell r="CD5568">
            <v>39131</v>
          </cell>
          <cell r="CE5568">
            <v>39131</v>
          </cell>
        </row>
        <row r="5569">
          <cell r="F5569" t="str">
            <v xml:space="preserve"> _</v>
          </cell>
          <cell r="BW5569">
            <v>0</v>
          </cell>
          <cell r="BX5569">
            <v>-300001</v>
          </cell>
          <cell r="BY5569">
            <v>-300001</v>
          </cell>
          <cell r="CB5569">
            <v>0</v>
          </cell>
          <cell r="CC5569">
            <v>0</v>
          </cell>
          <cell r="CD5569">
            <v>-300001</v>
          </cell>
          <cell r="CE5569">
            <v>-300001</v>
          </cell>
        </row>
        <row r="5570">
          <cell r="F5570" t="str">
            <v xml:space="preserve"> _</v>
          </cell>
          <cell r="BW5570">
            <v>0</v>
          </cell>
          <cell r="BX5570">
            <v>300001</v>
          </cell>
          <cell r="BY5570">
            <v>300001</v>
          </cell>
          <cell r="CB5570">
            <v>0</v>
          </cell>
          <cell r="CC5570">
            <v>0</v>
          </cell>
          <cell r="CD5570">
            <v>300001</v>
          </cell>
          <cell r="CE5570">
            <v>300001</v>
          </cell>
        </row>
        <row r="5571">
          <cell r="F5571" t="str">
            <v xml:space="preserve"> _</v>
          </cell>
          <cell r="BW5571">
            <v>0</v>
          </cell>
          <cell r="BX5571">
            <v>0</v>
          </cell>
          <cell r="BY5571">
            <v>0</v>
          </cell>
          <cell r="CB5571">
            <v>0</v>
          </cell>
          <cell r="CC5571">
            <v>0</v>
          </cell>
          <cell r="CD5571">
            <v>0</v>
          </cell>
          <cell r="CE5571">
            <v>0</v>
          </cell>
        </row>
        <row r="5572">
          <cell r="F5572" t="str">
            <v xml:space="preserve"> _</v>
          </cell>
          <cell r="BW5572">
            <v>0</v>
          </cell>
          <cell r="BX5572">
            <v>0</v>
          </cell>
          <cell r="BY5572">
            <v>0</v>
          </cell>
          <cell r="CB5572">
            <v>0</v>
          </cell>
          <cell r="CC5572">
            <v>0</v>
          </cell>
          <cell r="CD5572">
            <v>0</v>
          </cell>
          <cell r="CE5572">
            <v>0</v>
          </cell>
        </row>
        <row r="5573">
          <cell r="F5573" t="str">
            <v xml:space="preserve"> _</v>
          </cell>
          <cell r="BW5573">
            <v>0</v>
          </cell>
          <cell r="BX5573">
            <v>0</v>
          </cell>
          <cell r="BY5573">
            <v>0</v>
          </cell>
          <cell r="CB5573">
            <v>0</v>
          </cell>
          <cell r="CC5573">
            <v>0</v>
          </cell>
          <cell r="CD5573">
            <v>0</v>
          </cell>
          <cell r="CE5573">
            <v>0</v>
          </cell>
        </row>
        <row r="5574">
          <cell r="F5574" t="str">
            <v xml:space="preserve"> _</v>
          </cell>
          <cell r="BW5574">
            <v>0</v>
          </cell>
          <cell r="BX5574">
            <v>0</v>
          </cell>
          <cell r="BY5574">
            <v>0</v>
          </cell>
          <cell r="CB5574">
            <v>0</v>
          </cell>
          <cell r="CC5574">
            <v>0</v>
          </cell>
          <cell r="CD5574">
            <v>0</v>
          </cell>
          <cell r="CE5574">
            <v>0</v>
          </cell>
        </row>
        <row r="5575">
          <cell r="F5575" t="str">
            <v xml:space="preserve"> _</v>
          </cell>
          <cell r="BW5575">
            <v>0</v>
          </cell>
          <cell r="BX5575">
            <v>0</v>
          </cell>
          <cell r="BY5575">
            <v>0</v>
          </cell>
          <cell r="CB5575">
            <v>0</v>
          </cell>
          <cell r="CC5575">
            <v>0</v>
          </cell>
          <cell r="CD5575">
            <v>0</v>
          </cell>
          <cell r="CE5575">
            <v>0</v>
          </cell>
        </row>
        <row r="5576">
          <cell r="F5576" t="str">
            <v xml:space="preserve"> _</v>
          </cell>
          <cell r="BW5576">
            <v>0</v>
          </cell>
          <cell r="BX5576">
            <v>0</v>
          </cell>
          <cell r="BY5576">
            <v>0</v>
          </cell>
          <cell r="CB5576">
            <v>0</v>
          </cell>
          <cell r="CC5576">
            <v>0</v>
          </cell>
          <cell r="CD5576">
            <v>0</v>
          </cell>
          <cell r="CE5576">
            <v>0</v>
          </cell>
        </row>
        <row r="5577">
          <cell r="F5577" t="str">
            <v xml:space="preserve"> _</v>
          </cell>
          <cell r="BW5577">
            <v>0</v>
          </cell>
          <cell r="BX5577">
            <v>0</v>
          </cell>
          <cell r="BY5577">
            <v>0</v>
          </cell>
          <cell r="CB5577">
            <v>0</v>
          </cell>
          <cell r="CC5577">
            <v>0</v>
          </cell>
          <cell r="CD5577">
            <v>0</v>
          </cell>
          <cell r="CE5577">
            <v>0</v>
          </cell>
        </row>
        <row r="5578">
          <cell r="F5578" t="str">
            <v xml:space="preserve"> _</v>
          </cell>
          <cell r="BW5578">
            <v>0</v>
          </cell>
          <cell r="BX5578">
            <v>0</v>
          </cell>
          <cell r="BY5578">
            <v>0</v>
          </cell>
          <cell r="CB5578">
            <v>0</v>
          </cell>
          <cell r="CC5578">
            <v>0</v>
          </cell>
          <cell r="CD5578">
            <v>0</v>
          </cell>
          <cell r="CE5578">
            <v>0</v>
          </cell>
        </row>
        <row r="5579">
          <cell r="F5579" t="str">
            <v xml:space="preserve"> _</v>
          </cell>
          <cell r="BW5579">
            <v>0</v>
          </cell>
          <cell r="BX5579">
            <v>0</v>
          </cell>
          <cell r="BY5579">
            <v>0</v>
          </cell>
          <cell r="CB5579">
            <v>0</v>
          </cell>
          <cell r="CC5579">
            <v>0</v>
          </cell>
          <cell r="CD5579">
            <v>0</v>
          </cell>
          <cell r="CE5579">
            <v>0</v>
          </cell>
        </row>
        <row r="5580">
          <cell r="F5580" t="str">
            <v xml:space="preserve"> _</v>
          </cell>
          <cell r="BW5580">
            <v>0</v>
          </cell>
          <cell r="BX5580">
            <v>0</v>
          </cell>
          <cell r="BY5580">
            <v>0</v>
          </cell>
          <cell r="CB5580">
            <v>0</v>
          </cell>
          <cell r="CC5580">
            <v>0</v>
          </cell>
          <cell r="CD5580">
            <v>0</v>
          </cell>
          <cell r="CE5580">
            <v>0</v>
          </cell>
        </row>
        <row r="5581">
          <cell r="F5581" t="str">
            <v xml:space="preserve"> _</v>
          </cell>
          <cell r="BW5581">
            <v>0</v>
          </cell>
          <cell r="BX5581">
            <v>801957</v>
          </cell>
          <cell r="BY5581">
            <v>0</v>
          </cell>
          <cell r="CB5581">
            <v>0</v>
          </cell>
          <cell r="CC5581">
            <v>0</v>
          </cell>
          <cell r="CD5581">
            <v>0</v>
          </cell>
          <cell r="CE5581">
            <v>801957</v>
          </cell>
        </row>
        <row r="5582">
          <cell r="F5582" t="str">
            <v xml:space="preserve"> _</v>
          </cell>
          <cell r="BW5582">
            <v>0</v>
          </cell>
          <cell r="BX5582">
            <v>0</v>
          </cell>
          <cell r="BY5582">
            <v>0</v>
          </cell>
          <cell r="CB5582">
            <v>0</v>
          </cell>
          <cell r="CC5582">
            <v>0</v>
          </cell>
          <cell r="CD5582">
            <v>0</v>
          </cell>
          <cell r="CE5582">
            <v>0</v>
          </cell>
        </row>
        <row r="5583">
          <cell r="F5583" t="str">
            <v xml:space="preserve"> _</v>
          </cell>
          <cell r="BW5583">
            <v>0</v>
          </cell>
          <cell r="BX5583">
            <v>-248034550</v>
          </cell>
          <cell r="BY5583">
            <v>-209313162</v>
          </cell>
          <cell r="CB5583">
            <v>0</v>
          </cell>
          <cell r="CC5583">
            <v>0</v>
          </cell>
          <cell r="CD5583">
            <v>-209313162</v>
          </cell>
          <cell r="CE5583">
            <v>-248034550</v>
          </cell>
        </row>
        <row r="5584">
          <cell r="F5584" t="str">
            <v xml:space="preserve"> _</v>
          </cell>
          <cell r="BW5584">
            <v>0</v>
          </cell>
          <cell r="BX5584">
            <v>0</v>
          </cell>
          <cell r="BY5584">
            <v>0</v>
          </cell>
          <cell r="CB5584">
            <v>0</v>
          </cell>
          <cell r="CC5584">
            <v>0</v>
          </cell>
          <cell r="CD5584">
            <v>0</v>
          </cell>
          <cell r="CE5584">
            <v>0</v>
          </cell>
        </row>
        <row r="5585">
          <cell r="F5585" t="str">
            <v xml:space="preserve"> _</v>
          </cell>
          <cell r="BW5585">
            <v>0</v>
          </cell>
          <cell r="BX5585">
            <v>0</v>
          </cell>
          <cell r="BY5585">
            <v>0</v>
          </cell>
          <cell r="CB5585">
            <v>0</v>
          </cell>
          <cell r="CC5585">
            <v>0</v>
          </cell>
          <cell r="CD5585">
            <v>0</v>
          </cell>
          <cell r="CE5585">
            <v>0</v>
          </cell>
        </row>
        <row r="5586">
          <cell r="F5586" t="str">
            <v xml:space="preserve"> _</v>
          </cell>
          <cell r="BW5586">
            <v>0</v>
          </cell>
          <cell r="BX5586">
            <v>0</v>
          </cell>
          <cell r="BY5586">
            <v>0</v>
          </cell>
          <cell r="CB5586">
            <v>0</v>
          </cell>
          <cell r="CC5586">
            <v>0</v>
          </cell>
          <cell r="CD5586">
            <v>0</v>
          </cell>
          <cell r="CE5586">
            <v>0</v>
          </cell>
        </row>
        <row r="5587">
          <cell r="F5587" t="str">
            <v xml:space="preserve"> _</v>
          </cell>
          <cell r="BW5587">
            <v>0</v>
          </cell>
          <cell r="BX5587">
            <v>0</v>
          </cell>
          <cell r="BY5587">
            <v>0</v>
          </cell>
          <cell r="CB5587">
            <v>0</v>
          </cell>
          <cell r="CC5587">
            <v>0</v>
          </cell>
          <cell r="CD5587">
            <v>0</v>
          </cell>
          <cell r="CE5587">
            <v>0</v>
          </cell>
        </row>
        <row r="5588">
          <cell r="F5588" t="str">
            <v xml:space="preserve"> _</v>
          </cell>
          <cell r="BW5588">
            <v>0</v>
          </cell>
          <cell r="BX5588">
            <v>0</v>
          </cell>
          <cell r="BY5588">
            <v>0</v>
          </cell>
          <cell r="CB5588">
            <v>0</v>
          </cell>
          <cell r="CC5588">
            <v>0</v>
          </cell>
          <cell r="CD5588">
            <v>0</v>
          </cell>
          <cell r="CE5588">
            <v>0</v>
          </cell>
        </row>
        <row r="5589">
          <cell r="F5589" t="str">
            <v xml:space="preserve"> _</v>
          </cell>
          <cell r="BW5589">
            <v>0</v>
          </cell>
          <cell r="BX5589">
            <v>0</v>
          </cell>
          <cell r="BY5589">
            <v>0</v>
          </cell>
          <cell r="CB5589">
            <v>0</v>
          </cell>
          <cell r="CC5589">
            <v>0</v>
          </cell>
          <cell r="CD5589">
            <v>0</v>
          </cell>
          <cell r="CE5589">
            <v>0</v>
          </cell>
        </row>
        <row r="5590">
          <cell r="F5590" t="str">
            <v xml:space="preserve"> _</v>
          </cell>
          <cell r="BW5590">
            <v>0</v>
          </cell>
          <cell r="BX5590">
            <v>0</v>
          </cell>
          <cell r="BY5590">
            <v>0</v>
          </cell>
          <cell r="CB5590">
            <v>0</v>
          </cell>
          <cell r="CC5590">
            <v>0</v>
          </cell>
          <cell r="CD5590">
            <v>0</v>
          </cell>
          <cell r="CE5590">
            <v>0</v>
          </cell>
        </row>
        <row r="5591">
          <cell r="F5591" t="str">
            <v xml:space="preserve"> _</v>
          </cell>
          <cell r="BW5591">
            <v>0</v>
          </cell>
          <cell r="BX5591">
            <v>0</v>
          </cell>
          <cell r="BY5591">
            <v>0</v>
          </cell>
          <cell r="CB5591">
            <v>0</v>
          </cell>
          <cell r="CC5591">
            <v>0</v>
          </cell>
          <cell r="CD5591">
            <v>0</v>
          </cell>
          <cell r="CE5591">
            <v>0</v>
          </cell>
        </row>
        <row r="5592">
          <cell r="F5592" t="str">
            <v xml:space="preserve"> _</v>
          </cell>
          <cell r="BW5592">
            <v>0</v>
          </cell>
          <cell r="BX5592">
            <v>0</v>
          </cell>
          <cell r="BY5592">
            <v>0</v>
          </cell>
          <cell r="CB5592">
            <v>0</v>
          </cell>
          <cell r="CC5592">
            <v>0</v>
          </cell>
          <cell r="CD5592">
            <v>0</v>
          </cell>
          <cell r="CE5592">
            <v>0</v>
          </cell>
        </row>
        <row r="5593">
          <cell r="F5593" t="str">
            <v xml:space="preserve"> _</v>
          </cell>
          <cell r="BW5593">
            <v>0</v>
          </cell>
          <cell r="BX5593">
            <v>0</v>
          </cell>
          <cell r="BY5593">
            <v>0</v>
          </cell>
          <cell r="CB5593">
            <v>0</v>
          </cell>
          <cell r="CC5593">
            <v>0</v>
          </cell>
          <cell r="CD5593">
            <v>0</v>
          </cell>
          <cell r="CE5593">
            <v>0</v>
          </cell>
        </row>
        <row r="5594">
          <cell r="F5594" t="str">
            <v xml:space="preserve"> _</v>
          </cell>
          <cell r="BW5594">
            <v>0</v>
          </cell>
          <cell r="BX5594">
            <v>0</v>
          </cell>
          <cell r="BY5594">
            <v>0</v>
          </cell>
          <cell r="CB5594">
            <v>0</v>
          </cell>
          <cell r="CC5594">
            <v>0</v>
          </cell>
          <cell r="CD5594">
            <v>0</v>
          </cell>
          <cell r="CE5594">
            <v>0</v>
          </cell>
        </row>
        <row r="5595">
          <cell r="F5595" t="str">
            <v xml:space="preserve"> _</v>
          </cell>
          <cell r="BW5595">
            <v>0</v>
          </cell>
          <cell r="BX5595">
            <v>0</v>
          </cell>
          <cell r="BY5595">
            <v>0</v>
          </cell>
          <cell r="CB5595">
            <v>0</v>
          </cell>
          <cell r="CC5595">
            <v>0</v>
          </cell>
          <cell r="CD5595">
            <v>0</v>
          </cell>
          <cell r="CE5595">
            <v>0</v>
          </cell>
        </row>
        <row r="5596">
          <cell r="F5596" t="str">
            <v xml:space="preserve"> _</v>
          </cell>
          <cell r="BW5596">
            <v>0</v>
          </cell>
          <cell r="BX5596">
            <v>0</v>
          </cell>
          <cell r="BY5596">
            <v>0</v>
          </cell>
          <cell r="CB5596">
            <v>0</v>
          </cell>
          <cell r="CC5596">
            <v>0</v>
          </cell>
          <cell r="CD5596">
            <v>0</v>
          </cell>
          <cell r="CE5596">
            <v>0</v>
          </cell>
        </row>
        <row r="5597">
          <cell r="F5597" t="str">
            <v xml:space="preserve"> _</v>
          </cell>
          <cell r="BW5597">
            <v>0</v>
          </cell>
          <cell r="BX5597">
            <v>0</v>
          </cell>
          <cell r="BY5597">
            <v>0</v>
          </cell>
          <cell r="CB5597">
            <v>0</v>
          </cell>
          <cell r="CC5597">
            <v>0</v>
          </cell>
          <cell r="CD5597">
            <v>0</v>
          </cell>
          <cell r="CE5597">
            <v>0</v>
          </cell>
        </row>
        <row r="5598">
          <cell r="F5598" t="str">
            <v xml:space="preserve"> _</v>
          </cell>
          <cell r="BW5598">
            <v>0</v>
          </cell>
          <cell r="BX5598">
            <v>0</v>
          </cell>
          <cell r="BY5598">
            <v>0</v>
          </cell>
          <cell r="CB5598">
            <v>0</v>
          </cell>
          <cell r="CC5598">
            <v>0</v>
          </cell>
          <cell r="CD5598">
            <v>0</v>
          </cell>
          <cell r="CE5598">
            <v>0</v>
          </cell>
        </row>
        <row r="5599">
          <cell r="F5599" t="str">
            <v xml:space="preserve"> _</v>
          </cell>
          <cell r="BW5599">
            <v>0</v>
          </cell>
          <cell r="BX5599">
            <v>0</v>
          </cell>
          <cell r="BY5599">
            <v>0</v>
          </cell>
          <cell r="CB5599">
            <v>0</v>
          </cell>
          <cell r="CC5599">
            <v>0</v>
          </cell>
          <cell r="CD5599">
            <v>0</v>
          </cell>
          <cell r="CE5599">
            <v>0</v>
          </cell>
        </row>
        <row r="5600">
          <cell r="F5600" t="str">
            <v xml:space="preserve"> _</v>
          </cell>
          <cell r="BW5600">
            <v>0</v>
          </cell>
          <cell r="BX5600">
            <v>0</v>
          </cell>
          <cell r="BY5600">
            <v>0</v>
          </cell>
          <cell r="CB5600">
            <v>0</v>
          </cell>
          <cell r="CC5600">
            <v>0</v>
          </cell>
          <cell r="CD5600">
            <v>0</v>
          </cell>
          <cell r="CE5600">
            <v>0</v>
          </cell>
        </row>
        <row r="5601">
          <cell r="F5601" t="str">
            <v xml:space="preserve"> _</v>
          </cell>
          <cell r="BW5601">
            <v>0</v>
          </cell>
          <cell r="BX5601">
            <v>0</v>
          </cell>
          <cell r="BY5601">
            <v>0</v>
          </cell>
          <cell r="CB5601">
            <v>0</v>
          </cell>
          <cell r="CC5601">
            <v>0</v>
          </cell>
          <cell r="CD5601">
            <v>0</v>
          </cell>
          <cell r="CE5601">
            <v>0</v>
          </cell>
        </row>
        <row r="5602">
          <cell r="F5602" t="str">
            <v xml:space="preserve"> _</v>
          </cell>
          <cell r="BW5602">
            <v>0</v>
          </cell>
          <cell r="BX5602">
            <v>0</v>
          </cell>
          <cell r="BY5602">
            <v>0</v>
          </cell>
          <cell r="CB5602">
            <v>0</v>
          </cell>
          <cell r="CC5602">
            <v>0</v>
          </cell>
          <cell r="CD5602">
            <v>0</v>
          </cell>
          <cell r="CE5602">
            <v>0</v>
          </cell>
        </row>
        <row r="5603">
          <cell r="F5603" t="str">
            <v xml:space="preserve"> _</v>
          </cell>
          <cell r="BW5603">
            <v>0</v>
          </cell>
          <cell r="BX5603">
            <v>0</v>
          </cell>
          <cell r="BY5603">
            <v>0</v>
          </cell>
          <cell r="CB5603">
            <v>0</v>
          </cell>
          <cell r="CC5603">
            <v>0</v>
          </cell>
          <cell r="CD5603">
            <v>0</v>
          </cell>
          <cell r="CE5603">
            <v>0</v>
          </cell>
        </row>
        <row r="5604">
          <cell r="F5604" t="str">
            <v xml:space="preserve"> _</v>
          </cell>
          <cell r="BW5604">
            <v>0</v>
          </cell>
          <cell r="BX5604">
            <v>0</v>
          </cell>
          <cell r="BY5604">
            <v>0</v>
          </cell>
          <cell r="CB5604">
            <v>0</v>
          </cell>
          <cell r="CC5604">
            <v>0</v>
          </cell>
          <cell r="CD5604">
            <v>0</v>
          </cell>
          <cell r="CE5604">
            <v>0</v>
          </cell>
        </row>
        <row r="5605">
          <cell r="F5605" t="str">
            <v xml:space="preserve"> _</v>
          </cell>
          <cell r="BW5605">
            <v>0</v>
          </cell>
          <cell r="BX5605">
            <v>0</v>
          </cell>
          <cell r="BY5605">
            <v>0</v>
          </cell>
          <cell r="CB5605">
            <v>0</v>
          </cell>
          <cell r="CC5605">
            <v>0</v>
          </cell>
          <cell r="CD5605">
            <v>0</v>
          </cell>
          <cell r="CE5605">
            <v>0</v>
          </cell>
        </row>
        <row r="5606">
          <cell r="F5606" t="str">
            <v xml:space="preserve"> _</v>
          </cell>
          <cell r="BW5606">
            <v>0</v>
          </cell>
          <cell r="BX5606">
            <v>0</v>
          </cell>
          <cell r="BY5606">
            <v>0</v>
          </cell>
          <cell r="CB5606">
            <v>0</v>
          </cell>
          <cell r="CC5606">
            <v>0</v>
          </cell>
          <cell r="CD5606">
            <v>0</v>
          </cell>
          <cell r="CE5606">
            <v>0</v>
          </cell>
        </row>
        <row r="5607">
          <cell r="F5607" t="str">
            <v xml:space="preserve"> _</v>
          </cell>
          <cell r="BW5607">
            <v>0</v>
          </cell>
          <cell r="BX5607">
            <v>0</v>
          </cell>
          <cell r="BY5607">
            <v>0</v>
          </cell>
          <cell r="CB5607">
            <v>0</v>
          </cell>
          <cell r="CC5607">
            <v>0</v>
          </cell>
          <cell r="CD5607">
            <v>0</v>
          </cell>
          <cell r="CE5607">
            <v>0</v>
          </cell>
        </row>
        <row r="5608">
          <cell r="F5608" t="str">
            <v xml:space="preserve"> _</v>
          </cell>
          <cell r="BW5608">
            <v>0</v>
          </cell>
          <cell r="BX5608">
            <v>0</v>
          </cell>
          <cell r="BY5608">
            <v>0</v>
          </cell>
          <cell r="CB5608">
            <v>0</v>
          </cell>
          <cell r="CC5608">
            <v>0</v>
          </cell>
          <cell r="CD5608">
            <v>0</v>
          </cell>
          <cell r="CE5608">
            <v>0</v>
          </cell>
        </row>
        <row r="5609">
          <cell r="F5609" t="str">
            <v xml:space="preserve"> _</v>
          </cell>
          <cell r="BW5609">
            <v>0</v>
          </cell>
          <cell r="BX5609">
            <v>0</v>
          </cell>
          <cell r="BY5609">
            <v>0</v>
          </cell>
          <cell r="CB5609">
            <v>0</v>
          </cell>
          <cell r="CC5609">
            <v>0</v>
          </cell>
          <cell r="CD5609">
            <v>0</v>
          </cell>
          <cell r="CE5609">
            <v>0</v>
          </cell>
        </row>
        <row r="5610">
          <cell r="F5610" t="str">
            <v xml:space="preserve"> _</v>
          </cell>
          <cell r="BW5610">
            <v>0</v>
          </cell>
          <cell r="BX5610">
            <v>0</v>
          </cell>
          <cell r="BY5610">
            <v>0</v>
          </cell>
          <cell r="CB5610">
            <v>0</v>
          </cell>
          <cell r="CC5610">
            <v>0</v>
          </cell>
          <cell r="CD5610">
            <v>0</v>
          </cell>
          <cell r="CE5610">
            <v>0</v>
          </cell>
        </row>
        <row r="5611">
          <cell r="F5611" t="str">
            <v xml:space="preserve"> _</v>
          </cell>
          <cell r="BW5611">
            <v>0</v>
          </cell>
          <cell r="BX5611">
            <v>0</v>
          </cell>
          <cell r="BY5611">
            <v>0</v>
          </cell>
          <cell r="CB5611">
            <v>0</v>
          </cell>
          <cell r="CC5611">
            <v>0</v>
          </cell>
          <cell r="CD5611">
            <v>0</v>
          </cell>
          <cell r="CE5611">
            <v>0</v>
          </cell>
        </row>
        <row r="5612">
          <cell r="F5612" t="str">
            <v xml:space="preserve"> _</v>
          </cell>
          <cell r="BW5612">
            <v>0</v>
          </cell>
          <cell r="BX5612">
            <v>0</v>
          </cell>
          <cell r="BY5612">
            <v>0</v>
          </cell>
          <cell r="CB5612">
            <v>0</v>
          </cell>
          <cell r="CC5612">
            <v>0</v>
          </cell>
          <cell r="CD5612">
            <v>0</v>
          </cell>
          <cell r="CE5612">
            <v>0</v>
          </cell>
        </row>
        <row r="5613">
          <cell r="F5613" t="str">
            <v xml:space="preserve"> _</v>
          </cell>
          <cell r="BW5613">
            <v>0</v>
          </cell>
          <cell r="BX5613">
            <v>0</v>
          </cell>
          <cell r="BY5613">
            <v>0</v>
          </cell>
          <cell r="CB5613">
            <v>0</v>
          </cell>
          <cell r="CC5613">
            <v>0</v>
          </cell>
          <cell r="CD5613">
            <v>0</v>
          </cell>
          <cell r="CE5613">
            <v>0</v>
          </cell>
        </row>
        <row r="5614">
          <cell r="F5614" t="str">
            <v xml:space="preserve"> _</v>
          </cell>
          <cell r="BW5614">
            <v>0</v>
          </cell>
          <cell r="BX5614">
            <v>0</v>
          </cell>
          <cell r="BY5614">
            <v>0</v>
          </cell>
          <cell r="CB5614">
            <v>0</v>
          </cell>
          <cell r="CC5614">
            <v>0</v>
          </cell>
          <cell r="CD5614">
            <v>0</v>
          </cell>
          <cell r="CE5614">
            <v>0</v>
          </cell>
        </row>
        <row r="5615">
          <cell r="F5615" t="str">
            <v xml:space="preserve"> _</v>
          </cell>
          <cell r="BW5615">
            <v>0</v>
          </cell>
          <cell r="BX5615">
            <v>0</v>
          </cell>
          <cell r="BY5615">
            <v>0</v>
          </cell>
          <cell r="CB5615">
            <v>0</v>
          </cell>
          <cell r="CC5615">
            <v>0</v>
          </cell>
          <cell r="CD5615">
            <v>0</v>
          </cell>
          <cell r="CE5615">
            <v>0</v>
          </cell>
        </row>
        <row r="5616">
          <cell r="F5616" t="str">
            <v xml:space="preserve"> _</v>
          </cell>
          <cell r="BW5616">
            <v>0</v>
          </cell>
          <cell r="BX5616">
            <v>0</v>
          </cell>
          <cell r="BY5616">
            <v>0</v>
          </cell>
          <cell r="CB5616">
            <v>0</v>
          </cell>
          <cell r="CC5616">
            <v>0</v>
          </cell>
          <cell r="CD5616">
            <v>0</v>
          </cell>
          <cell r="CE5616">
            <v>0</v>
          </cell>
        </row>
        <row r="5617">
          <cell r="F5617" t="str">
            <v xml:space="preserve"> _</v>
          </cell>
          <cell r="BW5617">
            <v>0</v>
          </cell>
          <cell r="BX5617">
            <v>0</v>
          </cell>
          <cell r="BY5617">
            <v>0</v>
          </cell>
          <cell r="CB5617">
            <v>0</v>
          </cell>
          <cell r="CC5617">
            <v>0</v>
          </cell>
          <cell r="CD5617">
            <v>0</v>
          </cell>
          <cell r="CE5617">
            <v>0</v>
          </cell>
        </row>
        <row r="5618">
          <cell r="F5618" t="str">
            <v xml:space="preserve"> _</v>
          </cell>
          <cell r="BW5618">
            <v>0</v>
          </cell>
          <cell r="BX5618">
            <v>0</v>
          </cell>
          <cell r="BY5618">
            <v>0</v>
          </cell>
          <cell r="CB5618">
            <v>0</v>
          </cell>
          <cell r="CC5618">
            <v>0</v>
          </cell>
          <cell r="CD5618">
            <v>0</v>
          </cell>
          <cell r="CE5618">
            <v>0</v>
          </cell>
        </row>
        <row r="5619">
          <cell r="F5619" t="str">
            <v xml:space="preserve"> _</v>
          </cell>
          <cell r="BW5619">
            <v>0</v>
          </cell>
          <cell r="BX5619">
            <v>0</v>
          </cell>
          <cell r="BY5619">
            <v>0</v>
          </cell>
          <cell r="CB5619">
            <v>0</v>
          </cell>
          <cell r="CC5619">
            <v>0</v>
          </cell>
          <cell r="CD5619">
            <v>0</v>
          </cell>
          <cell r="CE5619">
            <v>0</v>
          </cell>
        </row>
        <row r="5620">
          <cell r="F5620" t="str">
            <v xml:space="preserve"> _</v>
          </cell>
          <cell r="BW5620">
            <v>0</v>
          </cell>
          <cell r="BX5620">
            <v>0</v>
          </cell>
          <cell r="BY5620">
            <v>0</v>
          </cell>
          <cell r="CB5620">
            <v>0</v>
          </cell>
          <cell r="CC5620">
            <v>0</v>
          </cell>
          <cell r="CD5620">
            <v>0</v>
          </cell>
          <cell r="CE5620">
            <v>0</v>
          </cell>
        </row>
        <row r="5621">
          <cell r="F5621" t="str">
            <v xml:space="preserve"> _</v>
          </cell>
          <cell r="BW5621">
            <v>0</v>
          </cell>
          <cell r="BX5621">
            <v>0</v>
          </cell>
          <cell r="BY5621">
            <v>0</v>
          </cell>
          <cell r="CB5621">
            <v>0</v>
          </cell>
          <cell r="CC5621">
            <v>0</v>
          </cell>
          <cell r="CD5621">
            <v>0</v>
          </cell>
          <cell r="CE5621">
            <v>0</v>
          </cell>
        </row>
        <row r="5622">
          <cell r="F5622" t="str">
            <v xml:space="preserve"> _</v>
          </cell>
          <cell r="BW5622">
            <v>0</v>
          </cell>
          <cell r="BX5622">
            <v>0</v>
          </cell>
          <cell r="BY5622">
            <v>0</v>
          </cell>
          <cell r="CB5622">
            <v>0</v>
          </cell>
          <cell r="CC5622">
            <v>0</v>
          </cell>
          <cell r="CD5622">
            <v>0</v>
          </cell>
          <cell r="CE5622">
            <v>0</v>
          </cell>
        </row>
        <row r="5623">
          <cell r="F5623" t="str">
            <v xml:space="preserve"> _</v>
          </cell>
          <cell r="BW5623">
            <v>0</v>
          </cell>
          <cell r="BX5623">
            <v>0</v>
          </cell>
          <cell r="BY5623">
            <v>0</v>
          </cell>
          <cell r="CB5623">
            <v>0</v>
          </cell>
          <cell r="CC5623">
            <v>0</v>
          </cell>
          <cell r="CD5623">
            <v>0</v>
          </cell>
          <cell r="CE5623">
            <v>0</v>
          </cell>
        </row>
        <row r="5624">
          <cell r="F5624" t="str">
            <v xml:space="preserve"> _</v>
          </cell>
          <cell r="BW5624">
            <v>0</v>
          </cell>
          <cell r="BX5624">
            <v>0</v>
          </cell>
          <cell r="BY5624">
            <v>0</v>
          </cell>
          <cell r="CB5624">
            <v>0</v>
          </cell>
          <cell r="CC5624">
            <v>0</v>
          </cell>
          <cell r="CD5624">
            <v>0</v>
          </cell>
          <cell r="CE5624">
            <v>0</v>
          </cell>
        </row>
        <row r="5625">
          <cell r="F5625" t="str">
            <v xml:space="preserve"> _</v>
          </cell>
          <cell r="BW5625">
            <v>0</v>
          </cell>
          <cell r="BX5625">
            <v>0</v>
          </cell>
          <cell r="BY5625">
            <v>0</v>
          </cell>
          <cell r="CB5625">
            <v>0</v>
          </cell>
          <cell r="CC5625">
            <v>0</v>
          </cell>
          <cell r="CD5625">
            <v>0</v>
          </cell>
          <cell r="CE5625">
            <v>0</v>
          </cell>
        </row>
        <row r="5626">
          <cell r="F5626" t="str">
            <v xml:space="preserve"> _</v>
          </cell>
          <cell r="BW5626">
            <v>0</v>
          </cell>
          <cell r="BX5626">
            <v>0</v>
          </cell>
          <cell r="BY5626">
            <v>0</v>
          </cell>
          <cell r="CB5626">
            <v>0</v>
          </cell>
          <cell r="CC5626">
            <v>0</v>
          </cell>
          <cell r="CD5626">
            <v>0</v>
          </cell>
          <cell r="CE5626">
            <v>0</v>
          </cell>
        </row>
        <row r="5627">
          <cell r="F5627" t="str">
            <v xml:space="preserve"> _</v>
          </cell>
          <cell r="BW5627">
            <v>0</v>
          </cell>
          <cell r="BX5627">
            <v>0</v>
          </cell>
          <cell r="BY5627">
            <v>0</v>
          </cell>
          <cell r="CB5627">
            <v>0</v>
          </cell>
          <cell r="CC5627">
            <v>0</v>
          </cell>
          <cell r="CD5627">
            <v>0</v>
          </cell>
          <cell r="CE5627">
            <v>0</v>
          </cell>
        </row>
        <row r="5628">
          <cell r="F5628" t="str">
            <v xml:space="preserve"> _</v>
          </cell>
          <cell r="BW5628">
            <v>0</v>
          </cell>
          <cell r="BX5628">
            <v>0</v>
          </cell>
          <cell r="BY5628">
            <v>0</v>
          </cell>
          <cell r="CB5628">
            <v>0</v>
          </cell>
          <cell r="CC5628">
            <v>0</v>
          </cell>
          <cell r="CD5628">
            <v>0</v>
          </cell>
          <cell r="CE5628">
            <v>0</v>
          </cell>
        </row>
        <row r="5629">
          <cell r="F5629" t="str">
            <v xml:space="preserve"> _</v>
          </cell>
          <cell r="BW5629">
            <v>0</v>
          </cell>
          <cell r="BX5629">
            <v>0</v>
          </cell>
          <cell r="BY5629">
            <v>0</v>
          </cell>
          <cell r="CB5629">
            <v>0</v>
          </cell>
          <cell r="CC5629">
            <v>0</v>
          </cell>
          <cell r="CD5629">
            <v>0</v>
          </cell>
          <cell r="CE5629">
            <v>0</v>
          </cell>
        </row>
        <row r="5630">
          <cell r="F5630" t="str">
            <v xml:space="preserve"> _</v>
          </cell>
          <cell r="BW5630">
            <v>0</v>
          </cell>
          <cell r="BX5630">
            <v>0</v>
          </cell>
          <cell r="BY5630">
            <v>0</v>
          </cell>
          <cell r="CB5630">
            <v>0</v>
          </cell>
          <cell r="CC5630">
            <v>0</v>
          </cell>
          <cell r="CD5630">
            <v>0</v>
          </cell>
          <cell r="CE5630">
            <v>0</v>
          </cell>
        </row>
        <row r="5631">
          <cell r="F5631" t="str">
            <v xml:space="preserve"> _</v>
          </cell>
          <cell r="BW5631">
            <v>0</v>
          </cell>
          <cell r="BX5631">
            <v>0</v>
          </cell>
          <cell r="BY5631">
            <v>0</v>
          </cell>
          <cell r="CB5631">
            <v>0</v>
          </cell>
          <cell r="CC5631">
            <v>0</v>
          </cell>
          <cell r="CD5631">
            <v>0</v>
          </cell>
          <cell r="CE5631">
            <v>0</v>
          </cell>
        </row>
        <row r="5632">
          <cell r="F5632" t="str">
            <v xml:space="preserve"> _</v>
          </cell>
          <cell r="BW5632">
            <v>0</v>
          </cell>
          <cell r="BX5632">
            <v>0</v>
          </cell>
          <cell r="BY5632">
            <v>0</v>
          </cell>
          <cell r="CB5632">
            <v>0</v>
          </cell>
          <cell r="CC5632">
            <v>0</v>
          </cell>
          <cell r="CD5632">
            <v>0</v>
          </cell>
          <cell r="CE5632">
            <v>0</v>
          </cell>
        </row>
        <row r="5633">
          <cell r="F5633" t="str">
            <v xml:space="preserve"> _</v>
          </cell>
          <cell r="BW5633">
            <v>0</v>
          </cell>
          <cell r="BX5633">
            <v>0</v>
          </cell>
          <cell r="BY5633">
            <v>0</v>
          </cell>
          <cell r="CB5633">
            <v>0</v>
          </cell>
          <cell r="CC5633">
            <v>0</v>
          </cell>
          <cell r="CD5633">
            <v>0</v>
          </cell>
          <cell r="CE5633">
            <v>0</v>
          </cell>
        </row>
        <row r="5634">
          <cell r="F5634" t="str">
            <v xml:space="preserve"> _</v>
          </cell>
          <cell r="BW5634">
            <v>0</v>
          </cell>
          <cell r="BX5634">
            <v>0</v>
          </cell>
          <cell r="BY5634">
            <v>0</v>
          </cell>
          <cell r="CB5634">
            <v>0</v>
          </cell>
          <cell r="CC5634">
            <v>0</v>
          </cell>
          <cell r="CD5634">
            <v>0</v>
          </cell>
          <cell r="CE5634">
            <v>0</v>
          </cell>
        </row>
        <row r="5635">
          <cell r="F5635" t="str">
            <v xml:space="preserve"> _</v>
          </cell>
          <cell r="BW5635">
            <v>0</v>
          </cell>
          <cell r="BX5635">
            <v>0</v>
          </cell>
          <cell r="BY5635">
            <v>0</v>
          </cell>
          <cell r="CB5635">
            <v>0</v>
          </cell>
          <cell r="CC5635">
            <v>0</v>
          </cell>
          <cell r="CD5635">
            <v>0</v>
          </cell>
          <cell r="CE5635">
            <v>0</v>
          </cell>
        </row>
        <row r="5636">
          <cell r="F5636" t="str">
            <v xml:space="preserve"> _</v>
          </cell>
          <cell r="BW5636">
            <v>0</v>
          </cell>
          <cell r="BX5636">
            <v>0</v>
          </cell>
          <cell r="BY5636">
            <v>0</v>
          </cell>
          <cell r="CB5636">
            <v>0</v>
          </cell>
          <cell r="CC5636">
            <v>0</v>
          </cell>
          <cell r="CD5636">
            <v>0</v>
          </cell>
          <cell r="CE5636">
            <v>0</v>
          </cell>
        </row>
        <row r="5637">
          <cell r="F5637" t="str">
            <v xml:space="preserve"> _</v>
          </cell>
          <cell r="BW5637">
            <v>0</v>
          </cell>
          <cell r="BX5637">
            <v>0</v>
          </cell>
          <cell r="BY5637">
            <v>0</v>
          </cell>
          <cell r="CB5637">
            <v>0</v>
          </cell>
          <cell r="CC5637">
            <v>0</v>
          </cell>
          <cell r="CD5637">
            <v>0</v>
          </cell>
          <cell r="CE5637">
            <v>0</v>
          </cell>
        </row>
        <row r="5638">
          <cell r="F5638" t="str">
            <v xml:space="preserve"> _</v>
          </cell>
          <cell r="BW5638">
            <v>0</v>
          </cell>
          <cell r="BX5638">
            <v>0</v>
          </cell>
          <cell r="BY5638">
            <v>0</v>
          </cell>
          <cell r="CB5638">
            <v>0</v>
          </cell>
          <cell r="CC5638">
            <v>0</v>
          </cell>
          <cell r="CD5638">
            <v>0</v>
          </cell>
          <cell r="CE5638">
            <v>0</v>
          </cell>
        </row>
        <row r="5639">
          <cell r="F5639" t="str">
            <v xml:space="preserve"> _</v>
          </cell>
          <cell r="BW5639">
            <v>0</v>
          </cell>
          <cell r="BX5639">
            <v>0</v>
          </cell>
          <cell r="BY5639">
            <v>0</v>
          </cell>
          <cell r="CB5639">
            <v>0</v>
          </cell>
          <cell r="CC5639">
            <v>0</v>
          </cell>
          <cell r="CD5639">
            <v>0</v>
          </cell>
          <cell r="CE5639">
            <v>0</v>
          </cell>
        </row>
        <row r="5640">
          <cell r="F5640" t="str">
            <v xml:space="preserve"> _</v>
          </cell>
          <cell r="BW5640">
            <v>0</v>
          </cell>
          <cell r="BX5640">
            <v>0</v>
          </cell>
          <cell r="BY5640">
            <v>0</v>
          </cell>
          <cell r="CB5640">
            <v>0</v>
          </cell>
          <cell r="CC5640">
            <v>0</v>
          </cell>
          <cell r="CD5640">
            <v>0</v>
          </cell>
          <cell r="CE5640">
            <v>0</v>
          </cell>
        </row>
        <row r="5641">
          <cell r="F5641" t="str">
            <v xml:space="preserve"> _</v>
          </cell>
          <cell r="BW5641">
            <v>0</v>
          </cell>
          <cell r="BX5641">
            <v>0</v>
          </cell>
          <cell r="BY5641">
            <v>0</v>
          </cell>
          <cell r="CB5641">
            <v>0</v>
          </cell>
          <cell r="CC5641">
            <v>0</v>
          </cell>
          <cell r="CD5641">
            <v>0</v>
          </cell>
          <cell r="CE5641">
            <v>0</v>
          </cell>
        </row>
        <row r="5642">
          <cell r="F5642" t="str">
            <v xml:space="preserve"> _</v>
          </cell>
          <cell r="BW5642">
            <v>0</v>
          </cell>
          <cell r="BX5642">
            <v>0</v>
          </cell>
          <cell r="BY5642">
            <v>0</v>
          </cell>
          <cell r="CB5642">
            <v>0</v>
          </cell>
          <cell r="CC5642">
            <v>0</v>
          </cell>
          <cell r="CD5642">
            <v>0</v>
          </cell>
          <cell r="CE5642">
            <v>0</v>
          </cell>
        </row>
        <row r="5643">
          <cell r="F5643" t="str">
            <v xml:space="preserve"> _</v>
          </cell>
          <cell r="BW5643">
            <v>0</v>
          </cell>
          <cell r="BX5643">
            <v>0</v>
          </cell>
          <cell r="BY5643">
            <v>0</v>
          </cell>
          <cell r="CB5643">
            <v>0</v>
          </cell>
          <cell r="CC5643">
            <v>0</v>
          </cell>
          <cell r="CD5643">
            <v>0</v>
          </cell>
          <cell r="CE5643">
            <v>0</v>
          </cell>
        </row>
        <row r="5644">
          <cell r="F5644" t="str">
            <v xml:space="preserve"> _</v>
          </cell>
          <cell r="BW5644">
            <v>0</v>
          </cell>
          <cell r="BX5644">
            <v>0</v>
          </cell>
          <cell r="BY5644">
            <v>0</v>
          </cell>
          <cell r="CB5644">
            <v>0</v>
          </cell>
          <cell r="CC5644">
            <v>0</v>
          </cell>
          <cell r="CD5644">
            <v>0</v>
          </cell>
          <cell r="CE5644">
            <v>0</v>
          </cell>
        </row>
        <row r="5645">
          <cell r="F5645" t="str">
            <v xml:space="preserve"> _</v>
          </cell>
          <cell r="BW5645">
            <v>0</v>
          </cell>
          <cell r="BX5645">
            <v>0</v>
          </cell>
          <cell r="BY5645">
            <v>0</v>
          </cell>
          <cell r="CB5645">
            <v>0</v>
          </cell>
          <cell r="CC5645">
            <v>0</v>
          </cell>
          <cell r="CD5645">
            <v>0</v>
          </cell>
          <cell r="CE5645">
            <v>0</v>
          </cell>
        </row>
        <row r="5646">
          <cell r="F5646" t="str">
            <v xml:space="preserve"> _</v>
          </cell>
          <cell r="BW5646">
            <v>0</v>
          </cell>
          <cell r="BX5646">
            <v>0</v>
          </cell>
          <cell r="BY5646">
            <v>0</v>
          </cell>
          <cell r="CB5646">
            <v>0</v>
          </cell>
          <cell r="CC5646">
            <v>0</v>
          </cell>
          <cell r="CD5646">
            <v>0</v>
          </cell>
          <cell r="CE5646">
            <v>0</v>
          </cell>
        </row>
        <row r="5647">
          <cell r="F5647" t="str">
            <v xml:space="preserve"> _</v>
          </cell>
          <cell r="BW5647">
            <v>0</v>
          </cell>
          <cell r="BX5647">
            <v>0</v>
          </cell>
          <cell r="BY5647">
            <v>0</v>
          </cell>
          <cell r="CB5647">
            <v>0</v>
          </cell>
          <cell r="CC5647">
            <v>0</v>
          </cell>
          <cell r="CD5647">
            <v>0</v>
          </cell>
          <cell r="CE5647">
            <v>0</v>
          </cell>
        </row>
        <row r="5648">
          <cell r="F5648" t="str">
            <v xml:space="preserve"> _</v>
          </cell>
          <cell r="BW5648">
            <v>0</v>
          </cell>
          <cell r="BX5648">
            <v>0</v>
          </cell>
          <cell r="BY5648">
            <v>0</v>
          </cell>
          <cell r="CB5648">
            <v>0</v>
          </cell>
          <cell r="CC5648">
            <v>0</v>
          </cell>
          <cell r="CD5648">
            <v>0</v>
          </cell>
          <cell r="CE5648">
            <v>0</v>
          </cell>
        </row>
        <row r="5649">
          <cell r="F5649" t="str">
            <v xml:space="preserve"> _</v>
          </cell>
          <cell r="BW5649">
            <v>0</v>
          </cell>
          <cell r="BX5649">
            <v>0</v>
          </cell>
          <cell r="BY5649">
            <v>0</v>
          </cell>
          <cell r="CB5649">
            <v>0</v>
          </cell>
          <cell r="CC5649">
            <v>0</v>
          </cell>
          <cell r="CD5649">
            <v>0</v>
          </cell>
          <cell r="CE5649">
            <v>0</v>
          </cell>
        </row>
        <row r="5650">
          <cell r="F5650" t="str">
            <v xml:space="preserve"> _</v>
          </cell>
          <cell r="BW5650">
            <v>0</v>
          </cell>
          <cell r="BX5650">
            <v>0</v>
          </cell>
          <cell r="BY5650">
            <v>0</v>
          </cell>
          <cell r="CB5650">
            <v>0</v>
          </cell>
          <cell r="CC5650">
            <v>0</v>
          </cell>
          <cell r="CD5650">
            <v>0</v>
          </cell>
          <cell r="CE5650">
            <v>0</v>
          </cell>
        </row>
        <row r="5651">
          <cell r="F5651" t="str">
            <v xml:space="preserve"> _</v>
          </cell>
          <cell r="BW5651">
            <v>0</v>
          </cell>
          <cell r="BX5651">
            <v>0</v>
          </cell>
          <cell r="BY5651">
            <v>0</v>
          </cell>
          <cell r="CB5651">
            <v>0</v>
          </cell>
          <cell r="CC5651">
            <v>0</v>
          </cell>
          <cell r="CD5651">
            <v>0</v>
          </cell>
          <cell r="CE5651">
            <v>0</v>
          </cell>
        </row>
        <row r="5652">
          <cell r="F5652" t="str">
            <v xml:space="preserve"> _</v>
          </cell>
          <cell r="BW5652">
            <v>0</v>
          </cell>
          <cell r="BX5652">
            <v>0</v>
          </cell>
          <cell r="BY5652">
            <v>0</v>
          </cell>
          <cell r="CB5652">
            <v>0</v>
          </cell>
          <cell r="CC5652">
            <v>0</v>
          </cell>
          <cell r="CD5652">
            <v>0</v>
          </cell>
          <cell r="CE5652">
            <v>0</v>
          </cell>
        </row>
        <row r="5653">
          <cell r="F5653" t="str">
            <v xml:space="preserve"> _</v>
          </cell>
          <cell r="BW5653">
            <v>0</v>
          </cell>
          <cell r="BX5653">
            <v>0</v>
          </cell>
          <cell r="BY5653">
            <v>0</v>
          </cell>
          <cell r="CB5653">
            <v>0</v>
          </cell>
          <cell r="CC5653">
            <v>0</v>
          </cell>
          <cell r="CD5653">
            <v>0</v>
          </cell>
          <cell r="CE5653">
            <v>0</v>
          </cell>
        </row>
        <row r="5654">
          <cell r="F5654" t="str">
            <v xml:space="preserve"> _</v>
          </cell>
          <cell r="BW5654">
            <v>0</v>
          </cell>
          <cell r="BX5654">
            <v>0</v>
          </cell>
          <cell r="BY5654">
            <v>0</v>
          </cell>
          <cell r="CB5654">
            <v>0</v>
          </cell>
          <cell r="CC5654">
            <v>0</v>
          </cell>
          <cell r="CD5654">
            <v>0</v>
          </cell>
          <cell r="CE5654">
            <v>0</v>
          </cell>
        </row>
        <row r="5655">
          <cell r="F5655" t="str">
            <v xml:space="preserve"> _</v>
          </cell>
          <cell r="BW5655">
            <v>0</v>
          </cell>
          <cell r="BX5655">
            <v>0</v>
          </cell>
          <cell r="BY5655">
            <v>0</v>
          </cell>
          <cell r="CB5655">
            <v>0</v>
          </cell>
          <cell r="CC5655">
            <v>0</v>
          </cell>
          <cell r="CD5655">
            <v>0</v>
          </cell>
          <cell r="CE5655">
            <v>0</v>
          </cell>
        </row>
        <row r="5656">
          <cell r="F5656" t="str">
            <v xml:space="preserve"> _</v>
          </cell>
          <cell r="BW5656">
            <v>0</v>
          </cell>
          <cell r="BX5656">
            <v>0</v>
          </cell>
          <cell r="BY5656">
            <v>0</v>
          </cell>
          <cell r="CB5656">
            <v>0</v>
          </cell>
          <cell r="CC5656">
            <v>0</v>
          </cell>
          <cell r="CD5656">
            <v>0</v>
          </cell>
          <cell r="CE5656">
            <v>0</v>
          </cell>
        </row>
        <row r="5657">
          <cell r="F5657" t="str">
            <v xml:space="preserve"> _</v>
          </cell>
          <cell r="BW5657">
            <v>0</v>
          </cell>
          <cell r="BX5657">
            <v>0</v>
          </cell>
          <cell r="BY5657">
            <v>0</v>
          </cell>
          <cell r="CB5657">
            <v>0</v>
          </cell>
          <cell r="CC5657">
            <v>0</v>
          </cell>
          <cell r="CD5657">
            <v>0</v>
          </cell>
          <cell r="CE5657">
            <v>0</v>
          </cell>
        </row>
        <row r="5658">
          <cell r="F5658" t="str">
            <v xml:space="preserve"> _</v>
          </cell>
          <cell r="BW5658">
            <v>0</v>
          </cell>
          <cell r="BX5658">
            <v>0</v>
          </cell>
          <cell r="BY5658">
            <v>0</v>
          </cell>
          <cell r="CB5658">
            <v>0</v>
          </cell>
          <cell r="CC5658">
            <v>0</v>
          </cell>
          <cell r="CD5658">
            <v>0</v>
          </cell>
          <cell r="CE5658">
            <v>0</v>
          </cell>
        </row>
        <row r="5659">
          <cell r="F5659" t="str">
            <v xml:space="preserve"> _</v>
          </cell>
          <cell r="BW5659">
            <v>0</v>
          </cell>
          <cell r="BX5659">
            <v>0</v>
          </cell>
          <cell r="BY5659">
            <v>0</v>
          </cell>
          <cell r="CB5659">
            <v>0</v>
          </cell>
          <cell r="CC5659">
            <v>0</v>
          </cell>
          <cell r="CD5659">
            <v>0</v>
          </cell>
          <cell r="CE5659">
            <v>0</v>
          </cell>
        </row>
        <row r="5660">
          <cell r="F5660" t="str">
            <v xml:space="preserve"> _</v>
          </cell>
          <cell r="BW5660">
            <v>0</v>
          </cell>
          <cell r="BX5660">
            <v>0</v>
          </cell>
          <cell r="BY5660">
            <v>0</v>
          </cell>
          <cell r="CB5660">
            <v>0</v>
          </cell>
          <cell r="CC5660">
            <v>0</v>
          </cell>
          <cell r="CD5660">
            <v>0</v>
          </cell>
          <cell r="CE5660">
            <v>0</v>
          </cell>
        </row>
        <row r="5661">
          <cell r="F5661" t="str">
            <v xml:space="preserve"> _</v>
          </cell>
          <cell r="BW5661">
            <v>0</v>
          </cell>
          <cell r="BX5661">
            <v>0</v>
          </cell>
          <cell r="BY5661">
            <v>0</v>
          </cell>
          <cell r="CB5661">
            <v>0</v>
          </cell>
          <cell r="CC5661">
            <v>0</v>
          </cell>
          <cell r="CD5661">
            <v>0</v>
          </cell>
          <cell r="CE5661">
            <v>0</v>
          </cell>
        </row>
        <row r="5662">
          <cell r="F5662" t="str">
            <v xml:space="preserve"> _</v>
          </cell>
          <cell r="BW5662">
            <v>0</v>
          </cell>
          <cell r="BX5662">
            <v>0</v>
          </cell>
          <cell r="BY5662">
            <v>0</v>
          </cell>
          <cell r="CB5662">
            <v>0</v>
          </cell>
          <cell r="CC5662">
            <v>0</v>
          </cell>
          <cell r="CD5662">
            <v>0</v>
          </cell>
          <cell r="CE5662">
            <v>0</v>
          </cell>
        </row>
        <row r="5663">
          <cell r="F5663" t="str">
            <v xml:space="preserve"> _</v>
          </cell>
          <cell r="BW5663">
            <v>0</v>
          </cell>
          <cell r="BX5663">
            <v>0</v>
          </cell>
          <cell r="BY5663">
            <v>0</v>
          </cell>
          <cell r="CB5663">
            <v>0</v>
          </cell>
          <cell r="CC5663">
            <v>0</v>
          </cell>
          <cell r="CD5663">
            <v>0</v>
          </cell>
          <cell r="CE5663">
            <v>0</v>
          </cell>
        </row>
        <row r="5664">
          <cell r="F5664" t="str">
            <v xml:space="preserve"> _</v>
          </cell>
          <cell r="BW5664">
            <v>0</v>
          </cell>
          <cell r="BX5664">
            <v>0</v>
          </cell>
          <cell r="BY5664">
            <v>0</v>
          </cell>
          <cell r="CB5664">
            <v>0</v>
          </cell>
          <cell r="CC5664">
            <v>0</v>
          </cell>
          <cell r="CD5664">
            <v>0</v>
          </cell>
          <cell r="CE5664">
            <v>0</v>
          </cell>
        </row>
        <row r="5665">
          <cell r="F5665" t="str">
            <v xml:space="preserve"> _</v>
          </cell>
          <cell r="BW5665">
            <v>0</v>
          </cell>
          <cell r="BX5665">
            <v>0</v>
          </cell>
          <cell r="BY5665">
            <v>0</v>
          </cell>
          <cell r="CB5665">
            <v>0</v>
          </cell>
          <cell r="CC5665">
            <v>0</v>
          </cell>
          <cell r="CD5665">
            <v>0</v>
          </cell>
          <cell r="CE5665">
            <v>0</v>
          </cell>
        </row>
        <row r="5666">
          <cell r="F5666" t="str">
            <v xml:space="preserve"> _</v>
          </cell>
          <cell r="BW5666">
            <v>0</v>
          </cell>
          <cell r="BX5666">
            <v>0</v>
          </cell>
          <cell r="BY5666">
            <v>0</v>
          </cell>
          <cell r="CB5666">
            <v>0</v>
          </cell>
          <cell r="CC5666">
            <v>0</v>
          </cell>
          <cell r="CD5666">
            <v>0</v>
          </cell>
          <cell r="CE5666">
            <v>0</v>
          </cell>
        </row>
        <row r="5667">
          <cell r="F5667" t="str">
            <v xml:space="preserve"> _</v>
          </cell>
          <cell r="BW5667">
            <v>0</v>
          </cell>
          <cell r="BX5667">
            <v>0</v>
          </cell>
          <cell r="BY5667">
            <v>0</v>
          </cell>
          <cell r="CB5667">
            <v>0</v>
          </cell>
          <cell r="CC5667">
            <v>0</v>
          </cell>
          <cell r="CD5667">
            <v>0</v>
          </cell>
          <cell r="CE5667">
            <v>0</v>
          </cell>
        </row>
        <row r="5668">
          <cell r="F5668" t="str">
            <v xml:space="preserve"> _</v>
          </cell>
          <cell r="BW5668">
            <v>0</v>
          </cell>
          <cell r="BX5668">
            <v>0</v>
          </cell>
          <cell r="BY5668">
            <v>0</v>
          </cell>
          <cell r="CB5668">
            <v>0</v>
          </cell>
          <cell r="CC5668">
            <v>0</v>
          </cell>
          <cell r="CD5668">
            <v>0</v>
          </cell>
          <cell r="CE5668">
            <v>0</v>
          </cell>
        </row>
        <row r="5669">
          <cell r="F5669" t="str">
            <v xml:space="preserve"> _</v>
          </cell>
          <cell r="BW5669">
            <v>0</v>
          </cell>
          <cell r="BX5669">
            <v>142174</v>
          </cell>
          <cell r="BY5669">
            <v>142174</v>
          </cell>
          <cell r="CB5669">
            <v>0</v>
          </cell>
          <cell r="CC5669">
            <v>0</v>
          </cell>
          <cell r="CD5669">
            <v>142174</v>
          </cell>
          <cell r="CE5669">
            <v>142174</v>
          </cell>
        </row>
        <row r="5670">
          <cell r="F5670" t="str">
            <v xml:space="preserve"> _</v>
          </cell>
          <cell r="BW5670">
            <v>0</v>
          </cell>
          <cell r="BX5670">
            <v>-1090000</v>
          </cell>
          <cell r="BY5670">
            <v>-1090000</v>
          </cell>
          <cell r="CB5670">
            <v>0</v>
          </cell>
          <cell r="CC5670">
            <v>0</v>
          </cell>
          <cell r="CD5670">
            <v>-1090000</v>
          </cell>
          <cell r="CE5670">
            <v>-1090000</v>
          </cell>
        </row>
        <row r="5671">
          <cell r="F5671" t="str">
            <v xml:space="preserve"> _</v>
          </cell>
          <cell r="BW5671">
            <v>0</v>
          </cell>
          <cell r="BX5671">
            <v>1090000</v>
          </cell>
          <cell r="BY5671">
            <v>1090000</v>
          </cell>
          <cell r="CB5671">
            <v>0</v>
          </cell>
          <cell r="CC5671">
            <v>0</v>
          </cell>
          <cell r="CD5671">
            <v>1090000</v>
          </cell>
          <cell r="CE5671">
            <v>1090000</v>
          </cell>
        </row>
        <row r="5672">
          <cell r="F5672" t="str">
            <v xml:space="preserve"> _</v>
          </cell>
          <cell r="BW5672">
            <v>0</v>
          </cell>
          <cell r="BX5672">
            <v>0</v>
          </cell>
          <cell r="BY5672">
            <v>0</v>
          </cell>
          <cell r="CB5672">
            <v>0</v>
          </cell>
          <cell r="CC5672">
            <v>0</v>
          </cell>
          <cell r="CD5672">
            <v>0</v>
          </cell>
          <cell r="CE5672">
            <v>0</v>
          </cell>
        </row>
        <row r="5673">
          <cell r="F5673" t="str">
            <v xml:space="preserve"> _</v>
          </cell>
          <cell r="BW5673">
            <v>0</v>
          </cell>
          <cell r="BX5673">
            <v>0</v>
          </cell>
          <cell r="BY5673">
            <v>0</v>
          </cell>
          <cell r="CB5673">
            <v>0</v>
          </cell>
          <cell r="CC5673">
            <v>0</v>
          </cell>
          <cell r="CD5673">
            <v>0</v>
          </cell>
          <cell r="CE5673">
            <v>0</v>
          </cell>
        </row>
        <row r="5674">
          <cell r="F5674" t="str">
            <v xml:space="preserve"> _</v>
          </cell>
          <cell r="BW5674">
            <v>0</v>
          </cell>
          <cell r="BX5674">
            <v>0</v>
          </cell>
          <cell r="BY5674">
            <v>0</v>
          </cell>
          <cell r="CB5674">
            <v>0</v>
          </cell>
          <cell r="CC5674">
            <v>0</v>
          </cell>
          <cell r="CD5674">
            <v>0</v>
          </cell>
          <cell r="CE5674">
            <v>0</v>
          </cell>
        </row>
        <row r="5675">
          <cell r="F5675" t="str">
            <v xml:space="preserve"> _</v>
          </cell>
          <cell r="BW5675">
            <v>0</v>
          </cell>
          <cell r="BX5675">
            <v>0</v>
          </cell>
          <cell r="BY5675">
            <v>0</v>
          </cell>
          <cell r="CB5675">
            <v>0</v>
          </cell>
          <cell r="CC5675">
            <v>0</v>
          </cell>
          <cell r="CD5675">
            <v>0</v>
          </cell>
          <cell r="CE5675">
            <v>0</v>
          </cell>
        </row>
        <row r="5676">
          <cell r="F5676" t="str">
            <v xml:space="preserve"> _</v>
          </cell>
          <cell r="BW5676">
            <v>0</v>
          </cell>
          <cell r="BX5676">
            <v>0</v>
          </cell>
          <cell r="BY5676">
            <v>0</v>
          </cell>
          <cell r="CB5676">
            <v>0</v>
          </cell>
          <cell r="CC5676">
            <v>0</v>
          </cell>
          <cell r="CD5676">
            <v>0</v>
          </cell>
          <cell r="CE5676">
            <v>0</v>
          </cell>
        </row>
        <row r="5677">
          <cell r="F5677" t="str">
            <v xml:space="preserve"> _</v>
          </cell>
          <cell r="BW5677">
            <v>0</v>
          </cell>
          <cell r="BX5677">
            <v>0</v>
          </cell>
          <cell r="BY5677">
            <v>0</v>
          </cell>
          <cell r="CB5677">
            <v>0</v>
          </cell>
          <cell r="CC5677">
            <v>0</v>
          </cell>
          <cell r="CD5677">
            <v>0</v>
          </cell>
          <cell r="CE5677">
            <v>0</v>
          </cell>
        </row>
        <row r="5678">
          <cell r="F5678" t="str">
            <v xml:space="preserve"> _</v>
          </cell>
          <cell r="BW5678">
            <v>0</v>
          </cell>
          <cell r="BX5678">
            <v>0</v>
          </cell>
          <cell r="BY5678">
            <v>0</v>
          </cell>
          <cell r="CB5678">
            <v>0</v>
          </cell>
          <cell r="CC5678">
            <v>0</v>
          </cell>
          <cell r="CD5678">
            <v>0</v>
          </cell>
          <cell r="CE5678">
            <v>0</v>
          </cell>
        </row>
        <row r="5679">
          <cell r="F5679" t="str">
            <v xml:space="preserve"> _</v>
          </cell>
          <cell r="BW5679">
            <v>0</v>
          </cell>
          <cell r="BX5679">
            <v>0</v>
          </cell>
          <cell r="BY5679">
            <v>0</v>
          </cell>
          <cell r="CB5679">
            <v>0</v>
          </cell>
          <cell r="CC5679">
            <v>0</v>
          </cell>
          <cell r="CD5679">
            <v>0</v>
          </cell>
          <cell r="CE5679">
            <v>0</v>
          </cell>
        </row>
        <row r="5680">
          <cell r="F5680" t="str">
            <v xml:space="preserve"> _</v>
          </cell>
          <cell r="BW5680">
            <v>0</v>
          </cell>
          <cell r="BX5680">
            <v>0</v>
          </cell>
          <cell r="BY5680">
            <v>0</v>
          </cell>
          <cell r="CB5680">
            <v>0</v>
          </cell>
          <cell r="CC5680">
            <v>0</v>
          </cell>
          <cell r="CD5680">
            <v>0</v>
          </cell>
          <cell r="CE5680">
            <v>0</v>
          </cell>
        </row>
        <row r="5681">
          <cell r="F5681" t="str">
            <v xml:space="preserve"> _</v>
          </cell>
          <cell r="BW5681">
            <v>0</v>
          </cell>
          <cell r="BX5681">
            <v>0</v>
          </cell>
          <cell r="BY5681">
            <v>0</v>
          </cell>
          <cell r="CB5681">
            <v>0</v>
          </cell>
          <cell r="CC5681">
            <v>0</v>
          </cell>
          <cell r="CD5681">
            <v>0</v>
          </cell>
          <cell r="CE5681">
            <v>0</v>
          </cell>
        </row>
        <row r="5682">
          <cell r="F5682" t="str">
            <v xml:space="preserve"> _</v>
          </cell>
          <cell r="BW5682">
            <v>0</v>
          </cell>
          <cell r="BX5682">
            <v>0</v>
          </cell>
          <cell r="BY5682">
            <v>0</v>
          </cell>
          <cell r="CB5682">
            <v>0</v>
          </cell>
          <cell r="CC5682">
            <v>0</v>
          </cell>
          <cell r="CD5682">
            <v>0</v>
          </cell>
          <cell r="CE5682">
            <v>0</v>
          </cell>
        </row>
        <row r="5683">
          <cell r="F5683" t="str">
            <v xml:space="preserve"> _</v>
          </cell>
          <cell r="BW5683">
            <v>0</v>
          </cell>
          <cell r="BX5683">
            <v>0</v>
          </cell>
          <cell r="BY5683">
            <v>0</v>
          </cell>
          <cell r="CB5683">
            <v>0</v>
          </cell>
          <cell r="CC5683">
            <v>0</v>
          </cell>
          <cell r="CD5683">
            <v>0</v>
          </cell>
          <cell r="CE5683">
            <v>0</v>
          </cell>
        </row>
        <row r="5684">
          <cell r="F5684" t="str">
            <v xml:space="preserve"> _</v>
          </cell>
          <cell r="BW5684">
            <v>0</v>
          </cell>
          <cell r="BX5684">
            <v>0</v>
          </cell>
          <cell r="BY5684">
            <v>0</v>
          </cell>
          <cell r="CB5684">
            <v>0</v>
          </cell>
          <cell r="CC5684">
            <v>0</v>
          </cell>
          <cell r="CD5684">
            <v>0</v>
          </cell>
          <cell r="CE5684">
            <v>0</v>
          </cell>
        </row>
        <row r="5685">
          <cell r="F5685" t="str">
            <v xml:space="preserve"> _</v>
          </cell>
          <cell r="BW5685">
            <v>0</v>
          </cell>
          <cell r="BX5685">
            <v>0</v>
          </cell>
          <cell r="BY5685">
            <v>0</v>
          </cell>
          <cell r="CB5685">
            <v>0</v>
          </cell>
          <cell r="CC5685">
            <v>0</v>
          </cell>
          <cell r="CD5685">
            <v>0</v>
          </cell>
          <cell r="CE5685">
            <v>0</v>
          </cell>
        </row>
        <row r="5686">
          <cell r="F5686" t="str">
            <v xml:space="preserve"> _</v>
          </cell>
          <cell r="BW5686">
            <v>0</v>
          </cell>
          <cell r="BX5686">
            <v>0</v>
          </cell>
          <cell r="BY5686">
            <v>0</v>
          </cell>
          <cell r="CB5686">
            <v>0</v>
          </cell>
          <cell r="CC5686">
            <v>0</v>
          </cell>
          <cell r="CD5686">
            <v>0</v>
          </cell>
          <cell r="CE5686">
            <v>0</v>
          </cell>
        </row>
        <row r="5687">
          <cell r="F5687" t="str">
            <v xml:space="preserve"> _</v>
          </cell>
          <cell r="BW5687">
            <v>0</v>
          </cell>
          <cell r="BX5687">
            <v>0</v>
          </cell>
          <cell r="BY5687">
            <v>0</v>
          </cell>
          <cell r="CB5687">
            <v>0</v>
          </cell>
          <cell r="CC5687">
            <v>0</v>
          </cell>
          <cell r="CD5687">
            <v>0</v>
          </cell>
          <cell r="CE5687">
            <v>0</v>
          </cell>
        </row>
        <row r="5688">
          <cell r="F5688" t="str">
            <v xml:space="preserve"> _</v>
          </cell>
          <cell r="BW5688">
            <v>0</v>
          </cell>
          <cell r="BX5688">
            <v>0</v>
          </cell>
          <cell r="BY5688">
            <v>0</v>
          </cell>
          <cell r="CB5688">
            <v>0</v>
          </cell>
          <cell r="CC5688">
            <v>0</v>
          </cell>
          <cell r="CD5688">
            <v>0</v>
          </cell>
          <cell r="CE5688">
            <v>0</v>
          </cell>
        </row>
        <row r="5689">
          <cell r="F5689" t="str">
            <v xml:space="preserve"> _</v>
          </cell>
          <cell r="BW5689">
            <v>0</v>
          </cell>
          <cell r="BX5689">
            <v>0</v>
          </cell>
          <cell r="BY5689">
            <v>0</v>
          </cell>
          <cell r="CB5689">
            <v>0</v>
          </cell>
          <cell r="CC5689">
            <v>0</v>
          </cell>
          <cell r="CD5689">
            <v>0</v>
          </cell>
          <cell r="CE5689">
            <v>0</v>
          </cell>
        </row>
        <row r="5690">
          <cell r="F5690" t="str">
            <v xml:space="preserve"> _</v>
          </cell>
          <cell r="BW5690">
            <v>0</v>
          </cell>
          <cell r="BX5690">
            <v>0</v>
          </cell>
          <cell r="BY5690">
            <v>0</v>
          </cell>
          <cell r="CB5690">
            <v>0</v>
          </cell>
          <cell r="CC5690">
            <v>0</v>
          </cell>
          <cell r="CD5690">
            <v>0</v>
          </cell>
          <cell r="CE5690">
            <v>0</v>
          </cell>
        </row>
        <row r="5691">
          <cell r="F5691" t="str">
            <v xml:space="preserve"> _</v>
          </cell>
          <cell r="BW5691">
            <v>0</v>
          </cell>
          <cell r="BX5691">
            <v>0</v>
          </cell>
          <cell r="BY5691">
            <v>0</v>
          </cell>
          <cell r="CB5691">
            <v>0</v>
          </cell>
          <cell r="CC5691">
            <v>0</v>
          </cell>
          <cell r="CD5691">
            <v>0</v>
          </cell>
          <cell r="CE5691">
            <v>0</v>
          </cell>
        </row>
        <row r="5692">
          <cell r="F5692" t="str">
            <v xml:space="preserve"> _</v>
          </cell>
          <cell r="BW5692">
            <v>0</v>
          </cell>
          <cell r="BX5692">
            <v>0</v>
          </cell>
          <cell r="BY5692">
            <v>0</v>
          </cell>
          <cell r="CB5692">
            <v>0</v>
          </cell>
          <cell r="CC5692">
            <v>0</v>
          </cell>
          <cell r="CD5692">
            <v>0</v>
          </cell>
          <cell r="CE5692">
            <v>0</v>
          </cell>
        </row>
        <row r="5693">
          <cell r="F5693" t="str">
            <v xml:space="preserve"> _</v>
          </cell>
          <cell r="BW5693">
            <v>0</v>
          </cell>
          <cell r="BX5693">
            <v>0</v>
          </cell>
          <cell r="BY5693">
            <v>0</v>
          </cell>
          <cell r="CB5693">
            <v>0</v>
          </cell>
          <cell r="CC5693">
            <v>0</v>
          </cell>
          <cell r="CD5693">
            <v>0</v>
          </cell>
          <cell r="CE5693">
            <v>0</v>
          </cell>
        </row>
        <row r="5694">
          <cell r="F5694" t="str">
            <v xml:space="preserve"> _</v>
          </cell>
          <cell r="BW5694">
            <v>0</v>
          </cell>
          <cell r="BX5694">
            <v>0</v>
          </cell>
          <cell r="BY5694">
            <v>0</v>
          </cell>
          <cell r="CB5694">
            <v>0</v>
          </cell>
          <cell r="CC5694">
            <v>0</v>
          </cell>
          <cell r="CD5694">
            <v>0</v>
          </cell>
          <cell r="CE5694">
            <v>0</v>
          </cell>
        </row>
        <row r="5695">
          <cell r="F5695" t="str">
            <v xml:space="preserve"> _</v>
          </cell>
          <cell r="BW5695">
            <v>0</v>
          </cell>
          <cell r="BX5695">
            <v>0</v>
          </cell>
          <cell r="BY5695">
            <v>0</v>
          </cell>
          <cell r="CB5695">
            <v>0</v>
          </cell>
          <cell r="CC5695">
            <v>0</v>
          </cell>
          <cell r="CD5695">
            <v>0</v>
          </cell>
          <cell r="CE5695">
            <v>0</v>
          </cell>
        </row>
        <row r="5696">
          <cell r="F5696" t="str">
            <v xml:space="preserve"> _</v>
          </cell>
          <cell r="BW5696">
            <v>0</v>
          </cell>
          <cell r="BX5696">
            <v>0</v>
          </cell>
          <cell r="BY5696">
            <v>0</v>
          </cell>
          <cell r="CB5696">
            <v>0</v>
          </cell>
          <cell r="CC5696">
            <v>0</v>
          </cell>
          <cell r="CD5696">
            <v>0</v>
          </cell>
          <cell r="CE5696">
            <v>0</v>
          </cell>
        </row>
        <row r="5697">
          <cell r="F5697" t="str">
            <v xml:space="preserve"> _</v>
          </cell>
          <cell r="BW5697">
            <v>0</v>
          </cell>
          <cell r="BX5697">
            <v>0</v>
          </cell>
          <cell r="BY5697">
            <v>0</v>
          </cell>
          <cell r="CB5697">
            <v>0</v>
          </cell>
          <cell r="CC5697">
            <v>0</v>
          </cell>
          <cell r="CD5697">
            <v>0</v>
          </cell>
          <cell r="CE5697">
            <v>0</v>
          </cell>
        </row>
        <row r="5698">
          <cell r="F5698" t="str">
            <v xml:space="preserve"> _</v>
          </cell>
          <cell r="BW5698">
            <v>0</v>
          </cell>
          <cell r="BX5698">
            <v>0</v>
          </cell>
          <cell r="BY5698">
            <v>0</v>
          </cell>
          <cell r="CB5698">
            <v>0</v>
          </cell>
          <cell r="CC5698">
            <v>0</v>
          </cell>
          <cell r="CD5698">
            <v>0</v>
          </cell>
          <cell r="CE5698">
            <v>0</v>
          </cell>
        </row>
        <row r="5699">
          <cell r="F5699" t="str">
            <v xml:space="preserve"> _</v>
          </cell>
          <cell r="BW5699">
            <v>0</v>
          </cell>
          <cell r="BX5699">
            <v>0</v>
          </cell>
          <cell r="BY5699">
            <v>0</v>
          </cell>
          <cell r="CB5699">
            <v>0</v>
          </cell>
          <cell r="CC5699">
            <v>0</v>
          </cell>
          <cell r="CD5699">
            <v>0</v>
          </cell>
          <cell r="CE5699">
            <v>0</v>
          </cell>
        </row>
        <row r="5700">
          <cell r="F5700" t="str">
            <v xml:space="preserve"> _</v>
          </cell>
          <cell r="BW5700">
            <v>0</v>
          </cell>
          <cell r="BX5700">
            <v>0</v>
          </cell>
          <cell r="BY5700">
            <v>0</v>
          </cell>
          <cell r="CB5700">
            <v>0</v>
          </cell>
          <cell r="CC5700">
            <v>0</v>
          </cell>
          <cell r="CD5700">
            <v>0</v>
          </cell>
          <cell r="CE5700">
            <v>0</v>
          </cell>
        </row>
        <row r="5701">
          <cell r="F5701" t="str">
            <v xml:space="preserve"> _</v>
          </cell>
          <cell r="BW5701">
            <v>0</v>
          </cell>
          <cell r="BX5701">
            <v>0</v>
          </cell>
          <cell r="BY5701">
            <v>0</v>
          </cell>
          <cell r="CB5701">
            <v>0</v>
          </cell>
          <cell r="CC5701">
            <v>0</v>
          </cell>
          <cell r="CD5701">
            <v>0</v>
          </cell>
          <cell r="CE5701">
            <v>0</v>
          </cell>
        </row>
        <row r="5702">
          <cell r="F5702" t="str">
            <v xml:space="preserve"> _</v>
          </cell>
          <cell r="BW5702">
            <v>0</v>
          </cell>
          <cell r="BX5702">
            <v>0</v>
          </cell>
          <cell r="BY5702">
            <v>0</v>
          </cell>
          <cell r="CB5702">
            <v>0</v>
          </cell>
          <cell r="CC5702">
            <v>0</v>
          </cell>
          <cell r="CD5702">
            <v>0</v>
          </cell>
          <cell r="CE5702">
            <v>0</v>
          </cell>
        </row>
        <row r="5703">
          <cell r="F5703" t="str">
            <v xml:space="preserve"> _</v>
          </cell>
          <cell r="BW5703">
            <v>0</v>
          </cell>
          <cell r="BX5703">
            <v>0</v>
          </cell>
          <cell r="BY5703">
            <v>0</v>
          </cell>
          <cell r="CB5703">
            <v>0</v>
          </cell>
          <cell r="CC5703">
            <v>0</v>
          </cell>
          <cell r="CD5703">
            <v>0</v>
          </cell>
          <cell r="CE5703">
            <v>0</v>
          </cell>
        </row>
        <row r="5704">
          <cell r="F5704" t="str">
            <v xml:space="preserve"> _</v>
          </cell>
          <cell r="BW5704">
            <v>0</v>
          </cell>
          <cell r="BX5704">
            <v>0</v>
          </cell>
          <cell r="BY5704">
            <v>0</v>
          </cell>
          <cell r="CB5704">
            <v>0</v>
          </cell>
          <cell r="CC5704">
            <v>0</v>
          </cell>
          <cell r="CD5704">
            <v>0</v>
          </cell>
          <cell r="CE5704">
            <v>0</v>
          </cell>
        </row>
        <row r="5705">
          <cell r="F5705" t="str">
            <v xml:space="preserve"> _</v>
          </cell>
          <cell r="BW5705">
            <v>0</v>
          </cell>
          <cell r="BX5705">
            <v>0</v>
          </cell>
          <cell r="BY5705">
            <v>0</v>
          </cell>
          <cell r="CB5705">
            <v>0</v>
          </cell>
          <cell r="CC5705">
            <v>0</v>
          </cell>
          <cell r="CD5705">
            <v>0</v>
          </cell>
          <cell r="CE5705">
            <v>0</v>
          </cell>
        </row>
        <row r="5706">
          <cell r="F5706" t="str">
            <v xml:space="preserve"> _</v>
          </cell>
          <cell r="BW5706">
            <v>0</v>
          </cell>
          <cell r="BX5706">
            <v>0</v>
          </cell>
          <cell r="BY5706">
            <v>0</v>
          </cell>
          <cell r="CB5706">
            <v>0</v>
          </cell>
          <cell r="CC5706">
            <v>0</v>
          </cell>
          <cell r="CD5706">
            <v>0</v>
          </cell>
          <cell r="CE5706">
            <v>0</v>
          </cell>
        </row>
        <row r="5707">
          <cell r="F5707" t="str">
            <v xml:space="preserve"> _</v>
          </cell>
          <cell r="BW5707">
            <v>0</v>
          </cell>
          <cell r="BX5707">
            <v>0</v>
          </cell>
          <cell r="BY5707">
            <v>0</v>
          </cell>
          <cell r="CB5707">
            <v>0</v>
          </cell>
          <cell r="CC5707">
            <v>0</v>
          </cell>
          <cell r="CD5707">
            <v>0</v>
          </cell>
          <cell r="CE5707">
            <v>0</v>
          </cell>
        </row>
        <row r="5708">
          <cell r="F5708" t="str">
            <v xml:space="preserve"> _</v>
          </cell>
          <cell r="BW5708">
            <v>0</v>
          </cell>
          <cell r="BX5708">
            <v>0</v>
          </cell>
          <cell r="BY5708">
            <v>0</v>
          </cell>
          <cell r="CB5708">
            <v>0</v>
          </cell>
          <cell r="CC5708">
            <v>0</v>
          </cell>
          <cell r="CD5708">
            <v>0</v>
          </cell>
          <cell r="CE5708">
            <v>0</v>
          </cell>
        </row>
        <row r="5709">
          <cell r="F5709" t="str">
            <v xml:space="preserve"> _</v>
          </cell>
          <cell r="BW5709">
            <v>0</v>
          </cell>
          <cell r="BX5709">
            <v>0</v>
          </cell>
          <cell r="BY5709">
            <v>0</v>
          </cell>
          <cell r="CB5709">
            <v>0</v>
          </cell>
          <cell r="CC5709">
            <v>0</v>
          </cell>
          <cell r="CD5709">
            <v>0</v>
          </cell>
          <cell r="CE5709">
            <v>0</v>
          </cell>
        </row>
        <row r="5710">
          <cell r="F5710" t="str">
            <v xml:space="preserve"> _</v>
          </cell>
          <cell r="BW5710">
            <v>0</v>
          </cell>
          <cell r="BX5710">
            <v>0</v>
          </cell>
          <cell r="BY5710">
            <v>0</v>
          </cell>
          <cell r="CB5710">
            <v>0</v>
          </cell>
          <cell r="CC5710">
            <v>0</v>
          </cell>
          <cell r="CD5710">
            <v>0</v>
          </cell>
          <cell r="CE5710">
            <v>0</v>
          </cell>
        </row>
        <row r="5711">
          <cell r="F5711" t="str">
            <v xml:space="preserve"> _</v>
          </cell>
          <cell r="BW5711">
            <v>0</v>
          </cell>
          <cell r="BX5711">
            <v>0</v>
          </cell>
          <cell r="BY5711">
            <v>0</v>
          </cell>
          <cell r="CB5711">
            <v>0</v>
          </cell>
          <cell r="CC5711">
            <v>0</v>
          </cell>
          <cell r="CD5711">
            <v>0</v>
          </cell>
          <cell r="CE5711">
            <v>0</v>
          </cell>
        </row>
        <row r="5712">
          <cell r="F5712" t="str">
            <v xml:space="preserve"> _</v>
          </cell>
          <cell r="BW5712">
            <v>0</v>
          </cell>
          <cell r="BX5712">
            <v>0</v>
          </cell>
          <cell r="BY5712">
            <v>0</v>
          </cell>
          <cell r="CB5712">
            <v>0</v>
          </cell>
          <cell r="CC5712">
            <v>0</v>
          </cell>
          <cell r="CD5712">
            <v>0</v>
          </cell>
          <cell r="CE5712">
            <v>0</v>
          </cell>
        </row>
        <row r="5713">
          <cell r="F5713" t="str">
            <v xml:space="preserve"> _</v>
          </cell>
          <cell r="BW5713">
            <v>0</v>
          </cell>
          <cell r="BX5713">
            <v>0</v>
          </cell>
          <cell r="BY5713">
            <v>0</v>
          </cell>
          <cell r="CB5713">
            <v>0</v>
          </cell>
          <cell r="CC5713">
            <v>0</v>
          </cell>
          <cell r="CD5713">
            <v>0</v>
          </cell>
          <cell r="CE5713">
            <v>0</v>
          </cell>
        </row>
        <row r="5714">
          <cell r="F5714" t="str">
            <v xml:space="preserve"> _</v>
          </cell>
          <cell r="BW5714">
            <v>0</v>
          </cell>
          <cell r="BX5714">
            <v>0</v>
          </cell>
          <cell r="BY5714">
            <v>0</v>
          </cell>
          <cell r="CB5714">
            <v>0</v>
          </cell>
          <cell r="CC5714">
            <v>0</v>
          </cell>
          <cell r="CD5714">
            <v>0</v>
          </cell>
          <cell r="CE5714">
            <v>0</v>
          </cell>
        </row>
        <row r="5715">
          <cell r="F5715" t="str">
            <v xml:space="preserve"> _</v>
          </cell>
          <cell r="BW5715">
            <v>0</v>
          </cell>
          <cell r="BX5715">
            <v>0</v>
          </cell>
          <cell r="BY5715">
            <v>0</v>
          </cell>
          <cell r="CB5715">
            <v>0</v>
          </cell>
          <cell r="CC5715">
            <v>0</v>
          </cell>
          <cell r="CD5715">
            <v>0</v>
          </cell>
          <cell r="CE5715">
            <v>0</v>
          </cell>
        </row>
        <row r="5716">
          <cell r="F5716" t="str">
            <v xml:space="preserve"> _</v>
          </cell>
          <cell r="BW5716">
            <v>0</v>
          </cell>
          <cell r="BX5716">
            <v>0</v>
          </cell>
          <cell r="BY5716">
            <v>0</v>
          </cell>
          <cell r="CB5716">
            <v>0</v>
          </cell>
          <cell r="CC5716">
            <v>0</v>
          </cell>
          <cell r="CD5716">
            <v>0</v>
          </cell>
          <cell r="CE5716">
            <v>0</v>
          </cell>
        </row>
        <row r="5717">
          <cell r="F5717" t="str">
            <v xml:space="preserve"> _</v>
          </cell>
          <cell r="BW5717">
            <v>0</v>
          </cell>
          <cell r="BX5717">
            <v>0</v>
          </cell>
          <cell r="BY5717">
            <v>0</v>
          </cell>
          <cell r="CB5717">
            <v>0</v>
          </cell>
          <cell r="CC5717">
            <v>0</v>
          </cell>
          <cell r="CD5717">
            <v>0</v>
          </cell>
          <cell r="CE5717">
            <v>0</v>
          </cell>
        </row>
        <row r="5718">
          <cell r="F5718" t="str">
            <v xml:space="preserve"> _</v>
          </cell>
          <cell r="BW5718">
            <v>0</v>
          </cell>
          <cell r="BX5718">
            <v>0</v>
          </cell>
          <cell r="BY5718">
            <v>0</v>
          </cell>
          <cell r="CB5718">
            <v>0</v>
          </cell>
          <cell r="CC5718">
            <v>0</v>
          </cell>
          <cell r="CD5718">
            <v>0</v>
          </cell>
          <cell r="CE5718">
            <v>0</v>
          </cell>
        </row>
        <row r="5719">
          <cell r="F5719" t="str">
            <v xml:space="preserve"> _</v>
          </cell>
          <cell r="BW5719">
            <v>0</v>
          </cell>
          <cell r="BX5719">
            <v>0</v>
          </cell>
          <cell r="BY5719">
            <v>0</v>
          </cell>
          <cell r="CB5719">
            <v>0</v>
          </cell>
          <cell r="CC5719">
            <v>0</v>
          </cell>
          <cell r="CD5719">
            <v>0</v>
          </cell>
          <cell r="CE5719">
            <v>0</v>
          </cell>
        </row>
        <row r="5720">
          <cell r="F5720" t="str">
            <v xml:space="preserve"> _</v>
          </cell>
          <cell r="BW5720">
            <v>0</v>
          </cell>
          <cell r="BX5720">
            <v>0</v>
          </cell>
          <cell r="BY5720">
            <v>0</v>
          </cell>
          <cell r="CB5720">
            <v>0</v>
          </cell>
          <cell r="CC5720">
            <v>0</v>
          </cell>
          <cell r="CD5720">
            <v>0</v>
          </cell>
          <cell r="CE5720">
            <v>0</v>
          </cell>
        </row>
        <row r="5721">
          <cell r="F5721" t="str">
            <v xml:space="preserve"> _</v>
          </cell>
          <cell r="BW5721">
            <v>0</v>
          </cell>
          <cell r="BX5721">
            <v>0</v>
          </cell>
          <cell r="BY5721">
            <v>0</v>
          </cell>
          <cell r="CB5721">
            <v>0</v>
          </cell>
          <cell r="CC5721">
            <v>0</v>
          </cell>
          <cell r="CD5721">
            <v>0</v>
          </cell>
          <cell r="CE5721">
            <v>0</v>
          </cell>
        </row>
        <row r="5722">
          <cell r="F5722" t="str">
            <v xml:space="preserve"> _</v>
          </cell>
          <cell r="BW5722">
            <v>0</v>
          </cell>
          <cell r="BX5722">
            <v>0</v>
          </cell>
          <cell r="BY5722">
            <v>0</v>
          </cell>
          <cell r="CB5722">
            <v>0</v>
          </cell>
          <cell r="CC5722">
            <v>0</v>
          </cell>
          <cell r="CD5722">
            <v>0</v>
          </cell>
          <cell r="CE5722">
            <v>0</v>
          </cell>
        </row>
        <row r="5723">
          <cell r="F5723" t="str">
            <v xml:space="preserve"> _</v>
          </cell>
          <cell r="BW5723">
            <v>0</v>
          </cell>
          <cell r="BX5723">
            <v>0</v>
          </cell>
          <cell r="BY5723">
            <v>0</v>
          </cell>
          <cell r="CB5723">
            <v>0</v>
          </cell>
          <cell r="CC5723">
            <v>0</v>
          </cell>
          <cell r="CD5723">
            <v>0</v>
          </cell>
          <cell r="CE5723">
            <v>0</v>
          </cell>
        </row>
        <row r="5724">
          <cell r="F5724" t="str">
            <v xml:space="preserve"> _</v>
          </cell>
          <cell r="BW5724">
            <v>0</v>
          </cell>
          <cell r="BX5724">
            <v>0</v>
          </cell>
          <cell r="BY5724">
            <v>0</v>
          </cell>
          <cell r="CB5724">
            <v>0</v>
          </cell>
          <cell r="CC5724">
            <v>0</v>
          </cell>
          <cell r="CD5724">
            <v>0</v>
          </cell>
          <cell r="CE5724">
            <v>0</v>
          </cell>
        </row>
        <row r="5725">
          <cell r="F5725" t="str">
            <v xml:space="preserve"> _</v>
          </cell>
          <cell r="BW5725">
            <v>0</v>
          </cell>
          <cell r="BX5725">
            <v>0</v>
          </cell>
          <cell r="BY5725">
            <v>0</v>
          </cell>
          <cell r="CB5725">
            <v>0</v>
          </cell>
          <cell r="CC5725">
            <v>0</v>
          </cell>
          <cell r="CD5725">
            <v>0</v>
          </cell>
          <cell r="CE5725">
            <v>0</v>
          </cell>
        </row>
        <row r="5726">
          <cell r="F5726" t="str">
            <v xml:space="preserve"> _</v>
          </cell>
          <cell r="BW5726">
            <v>0</v>
          </cell>
          <cell r="BX5726">
            <v>0</v>
          </cell>
          <cell r="BY5726">
            <v>0</v>
          </cell>
          <cell r="CB5726">
            <v>0</v>
          </cell>
          <cell r="CC5726">
            <v>0</v>
          </cell>
          <cell r="CD5726">
            <v>0</v>
          </cell>
          <cell r="CE5726">
            <v>0</v>
          </cell>
        </row>
        <row r="5727">
          <cell r="F5727" t="str">
            <v xml:space="preserve"> _</v>
          </cell>
          <cell r="BW5727">
            <v>0</v>
          </cell>
          <cell r="BX5727">
            <v>0</v>
          </cell>
          <cell r="BY5727">
            <v>0</v>
          </cell>
          <cell r="CB5727">
            <v>0</v>
          </cell>
          <cell r="CC5727">
            <v>0</v>
          </cell>
          <cell r="CD5727">
            <v>0</v>
          </cell>
          <cell r="CE5727">
            <v>0</v>
          </cell>
        </row>
        <row r="5728">
          <cell r="F5728" t="str">
            <v xml:space="preserve"> _</v>
          </cell>
          <cell r="BW5728">
            <v>0</v>
          </cell>
          <cell r="BX5728">
            <v>115209</v>
          </cell>
          <cell r="BY5728">
            <v>122403</v>
          </cell>
          <cell r="CB5728">
            <v>0</v>
          </cell>
          <cell r="CC5728">
            <v>0</v>
          </cell>
          <cell r="CD5728">
            <v>122403</v>
          </cell>
          <cell r="CE5728">
            <v>115209</v>
          </cell>
        </row>
        <row r="5729">
          <cell r="F5729" t="str">
            <v xml:space="preserve"> _</v>
          </cell>
          <cell r="BW5729">
            <v>0</v>
          </cell>
          <cell r="BX5729">
            <v>0</v>
          </cell>
          <cell r="BY5729">
            <v>0</v>
          </cell>
          <cell r="CB5729">
            <v>0</v>
          </cell>
          <cell r="CC5729">
            <v>0</v>
          </cell>
          <cell r="CD5729">
            <v>0</v>
          </cell>
          <cell r="CE5729">
            <v>0</v>
          </cell>
        </row>
        <row r="5730">
          <cell r="F5730" t="str">
            <v xml:space="preserve"> _</v>
          </cell>
          <cell r="BW5730">
            <v>0</v>
          </cell>
          <cell r="BX5730">
            <v>2300000</v>
          </cell>
          <cell r="BY5730">
            <v>2300000</v>
          </cell>
          <cell r="CB5730">
            <v>0</v>
          </cell>
          <cell r="CC5730">
            <v>0</v>
          </cell>
          <cell r="CD5730">
            <v>2300000</v>
          </cell>
          <cell r="CE5730">
            <v>2300000</v>
          </cell>
        </row>
        <row r="5731">
          <cell r="F5731" t="str">
            <v xml:space="preserve"> _</v>
          </cell>
          <cell r="BW5731">
            <v>0</v>
          </cell>
          <cell r="BX5731">
            <v>0</v>
          </cell>
          <cell r="BY5731">
            <v>0</v>
          </cell>
          <cell r="CB5731">
            <v>0</v>
          </cell>
          <cell r="CC5731">
            <v>0</v>
          </cell>
          <cell r="CD5731">
            <v>0</v>
          </cell>
          <cell r="CE5731">
            <v>0</v>
          </cell>
        </row>
        <row r="5732">
          <cell r="F5732" t="str">
            <v xml:space="preserve"> _</v>
          </cell>
          <cell r="BW5732">
            <v>0</v>
          </cell>
          <cell r="BX5732">
            <v>0</v>
          </cell>
          <cell r="BY5732">
            <v>0</v>
          </cell>
          <cell r="CB5732">
            <v>0</v>
          </cell>
          <cell r="CC5732">
            <v>0</v>
          </cell>
          <cell r="CD5732">
            <v>0</v>
          </cell>
          <cell r="CE5732">
            <v>0</v>
          </cell>
        </row>
        <row r="5733">
          <cell r="F5733" t="str">
            <v xml:space="preserve"> _</v>
          </cell>
          <cell r="BW5733">
            <v>0</v>
          </cell>
          <cell r="BX5733">
            <v>0</v>
          </cell>
          <cell r="BY5733">
            <v>0</v>
          </cell>
          <cell r="CB5733">
            <v>0</v>
          </cell>
          <cell r="CC5733">
            <v>0</v>
          </cell>
          <cell r="CD5733">
            <v>0</v>
          </cell>
          <cell r="CE5733">
            <v>0</v>
          </cell>
        </row>
        <row r="5734">
          <cell r="F5734" t="str">
            <v xml:space="preserve"> _</v>
          </cell>
          <cell r="BW5734">
            <v>0</v>
          </cell>
          <cell r="BX5734">
            <v>0</v>
          </cell>
          <cell r="BY5734">
            <v>0</v>
          </cell>
          <cell r="CB5734">
            <v>0</v>
          </cell>
          <cell r="CC5734">
            <v>0</v>
          </cell>
          <cell r="CD5734">
            <v>0</v>
          </cell>
          <cell r="CE5734">
            <v>0</v>
          </cell>
        </row>
        <row r="5735">
          <cell r="F5735" t="str">
            <v xml:space="preserve"> _</v>
          </cell>
          <cell r="BW5735">
            <v>0</v>
          </cell>
          <cell r="BX5735">
            <v>0</v>
          </cell>
          <cell r="BY5735">
            <v>0</v>
          </cell>
          <cell r="CB5735">
            <v>0</v>
          </cell>
          <cell r="CC5735">
            <v>0</v>
          </cell>
          <cell r="CD5735">
            <v>0</v>
          </cell>
          <cell r="CE5735">
            <v>0</v>
          </cell>
        </row>
        <row r="5736">
          <cell r="F5736" t="str">
            <v xml:space="preserve"> _</v>
          </cell>
          <cell r="BW5736">
            <v>0</v>
          </cell>
          <cell r="BX5736">
            <v>0</v>
          </cell>
          <cell r="BY5736">
            <v>0</v>
          </cell>
          <cell r="CB5736">
            <v>0</v>
          </cell>
          <cell r="CC5736">
            <v>0</v>
          </cell>
          <cell r="CD5736">
            <v>0</v>
          </cell>
          <cell r="CE5736">
            <v>0</v>
          </cell>
        </row>
        <row r="5737">
          <cell r="F5737" t="str">
            <v xml:space="preserve"> _</v>
          </cell>
          <cell r="BW5737">
            <v>0</v>
          </cell>
          <cell r="BX5737">
            <v>0</v>
          </cell>
          <cell r="BY5737">
            <v>0</v>
          </cell>
          <cell r="CB5737">
            <v>0</v>
          </cell>
          <cell r="CC5737">
            <v>0</v>
          </cell>
          <cell r="CD5737">
            <v>0</v>
          </cell>
          <cell r="CE5737">
            <v>0</v>
          </cell>
        </row>
        <row r="5738">
          <cell r="F5738" t="str">
            <v xml:space="preserve"> _</v>
          </cell>
          <cell r="BW5738">
            <v>0</v>
          </cell>
          <cell r="BX5738">
            <v>0</v>
          </cell>
          <cell r="BY5738">
            <v>0</v>
          </cell>
          <cell r="CB5738">
            <v>0</v>
          </cell>
          <cell r="CC5738">
            <v>0</v>
          </cell>
          <cell r="CD5738">
            <v>0</v>
          </cell>
          <cell r="CE5738">
            <v>0</v>
          </cell>
        </row>
        <row r="5739">
          <cell r="F5739" t="str">
            <v xml:space="preserve"> _</v>
          </cell>
          <cell r="BW5739">
            <v>0</v>
          </cell>
          <cell r="BX5739">
            <v>0</v>
          </cell>
          <cell r="BY5739">
            <v>0</v>
          </cell>
          <cell r="CB5739">
            <v>0</v>
          </cell>
          <cell r="CC5739">
            <v>0</v>
          </cell>
          <cell r="CD5739">
            <v>0</v>
          </cell>
          <cell r="CE5739">
            <v>0</v>
          </cell>
        </row>
        <row r="5740">
          <cell r="F5740" t="str">
            <v xml:space="preserve"> _</v>
          </cell>
          <cell r="BW5740">
            <v>0</v>
          </cell>
          <cell r="BX5740">
            <v>0</v>
          </cell>
          <cell r="BY5740">
            <v>0</v>
          </cell>
          <cell r="CB5740">
            <v>0</v>
          </cell>
          <cell r="CC5740">
            <v>0</v>
          </cell>
          <cell r="CD5740">
            <v>0</v>
          </cell>
          <cell r="CE5740">
            <v>0</v>
          </cell>
        </row>
        <row r="5741">
          <cell r="F5741" t="str">
            <v xml:space="preserve"> _</v>
          </cell>
          <cell r="BW5741">
            <v>0</v>
          </cell>
          <cell r="BX5741">
            <v>0</v>
          </cell>
          <cell r="BY5741">
            <v>0</v>
          </cell>
          <cell r="CB5741">
            <v>0</v>
          </cell>
          <cell r="CC5741">
            <v>0</v>
          </cell>
          <cell r="CD5741">
            <v>0</v>
          </cell>
          <cell r="CE5741">
            <v>0</v>
          </cell>
        </row>
        <row r="5742">
          <cell r="F5742" t="str">
            <v xml:space="preserve"> _</v>
          </cell>
          <cell r="BW5742">
            <v>0</v>
          </cell>
          <cell r="BX5742">
            <v>0</v>
          </cell>
          <cell r="BY5742">
            <v>0</v>
          </cell>
          <cell r="CB5742">
            <v>0</v>
          </cell>
          <cell r="CC5742">
            <v>0</v>
          </cell>
          <cell r="CD5742">
            <v>0</v>
          </cell>
          <cell r="CE5742">
            <v>0</v>
          </cell>
        </row>
        <row r="5743">
          <cell r="F5743" t="str">
            <v xml:space="preserve"> _</v>
          </cell>
          <cell r="BW5743">
            <v>0</v>
          </cell>
          <cell r="BX5743">
            <v>0</v>
          </cell>
          <cell r="BY5743">
            <v>0</v>
          </cell>
          <cell r="CB5743">
            <v>0</v>
          </cell>
          <cell r="CC5743">
            <v>0</v>
          </cell>
          <cell r="CD5743">
            <v>0</v>
          </cell>
          <cell r="CE5743">
            <v>0</v>
          </cell>
        </row>
        <row r="5744">
          <cell r="F5744" t="str">
            <v>3600</v>
          </cell>
          <cell r="BW5744">
            <v>0</v>
          </cell>
          <cell r="BX5744">
            <v>0</v>
          </cell>
          <cell r="BY5744">
            <v>0</v>
          </cell>
          <cell r="CB5744">
            <v>0</v>
          </cell>
          <cell r="CC5744">
            <v>0</v>
          </cell>
          <cell r="CD5744">
            <v>0</v>
          </cell>
          <cell r="CE5744">
            <v>0</v>
          </cell>
        </row>
        <row r="5745">
          <cell r="F5745" t="str">
            <v xml:space="preserve"> _</v>
          </cell>
          <cell r="BW5745">
            <v>0</v>
          </cell>
          <cell r="BX5745">
            <v>0</v>
          </cell>
          <cell r="BY5745">
            <v>0</v>
          </cell>
          <cell r="CB5745">
            <v>0</v>
          </cell>
          <cell r="CC5745">
            <v>0</v>
          </cell>
          <cell r="CD5745">
            <v>0</v>
          </cell>
          <cell r="CE5745">
            <v>0</v>
          </cell>
        </row>
        <row r="5746">
          <cell r="F5746" t="str">
            <v xml:space="preserve"> _</v>
          </cell>
          <cell r="BW5746">
            <v>0</v>
          </cell>
          <cell r="BX5746">
            <v>0</v>
          </cell>
          <cell r="BY5746">
            <v>0</v>
          </cell>
          <cell r="CB5746">
            <v>0</v>
          </cell>
          <cell r="CC5746">
            <v>0</v>
          </cell>
          <cell r="CD5746">
            <v>0</v>
          </cell>
          <cell r="CE5746">
            <v>0</v>
          </cell>
        </row>
        <row r="5747">
          <cell r="F5747" t="str">
            <v xml:space="preserve"> _</v>
          </cell>
          <cell r="BW5747">
            <v>0</v>
          </cell>
          <cell r="BX5747">
            <v>0</v>
          </cell>
          <cell r="BY5747">
            <v>0</v>
          </cell>
          <cell r="CB5747">
            <v>0</v>
          </cell>
          <cell r="CC5747">
            <v>0</v>
          </cell>
          <cell r="CD5747">
            <v>0</v>
          </cell>
          <cell r="CE5747">
            <v>0</v>
          </cell>
        </row>
        <row r="5748">
          <cell r="F5748" t="str">
            <v>3600</v>
          </cell>
          <cell r="BW5748">
            <v>0</v>
          </cell>
          <cell r="BX5748">
            <v>0</v>
          </cell>
          <cell r="BY5748">
            <v>0</v>
          </cell>
          <cell r="CB5748">
            <v>0</v>
          </cell>
          <cell r="CC5748">
            <v>0</v>
          </cell>
          <cell r="CD5748">
            <v>0</v>
          </cell>
          <cell r="CE5748">
            <v>0</v>
          </cell>
        </row>
        <row r="5749">
          <cell r="F5749" t="str">
            <v xml:space="preserve"> _</v>
          </cell>
          <cell r="BW5749">
            <v>0</v>
          </cell>
          <cell r="BX5749">
            <v>0</v>
          </cell>
          <cell r="BY5749">
            <v>0</v>
          </cell>
          <cell r="CB5749">
            <v>0</v>
          </cell>
          <cell r="CC5749">
            <v>0</v>
          </cell>
          <cell r="CD5749">
            <v>0</v>
          </cell>
          <cell r="CE5749">
            <v>0</v>
          </cell>
        </row>
        <row r="5750">
          <cell r="F5750" t="str">
            <v xml:space="preserve"> _</v>
          </cell>
          <cell r="BW5750">
            <v>0</v>
          </cell>
          <cell r="BX5750">
            <v>0</v>
          </cell>
          <cell r="BY5750">
            <v>0</v>
          </cell>
          <cell r="CB5750">
            <v>0</v>
          </cell>
          <cell r="CC5750">
            <v>0</v>
          </cell>
          <cell r="CD5750">
            <v>0</v>
          </cell>
          <cell r="CE5750">
            <v>0</v>
          </cell>
        </row>
        <row r="5751">
          <cell r="F5751" t="str">
            <v xml:space="preserve"> _</v>
          </cell>
          <cell r="BW5751">
            <v>0</v>
          </cell>
          <cell r="BX5751">
            <v>0</v>
          </cell>
          <cell r="BY5751">
            <v>0</v>
          </cell>
          <cell r="CB5751">
            <v>0</v>
          </cell>
          <cell r="CC5751">
            <v>0</v>
          </cell>
          <cell r="CD5751">
            <v>0</v>
          </cell>
          <cell r="CE5751">
            <v>0</v>
          </cell>
        </row>
        <row r="5752">
          <cell r="F5752" t="str">
            <v xml:space="preserve"> _</v>
          </cell>
          <cell r="BW5752">
            <v>0</v>
          </cell>
          <cell r="BX5752">
            <v>-291641072</v>
          </cell>
          <cell r="BY5752">
            <v>-327297086</v>
          </cell>
          <cell r="CB5752">
            <v>0</v>
          </cell>
          <cell r="CC5752">
            <v>0</v>
          </cell>
          <cell r="CD5752">
            <v>-327297086</v>
          </cell>
          <cell r="CE5752">
            <v>-291641072</v>
          </cell>
        </row>
        <row r="5753">
          <cell r="F5753" t="str">
            <v xml:space="preserve"> _</v>
          </cell>
          <cell r="BW5753">
            <v>0</v>
          </cell>
          <cell r="BX5753">
            <v>194116000</v>
          </cell>
          <cell r="BY5753">
            <v>194116000</v>
          </cell>
          <cell r="CB5753">
            <v>0</v>
          </cell>
          <cell r="CC5753">
            <v>0</v>
          </cell>
          <cell r="CD5753">
            <v>194116000</v>
          </cell>
          <cell r="CE5753">
            <v>194116000</v>
          </cell>
        </row>
        <row r="5754">
          <cell r="F5754" t="str">
            <v xml:space="preserve"> _</v>
          </cell>
          <cell r="BW5754">
            <v>0</v>
          </cell>
          <cell r="BX5754">
            <v>261750</v>
          </cell>
          <cell r="BY5754">
            <v>303962</v>
          </cell>
          <cell r="CB5754">
            <v>0</v>
          </cell>
          <cell r="CC5754">
            <v>0</v>
          </cell>
          <cell r="CD5754">
            <v>303962</v>
          </cell>
          <cell r="CE5754">
            <v>261750</v>
          </cell>
        </row>
        <row r="5755">
          <cell r="F5755" t="str">
            <v xml:space="preserve"> _</v>
          </cell>
          <cell r="BW5755">
            <v>0</v>
          </cell>
          <cell r="BX5755">
            <v>0</v>
          </cell>
          <cell r="BY5755">
            <v>0</v>
          </cell>
          <cell r="CB5755">
            <v>0</v>
          </cell>
          <cell r="CC5755">
            <v>0</v>
          </cell>
          <cell r="CD5755">
            <v>0</v>
          </cell>
          <cell r="CE5755">
            <v>0</v>
          </cell>
        </row>
        <row r="5756">
          <cell r="F5756" t="str">
            <v xml:space="preserve"> _</v>
          </cell>
          <cell r="BW5756">
            <v>0</v>
          </cell>
          <cell r="BX5756">
            <v>0</v>
          </cell>
          <cell r="BY5756">
            <v>0</v>
          </cell>
          <cell r="CB5756">
            <v>0</v>
          </cell>
          <cell r="CC5756">
            <v>0</v>
          </cell>
          <cell r="CD5756">
            <v>0</v>
          </cell>
          <cell r="CE5756">
            <v>0</v>
          </cell>
        </row>
        <row r="5757">
          <cell r="F5757" t="str">
            <v xml:space="preserve"> _</v>
          </cell>
          <cell r="BW5757">
            <v>0</v>
          </cell>
          <cell r="BX5757">
            <v>0</v>
          </cell>
          <cell r="BY5757">
            <v>0</v>
          </cell>
          <cell r="CB5757">
            <v>0</v>
          </cell>
          <cell r="CC5757">
            <v>0</v>
          </cell>
          <cell r="CD5757">
            <v>0</v>
          </cell>
          <cell r="CE5757">
            <v>0</v>
          </cell>
        </row>
        <row r="5758">
          <cell r="F5758" t="str">
            <v xml:space="preserve"> _</v>
          </cell>
          <cell r="BW5758">
            <v>0</v>
          </cell>
          <cell r="BX5758">
            <v>0</v>
          </cell>
          <cell r="BY5758">
            <v>0</v>
          </cell>
          <cell r="CB5758">
            <v>0</v>
          </cell>
          <cell r="CC5758">
            <v>0</v>
          </cell>
          <cell r="CD5758">
            <v>0</v>
          </cell>
          <cell r="CE5758">
            <v>0</v>
          </cell>
        </row>
        <row r="5759">
          <cell r="F5759" t="str">
            <v xml:space="preserve"> _</v>
          </cell>
          <cell r="BW5759">
            <v>0</v>
          </cell>
          <cell r="BX5759">
            <v>0</v>
          </cell>
          <cell r="BY5759">
            <v>0</v>
          </cell>
          <cell r="CB5759">
            <v>0</v>
          </cell>
          <cell r="CC5759">
            <v>0</v>
          </cell>
          <cell r="CD5759">
            <v>0</v>
          </cell>
          <cell r="CE5759">
            <v>0</v>
          </cell>
        </row>
        <row r="5760">
          <cell r="F5760" t="str">
            <v xml:space="preserve"> _</v>
          </cell>
          <cell r="BW5760">
            <v>0</v>
          </cell>
          <cell r="BX5760">
            <v>0</v>
          </cell>
          <cell r="BY5760">
            <v>0</v>
          </cell>
          <cell r="CB5760">
            <v>0</v>
          </cell>
          <cell r="CC5760">
            <v>0</v>
          </cell>
          <cell r="CD5760">
            <v>0</v>
          </cell>
          <cell r="CE5760">
            <v>0</v>
          </cell>
        </row>
        <row r="5761">
          <cell r="F5761" t="str">
            <v xml:space="preserve"> _</v>
          </cell>
          <cell r="BW5761">
            <v>0</v>
          </cell>
          <cell r="BX5761">
            <v>0</v>
          </cell>
          <cell r="BY5761">
            <v>0</v>
          </cell>
          <cell r="CB5761">
            <v>0</v>
          </cell>
          <cell r="CC5761">
            <v>0</v>
          </cell>
          <cell r="CD5761">
            <v>0</v>
          </cell>
          <cell r="CE5761">
            <v>0</v>
          </cell>
        </row>
        <row r="5762">
          <cell r="F5762" t="str">
            <v xml:space="preserve"> _</v>
          </cell>
          <cell r="BW5762">
            <v>0</v>
          </cell>
          <cell r="BX5762">
            <v>0</v>
          </cell>
          <cell r="BY5762">
            <v>0</v>
          </cell>
          <cell r="CB5762">
            <v>0</v>
          </cell>
          <cell r="CC5762">
            <v>0</v>
          </cell>
          <cell r="CD5762">
            <v>0</v>
          </cell>
          <cell r="CE5762">
            <v>0</v>
          </cell>
        </row>
        <row r="5763">
          <cell r="F5763" t="str">
            <v xml:space="preserve"> _</v>
          </cell>
          <cell r="BW5763">
            <v>0</v>
          </cell>
          <cell r="BX5763">
            <v>0</v>
          </cell>
          <cell r="BY5763">
            <v>0</v>
          </cell>
          <cell r="CB5763">
            <v>0</v>
          </cell>
          <cell r="CC5763">
            <v>0</v>
          </cell>
          <cell r="CD5763">
            <v>0</v>
          </cell>
          <cell r="CE5763">
            <v>0</v>
          </cell>
        </row>
        <row r="5764">
          <cell r="F5764" t="str">
            <v xml:space="preserve"> _</v>
          </cell>
          <cell r="BW5764">
            <v>0</v>
          </cell>
          <cell r="BX5764">
            <v>0</v>
          </cell>
          <cell r="BY5764">
            <v>0</v>
          </cell>
          <cell r="CB5764">
            <v>0</v>
          </cell>
          <cell r="CC5764">
            <v>0</v>
          </cell>
          <cell r="CD5764">
            <v>0</v>
          </cell>
          <cell r="CE5764">
            <v>0</v>
          </cell>
        </row>
        <row r="5765">
          <cell r="F5765" t="str">
            <v xml:space="preserve"> _</v>
          </cell>
          <cell r="BW5765">
            <v>0</v>
          </cell>
          <cell r="BX5765">
            <v>0</v>
          </cell>
          <cell r="BY5765">
            <v>0</v>
          </cell>
          <cell r="CB5765">
            <v>0</v>
          </cell>
          <cell r="CC5765">
            <v>0</v>
          </cell>
          <cell r="CD5765">
            <v>0</v>
          </cell>
          <cell r="CE5765">
            <v>0</v>
          </cell>
        </row>
        <row r="5766">
          <cell r="F5766" t="str">
            <v xml:space="preserve"> _</v>
          </cell>
          <cell r="BW5766">
            <v>0</v>
          </cell>
          <cell r="BX5766">
            <v>99145</v>
          </cell>
          <cell r="BY5766">
            <v>120099</v>
          </cell>
          <cell r="CB5766">
            <v>0</v>
          </cell>
          <cell r="CC5766">
            <v>0</v>
          </cell>
          <cell r="CD5766">
            <v>120099</v>
          </cell>
          <cell r="CE5766">
            <v>99145</v>
          </cell>
        </row>
        <row r="5767">
          <cell r="F5767" t="str">
            <v xml:space="preserve"> _</v>
          </cell>
          <cell r="BW5767">
            <v>0</v>
          </cell>
          <cell r="BX5767">
            <v>0</v>
          </cell>
          <cell r="BY5767">
            <v>0</v>
          </cell>
          <cell r="CB5767">
            <v>0</v>
          </cell>
          <cell r="CC5767">
            <v>0</v>
          </cell>
          <cell r="CD5767">
            <v>0</v>
          </cell>
          <cell r="CE5767">
            <v>0</v>
          </cell>
        </row>
        <row r="5768">
          <cell r="F5768" t="str">
            <v xml:space="preserve"> _</v>
          </cell>
          <cell r="BW5768">
            <v>0</v>
          </cell>
          <cell r="BX5768">
            <v>0</v>
          </cell>
          <cell r="BY5768">
            <v>0</v>
          </cell>
          <cell r="CB5768">
            <v>0</v>
          </cell>
          <cell r="CC5768">
            <v>0</v>
          </cell>
          <cell r="CD5768">
            <v>0</v>
          </cell>
          <cell r="CE5768">
            <v>0</v>
          </cell>
        </row>
        <row r="5769">
          <cell r="F5769" t="str">
            <v xml:space="preserve"> _</v>
          </cell>
          <cell r="BW5769">
            <v>0</v>
          </cell>
          <cell r="BX5769">
            <v>0</v>
          </cell>
          <cell r="BY5769">
            <v>0</v>
          </cell>
          <cell r="CB5769">
            <v>0</v>
          </cell>
          <cell r="CC5769">
            <v>0</v>
          </cell>
          <cell r="CD5769">
            <v>0</v>
          </cell>
          <cell r="CE5769">
            <v>0</v>
          </cell>
        </row>
        <row r="5770">
          <cell r="F5770" t="str">
            <v xml:space="preserve"> _</v>
          </cell>
          <cell r="BW5770">
            <v>0</v>
          </cell>
          <cell r="BX5770">
            <v>0</v>
          </cell>
          <cell r="BY5770">
            <v>0</v>
          </cell>
          <cell r="CB5770">
            <v>0</v>
          </cell>
          <cell r="CC5770">
            <v>0</v>
          </cell>
          <cell r="CD5770">
            <v>0</v>
          </cell>
          <cell r="CE5770">
            <v>0</v>
          </cell>
        </row>
        <row r="5771">
          <cell r="F5771" t="str">
            <v xml:space="preserve"> _</v>
          </cell>
          <cell r="BW5771">
            <v>0</v>
          </cell>
          <cell r="BX5771">
            <v>0</v>
          </cell>
          <cell r="BY5771">
            <v>0</v>
          </cell>
          <cell r="CB5771">
            <v>0</v>
          </cell>
          <cell r="CC5771">
            <v>0</v>
          </cell>
          <cell r="CD5771">
            <v>0</v>
          </cell>
          <cell r="CE5771">
            <v>0</v>
          </cell>
        </row>
        <row r="5772">
          <cell r="F5772" t="str">
            <v xml:space="preserve"> _</v>
          </cell>
          <cell r="BW5772">
            <v>0</v>
          </cell>
          <cell r="BX5772">
            <v>0</v>
          </cell>
          <cell r="BY5772">
            <v>0</v>
          </cell>
          <cell r="CB5772">
            <v>0</v>
          </cell>
          <cell r="CC5772">
            <v>0</v>
          </cell>
          <cell r="CD5772">
            <v>0</v>
          </cell>
          <cell r="CE5772">
            <v>0</v>
          </cell>
        </row>
        <row r="5773">
          <cell r="F5773" t="str">
            <v xml:space="preserve"> _</v>
          </cell>
          <cell r="BW5773">
            <v>0</v>
          </cell>
          <cell r="BX5773">
            <v>0</v>
          </cell>
          <cell r="BY5773">
            <v>0</v>
          </cell>
          <cell r="CB5773">
            <v>0</v>
          </cell>
          <cell r="CC5773">
            <v>0</v>
          </cell>
          <cell r="CD5773">
            <v>0</v>
          </cell>
          <cell r="CE5773">
            <v>0</v>
          </cell>
        </row>
        <row r="5774">
          <cell r="F5774" t="str">
            <v xml:space="preserve"> _</v>
          </cell>
          <cell r="BW5774">
            <v>0</v>
          </cell>
          <cell r="BX5774">
            <v>0</v>
          </cell>
          <cell r="BY5774">
            <v>0</v>
          </cell>
          <cell r="CB5774">
            <v>0</v>
          </cell>
          <cell r="CC5774">
            <v>0</v>
          </cell>
          <cell r="CD5774">
            <v>0</v>
          </cell>
          <cell r="CE5774">
            <v>0</v>
          </cell>
        </row>
        <row r="5775">
          <cell r="F5775" t="str">
            <v xml:space="preserve"> _</v>
          </cell>
          <cell r="BW5775">
            <v>0</v>
          </cell>
          <cell r="BX5775">
            <v>0</v>
          </cell>
          <cell r="BY5775">
            <v>0</v>
          </cell>
          <cell r="CB5775">
            <v>0</v>
          </cell>
          <cell r="CC5775">
            <v>0</v>
          </cell>
          <cell r="CD5775">
            <v>0</v>
          </cell>
          <cell r="CE5775">
            <v>0</v>
          </cell>
        </row>
        <row r="5776">
          <cell r="F5776" t="str">
            <v xml:space="preserve"> _</v>
          </cell>
          <cell r="BW5776">
            <v>0</v>
          </cell>
          <cell r="BX5776">
            <v>0</v>
          </cell>
          <cell r="BY5776">
            <v>0</v>
          </cell>
          <cell r="CB5776">
            <v>0</v>
          </cell>
          <cell r="CC5776">
            <v>0</v>
          </cell>
          <cell r="CD5776">
            <v>0</v>
          </cell>
          <cell r="CE5776">
            <v>0</v>
          </cell>
        </row>
        <row r="5777">
          <cell r="F5777" t="str">
            <v xml:space="preserve"> _</v>
          </cell>
          <cell r="BW5777">
            <v>0</v>
          </cell>
          <cell r="BX5777">
            <v>34995000</v>
          </cell>
          <cell r="BY5777">
            <v>32654000</v>
          </cell>
          <cell r="CB5777">
            <v>0</v>
          </cell>
          <cell r="CC5777">
            <v>0</v>
          </cell>
          <cell r="CD5777">
            <v>32654000</v>
          </cell>
          <cell r="CE5777">
            <v>34995000</v>
          </cell>
        </row>
        <row r="5778">
          <cell r="F5778" t="str">
            <v xml:space="preserve"> _</v>
          </cell>
          <cell r="BW5778">
            <v>0</v>
          </cell>
          <cell r="BX5778">
            <v>0</v>
          </cell>
          <cell r="BY5778">
            <v>0</v>
          </cell>
          <cell r="CB5778">
            <v>0</v>
          </cell>
          <cell r="CC5778">
            <v>0</v>
          </cell>
          <cell r="CD5778">
            <v>0</v>
          </cell>
          <cell r="CE5778">
            <v>0</v>
          </cell>
        </row>
        <row r="5779">
          <cell r="F5779" t="str">
            <v xml:space="preserve"> _</v>
          </cell>
          <cell r="BW5779">
            <v>0</v>
          </cell>
          <cell r="BX5779">
            <v>0</v>
          </cell>
          <cell r="BY5779">
            <v>0</v>
          </cell>
          <cell r="CB5779">
            <v>0</v>
          </cell>
          <cell r="CC5779">
            <v>0</v>
          </cell>
          <cell r="CD5779">
            <v>0</v>
          </cell>
          <cell r="CE5779">
            <v>0</v>
          </cell>
        </row>
        <row r="5780">
          <cell r="F5780" t="str">
            <v xml:space="preserve"> _</v>
          </cell>
          <cell r="BW5780">
            <v>0</v>
          </cell>
          <cell r="BX5780">
            <v>80608</v>
          </cell>
          <cell r="BY5780">
            <v>89164</v>
          </cell>
          <cell r="CB5780">
            <v>0</v>
          </cell>
          <cell r="CC5780">
            <v>0</v>
          </cell>
          <cell r="CD5780">
            <v>89164</v>
          </cell>
          <cell r="CE5780">
            <v>80608</v>
          </cell>
        </row>
        <row r="5781">
          <cell r="F5781" t="str">
            <v xml:space="preserve"> _</v>
          </cell>
          <cell r="BW5781">
            <v>0</v>
          </cell>
          <cell r="BX5781">
            <v>0</v>
          </cell>
          <cell r="BY5781">
            <v>0</v>
          </cell>
          <cell r="CB5781">
            <v>0</v>
          </cell>
          <cell r="CC5781">
            <v>0</v>
          </cell>
          <cell r="CD5781">
            <v>0</v>
          </cell>
          <cell r="CE5781">
            <v>0</v>
          </cell>
        </row>
        <row r="5782">
          <cell r="F5782" t="str">
            <v xml:space="preserve"> _</v>
          </cell>
          <cell r="BW5782">
            <v>0</v>
          </cell>
          <cell r="BX5782">
            <v>0</v>
          </cell>
          <cell r="BY5782">
            <v>0</v>
          </cell>
          <cell r="CB5782">
            <v>0</v>
          </cell>
          <cell r="CC5782">
            <v>0</v>
          </cell>
          <cell r="CD5782">
            <v>0</v>
          </cell>
          <cell r="CE5782">
            <v>0</v>
          </cell>
        </row>
        <row r="5783">
          <cell r="F5783" t="str">
            <v xml:space="preserve"> _</v>
          </cell>
          <cell r="BW5783">
            <v>0</v>
          </cell>
          <cell r="BX5783">
            <v>-16366974</v>
          </cell>
          <cell r="BY5783">
            <v>-15981927</v>
          </cell>
          <cell r="CB5783">
            <v>0</v>
          </cell>
          <cell r="CC5783">
            <v>0</v>
          </cell>
          <cell r="CD5783">
            <v>-15981927</v>
          </cell>
          <cell r="CE5783">
            <v>-16366974</v>
          </cell>
        </row>
        <row r="5784">
          <cell r="F5784" t="str">
            <v xml:space="preserve"> _</v>
          </cell>
          <cell r="BW5784">
            <v>0</v>
          </cell>
          <cell r="BX5784">
            <v>16366974</v>
          </cell>
          <cell r="BY5784">
            <v>15981927</v>
          </cell>
          <cell r="CB5784">
            <v>0</v>
          </cell>
          <cell r="CC5784">
            <v>0</v>
          </cell>
          <cell r="CD5784">
            <v>-15981927</v>
          </cell>
          <cell r="CE5784">
            <v>16366974</v>
          </cell>
        </row>
        <row r="5785">
          <cell r="F5785" t="str">
            <v xml:space="preserve"> _</v>
          </cell>
          <cell r="BW5785">
            <v>0</v>
          </cell>
          <cell r="BX5785">
            <v>5251</v>
          </cell>
          <cell r="BY5785">
            <v>5251</v>
          </cell>
          <cell r="CB5785">
            <v>0</v>
          </cell>
          <cell r="CC5785">
            <v>0</v>
          </cell>
          <cell r="CD5785">
            <v>5251</v>
          </cell>
          <cell r="CE5785">
            <v>5251</v>
          </cell>
        </row>
        <row r="5786">
          <cell r="F5786" t="str">
            <v xml:space="preserve"> _</v>
          </cell>
          <cell r="BW5786">
            <v>0</v>
          </cell>
          <cell r="BX5786">
            <v>0</v>
          </cell>
          <cell r="BY5786">
            <v>0</v>
          </cell>
          <cell r="CB5786">
            <v>0</v>
          </cell>
          <cell r="CC5786">
            <v>0</v>
          </cell>
          <cell r="CD5786">
            <v>0</v>
          </cell>
          <cell r="CE5786">
            <v>0</v>
          </cell>
        </row>
        <row r="5787">
          <cell r="F5787" t="str">
            <v xml:space="preserve"> _</v>
          </cell>
          <cell r="BW5787">
            <v>0</v>
          </cell>
          <cell r="BX5787">
            <v>0</v>
          </cell>
          <cell r="BY5787">
            <v>0</v>
          </cell>
          <cell r="CB5787">
            <v>0</v>
          </cell>
          <cell r="CC5787">
            <v>0</v>
          </cell>
          <cell r="CD5787">
            <v>0</v>
          </cell>
          <cell r="CE5787">
            <v>0</v>
          </cell>
        </row>
        <row r="5788">
          <cell r="F5788" t="str">
            <v xml:space="preserve"> _</v>
          </cell>
          <cell r="BW5788">
            <v>0</v>
          </cell>
          <cell r="BX5788">
            <v>0</v>
          </cell>
          <cell r="BY5788">
            <v>0</v>
          </cell>
          <cell r="CB5788">
            <v>0</v>
          </cell>
          <cell r="CC5788">
            <v>0</v>
          </cell>
          <cell r="CD5788">
            <v>0</v>
          </cell>
          <cell r="CE5788">
            <v>0</v>
          </cell>
        </row>
        <row r="5789">
          <cell r="F5789" t="str">
            <v xml:space="preserve"> _</v>
          </cell>
          <cell r="BW5789">
            <v>0</v>
          </cell>
          <cell r="BX5789">
            <v>0</v>
          </cell>
          <cell r="BY5789">
            <v>0</v>
          </cell>
          <cell r="CB5789">
            <v>0</v>
          </cell>
          <cell r="CC5789">
            <v>0</v>
          </cell>
          <cell r="CD5789">
            <v>0</v>
          </cell>
          <cell r="CE5789">
            <v>0</v>
          </cell>
        </row>
        <row r="5790">
          <cell r="F5790" t="str">
            <v xml:space="preserve"> _</v>
          </cell>
          <cell r="BW5790">
            <v>0</v>
          </cell>
          <cell r="BX5790">
            <v>0</v>
          </cell>
          <cell r="BY5790">
            <v>0</v>
          </cell>
          <cell r="CB5790">
            <v>0</v>
          </cell>
          <cell r="CC5790">
            <v>0</v>
          </cell>
          <cell r="CD5790">
            <v>0</v>
          </cell>
          <cell r="CE5790">
            <v>0</v>
          </cell>
        </row>
        <row r="5791">
          <cell r="F5791" t="str">
            <v xml:space="preserve"> _</v>
          </cell>
          <cell r="BW5791">
            <v>0</v>
          </cell>
          <cell r="BX5791">
            <v>0</v>
          </cell>
          <cell r="BY5791">
            <v>0</v>
          </cell>
          <cell r="CB5791">
            <v>0</v>
          </cell>
          <cell r="CC5791">
            <v>0</v>
          </cell>
          <cell r="CD5791">
            <v>0</v>
          </cell>
          <cell r="CE5791">
            <v>0</v>
          </cell>
        </row>
        <row r="5792">
          <cell r="F5792" t="str">
            <v xml:space="preserve"> _</v>
          </cell>
          <cell r="BW5792">
            <v>0</v>
          </cell>
          <cell r="BX5792">
            <v>0</v>
          </cell>
          <cell r="BY5792">
            <v>0</v>
          </cell>
          <cell r="CB5792">
            <v>0</v>
          </cell>
          <cell r="CC5792">
            <v>0</v>
          </cell>
          <cell r="CD5792">
            <v>0</v>
          </cell>
          <cell r="CE5792">
            <v>0</v>
          </cell>
        </row>
        <row r="5793">
          <cell r="F5793" t="str">
            <v xml:space="preserve"> _</v>
          </cell>
          <cell r="BW5793">
            <v>0</v>
          </cell>
          <cell r="BX5793">
            <v>0</v>
          </cell>
          <cell r="BY5793">
            <v>0</v>
          </cell>
          <cell r="CB5793">
            <v>0</v>
          </cell>
          <cell r="CC5793">
            <v>0</v>
          </cell>
          <cell r="CD5793">
            <v>0</v>
          </cell>
          <cell r="CE5793">
            <v>0</v>
          </cell>
        </row>
        <row r="5794">
          <cell r="F5794" t="str">
            <v xml:space="preserve"> _</v>
          </cell>
          <cell r="BW5794">
            <v>0</v>
          </cell>
          <cell r="BX5794">
            <v>0</v>
          </cell>
          <cell r="BY5794">
            <v>0</v>
          </cell>
          <cell r="CB5794">
            <v>0</v>
          </cell>
          <cell r="CC5794">
            <v>0</v>
          </cell>
          <cell r="CD5794">
            <v>0</v>
          </cell>
          <cell r="CE5794">
            <v>0</v>
          </cell>
        </row>
        <row r="5795">
          <cell r="F5795" t="str">
            <v xml:space="preserve"> _</v>
          </cell>
          <cell r="BW5795">
            <v>0</v>
          </cell>
          <cell r="BX5795">
            <v>0</v>
          </cell>
          <cell r="BY5795">
            <v>0</v>
          </cell>
          <cell r="CB5795">
            <v>0</v>
          </cell>
          <cell r="CC5795">
            <v>0</v>
          </cell>
          <cell r="CD5795">
            <v>0</v>
          </cell>
          <cell r="CE5795">
            <v>0</v>
          </cell>
        </row>
        <row r="5796">
          <cell r="F5796" t="str">
            <v xml:space="preserve"> _</v>
          </cell>
          <cell r="BW5796">
            <v>0</v>
          </cell>
          <cell r="BX5796">
            <v>0</v>
          </cell>
          <cell r="BY5796">
            <v>0</v>
          </cell>
          <cell r="CB5796">
            <v>0</v>
          </cell>
          <cell r="CC5796">
            <v>0</v>
          </cell>
          <cell r="CD5796">
            <v>0</v>
          </cell>
          <cell r="CE5796">
            <v>0</v>
          </cell>
        </row>
        <row r="5797">
          <cell r="F5797" t="str">
            <v xml:space="preserve"> _</v>
          </cell>
          <cell r="BW5797">
            <v>0</v>
          </cell>
          <cell r="BX5797">
            <v>0</v>
          </cell>
          <cell r="BY5797">
            <v>0</v>
          </cell>
          <cell r="CB5797">
            <v>0</v>
          </cell>
          <cell r="CC5797">
            <v>0</v>
          </cell>
          <cell r="CD5797">
            <v>0</v>
          </cell>
          <cell r="CE5797">
            <v>0</v>
          </cell>
        </row>
        <row r="5798">
          <cell r="F5798" t="str">
            <v xml:space="preserve"> _</v>
          </cell>
          <cell r="BW5798">
            <v>0</v>
          </cell>
          <cell r="BX5798">
            <v>0</v>
          </cell>
          <cell r="BY5798">
            <v>0</v>
          </cell>
          <cell r="CB5798">
            <v>0</v>
          </cell>
          <cell r="CC5798">
            <v>0</v>
          </cell>
          <cell r="CD5798">
            <v>0</v>
          </cell>
          <cell r="CE5798">
            <v>0</v>
          </cell>
        </row>
        <row r="5799">
          <cell r="F5799" t="str">
            <v xml:space="preserve"> _</v>
          </cell>
          <cell r="BW5799">
            <v>0</v>
          </cell>
          <cell r="BX5799">
            <v>0</v>
          </cell>
          <cell r="BY5799">
            <v>0</v>
          </cell>
          <cell r="CB5799">
            <v>0</v>
          </cell>
          <cell r="CC5799">
            <v>0</v>
          </cell>
          <cell r="CD5799">
            <v>0</v>
          </cell>
          <cell r="CE5799">
            <v>0</v>
          </cell>
        </row>
        <row r="5800">
          <cell r="F5800" t="str">
            <v xml:space="preserve"> _</v>
          </cell>
          <cell r="BW5800">
            <v>0</v>
          </cell>
          <cell r="BX5800">
            <v>0</v>
          </cell>
          <cell r="BY5800">
            <v>0</v>
          </cell>
          <cell r="CB5800">
            <v>0</v>
          </cell>
          <cell r="CC5800">
            <v>0</v>
          </cell>
          <cell r="CD5800">
            <v>0</v>
          </cell>
          <cell r="CE5800">
            <v>0</v>
          </cell>
        </row>
        <row r="5801">
          <cell r="F5801" t="str">
            <v xml:space="preserve"> _</v>
          </cell>
          <cell r="BW5801">
            <v>0</v>
          </cell>
          <cell r="BX5801">
            <v>0</v>
          </cell>
          <cell r="BY5801">
            <v>0</v>
          </cell>
          <cell r="CB5801">
            <v>0</v>
          </cell>
          <cell r="CC5801">
            <v>0</v>
          </cell>
          <cell r="CD5801">
            <v>0</v>
          </cell>
          <cell r="CE5801">
            <v>0</v>
          </cell>
        </row>
        <row r="5802">
          <cell r="F5802" t="str">
            <v xml:space="preserve"> _</v>
          </cell>
          <cell r="BW5802">
            <v>0</v>
          </cell>
          <cell r="BX5802">
            <v>0</v>
          </cell>
          <cell r="BY5802">
            <v>0</v>
          </cell>
          <cell r="CB5802">
            <v>0</v>
          </cell>
          <cell r="CC5802">
            <v>0</v>
          </cell>
          <cell r="CD5802">
            <v>0</v>
          </cell>
          <cell r="CE5802">
            <v>0</v>
          </cell>
        </row>
        <row r="5803">
          <cell r="F5803" t="str">
            <v xml:space="preserve"> _</v>
          </cell>
          <cell r="BW5803">
            <v>0</v>
          </cell>
          <cell r="BX5803">
            <v>0</v>
          </cell>
          <cell r="BY5803">
            <v>0</v>
          </cell>
          <cell r="CB5803">
            <v>0</v>
          </cell>
          <cell r="CC5803">
            <v>0</v>
          </cell>
          <cell r="CD5803">
            <v>0</v>
          </cell>
          <cell r="CE5803">
            <v>0</v>
          </cell>
        </row>
        <row r="5804">
          <cell r="F5804" t="str">
            <v xml:space="preserve"> _</v>
          </cell>
          <cell r="BW5804">
            <v>0</v>
          </cell>
          <cell r="BX5804">
            <v>0</v>
          </cell>
          <cell r="BY5804">
            <v>0</v>
          </cell>
          <cell r="CB5804">
            <v>0</v>
          </cell>
          <cell r="CC5804">
            <v>0</v>
          </cell>
          <cell r="CD5804">
            <v>0</v>
          </cell>
          <cell r="CE5804">
            <v>0</v>
          </cell>
        </row>
        <row r="5805">
          <cell r="F5805" t="str">
            <v xml:space="preserve"> _</v>
          </cell>
          <cell r="BW5805">
            <v>0</v>
          </cell>
          <cell r="BX5805">
            <v>0</v>
          </cell>
          <cell r="BY5805">
            <v>0</v>
          </cell>
          <cell r="CB5805">
            <v>0</v>
          </cell>
          <cell r="CC5805">
            <v>0</v>
          </cell>
          <cell r="CD5805">
            <v>0</v>
          </cell>
          <cell r="CE5805">
            <v>0</v>
          </cell>
        </row>
        <row r="5806">
          <cell r="F5806" t="str">
            <v xml:space="preserve"> _</v>
          </cell>
          <cell r="BW5806">
            <v>0</v>
          </cell>
          <cell r="BX5806">
            <v>0</v>
          </cell>
          <cell r="BY5806">
            <v>0</v>
          </cell>
          <cell r="CB5806">
            <v>0</v>
          </cell>
          <cell r="CC5806">
            <v>0</v>
          </cell>
          <cell r="CD5806">
            <v>0</v>
          </cell>
          <cell r="CE5806">
            <v>0</v>
          </cell>
        </row>
        <row r="5807">
          <cell r="F5807" t="str">
            <v xml:space="preserve"> _</v>
          </cell>
          <cell r="BW5807">
            <v>0</v>
          </cell>
          <cell r="BX5807">
            <v>0</v>
          </cell>
          <cell r="BY5807">
            <v>0</v>
          </cell>
          <cell r="CB5807">
            <v>0</v>
          </cell>
          <cell r="CC5807">
            <v>0</v>
          </cell>
          <cell r="CD5807">
            <v>0</v>
          </cell>
          <cell r="CE5807">
            <v>0</v>
          </cell>
        </row>
        <row r="5808">
          <cell r="F5808" t="str">
            <v xml:space="preserve"> _</v>
          </cell>
          <cell r="BW5808">
            <v>0</v>
          </cell>
          <cell r="BX5808">
            <v>0</v>
          </cell>
          <cell r="BY5808">
            <v>0</v>
          </cell>
          <cell r="CB5808">
            <v>0</v>
          </cell>
          <cell r="CC5808">
            <v>0</v>
          </cell>
          <cell r="CD5808">
            <v>0</v>
          </cell>
          <cell r="CE5808">
            <v>0</v>
          </cell>
        </row>
        <row r="5809">
          <cell r="F5809" t="str">
            <v xml:space="preserve"> _</v>
          </cell>
          <cell r="BW5809">
            <v>0</v>
          </cell>
          <cell r="BX5809">
            <v>0</v>
          </cell>
          <cell r="BY5809">
            <v>0</v>
          </cell>
          <cell r="CB5809">
            <v>0</v>
          </cell>
          <cell r="CC5809">
            <v>0</v>
          </cell>
          <cell r="CD5809">
            <v>0</v>
          </cell>
          <cell r="CE5809">
            <v>0</v>
          </cell>
        </row>
        <row r="5810">
          <cell r="F5810" t="str">
            <v xml:space="preserve"> _</v>
          </cell>
          <cell r="BW5810">
            <v>0</v>
          </cell>
          <cell r="BX5810">
            <v>0</v>
          </cell>
          <cell r="BY5810">
            <v>0</v>
          </cell>
          <cell r="CB5810">
            <v>0</v>
          </cell>
          <cell r="CC5810">
            <v>0</v>
          </cell>
          <cell r="CD5810">
            <v>0</v>
          </cell>
          <cell r="CE5810">
            <v>0</v>
          </cell>
        </row>
        <row r="5811">
          <cell r="F5811" t="str">
            <v xml:space="preserve"> _</v>
          </cell>
          <cell r="BW5811">
            <v>0</v>
          </cell>
          <cell r="BX5811">
            <v>0</v>
          </cell>
          <cell r="BY5811">
            <v>0</v>
          </cell>
          <cell r="CB5811">
            <v>0</v>
          </cell>
          <cell r="CC5811">
            <v>0</v>
          </cell>
          <cell r="CD5811">
            <v>0</v>
          </cell>
          <cell r="CE5811">
            <v>0</v>
          </cell>
        </row>
        <row r="5812">
          <cell r="F5812" t="str">
            <v xml:space="preserve"> _</v>
          </cell>
          <cell r="BW5812">
            <v>0</v>
          </cell>
          <cell r="BX5812">
            <v>0</v>
          </cell>
          <cell r="BY5812">
            <v>0</v>
          </cell>
          <cell r="CB5812">
            <v>0</v>
          </cell>
          <cell r="CC5812">
            <v>0</v>
          </cell>
          <cell r="CD5812">
            <v>0</v>
          </cell>
          <cell r="CE5812">
            <v>0</v>
          </cell>
        </row>
        <row r="5813">
          <cell r="F5813" t="str">
            <v xml:space="preserve"> _</v>
          </cell>
          <cell r="BW5813">
            <v>0</v>
          </cell>
          <cell r="BX5813">
            <v>0</v>
          </cell>
          <cell r="BY5813">
            <v>0</v>
          </cell>
          <cell r="CB5813">
            <v>0</v>
          </cell>
          <cell r="CC5813">
            <v>0</v>
          </cell>
          <cell r="CD5813">
            <v>0</v>
          </cell>
          <cell r="CE5813">
            <v>0</v>
          </cell>
        </row>
        <row r="5814">
          <cell r="F5814" t="str">
            <v xml:space="preserve"> _</v>
          </cell>
          <cell r="BW5814">
            <v>0</v>
          </cell>
          <cell r="BX5814">
            <v>0</v>
          </cell>
          <cell r="BY5814">
            <v>0</v>
          </cell>
          <cell r="CB5814">
            <v>0</v>
          </cell>
          <cell r="CC5814">
            <v>0</v>
          </cell>
          <cell r="CD5814">
            <v>0</v>
          </cell>
          <cell r="CE5814">
            <v>0</v>
          </cell>
        </row>
        <row r="5815">
          <cell r="F5815" t="str">
            <v xml:space="preserve"> _</v>
          </cell>
          <cell r="BW5815">
            <v>0</v>
          </cell>
          <cell r="BX5815">
            <v>0</v>
          </cell>
          <cell r="BY5815">
            <v>0</v>
          </cell>
          <cell r="CB5815">
            <v>0</v>
          </cell>
          <cell r="CC5815">
            <v>0</v>
          </cell>
          <cell r="CD5815">
            <v>0</v>
          </cell>
          <cell r="CE5815">
            <v>0</v>
          </cell>
        </row>
        <row r="5816">
          <cell r="F5816" t="str">
            <v xml:space="preserve"> _</v>
          </cell>
          <cell r="BW5816">
            <v>0</v>
          </cell>
          <cell r="BX5816">
            <v>0</v>
          </cell>
          <cell r="BY5816">
            <v>0</v>
          </cell>
          <cell r="CB5816">
            <v>0</v>
          </cell>
          <cell r="CC5816">
            <v>0</v>
          </cell>
          <cell r="CD5816">
            <v>0</v>
          </cell>
          <cell r="CE5816">
            <v>0</v>
          </cell>
        </row>
        <row r="5817">
          <cell r="F5817" t="str">
            <v xml:space="preserve"> _</v>
          </cell>
          <cell r="BW5817">
            <v>0</v>
          </cell>
          <cell r="BX5817">
            <v>0</v>
          </cell>
          <cell r="BY5817">
            <v>0</v>
          </cell>
          <cell r="CB5817">
            <v>0</v>
          </cell>
          <cell r="CC5817">
            <v>0</v>
          </cell>
          <cell r="CD5817">
            <v>0</v>
          </cell>
          <cell r="CE5817">
            <v>0</v>
          </cell>
        </row>
        <row r="5818">
          <cell r="F5818" t="str">
            <v xml:space="preserve"> _</v>
          </cell>
          <cell r="BW5818">
            <v>0</v>
          </cell>
          <cell r="BX5818">
            <v>0</v>
          </cell>
          <cell r="BY5818">
            <v>0</v>
          </cell>
          <cell r="CB5818">
            <v>0</v>
          </cell>
          <cell r="CC5818">
            <v>0</v>
          </cell>
          <cell r="CD5818">
            <v>0</v>
          </cell>
          <cell r="CE5818">
            <v>0</v>
          </cell>
        </row>
        <row r="5819">
          <cell r="F5819" t="str">
            <v xml:space="preserve"> _</v>
          </cell>
          <cell r="BW5819">
            <v>0</v>
          </cell>
          <cell r="BX5819">
            <v>0</v>
          </cell>
          <cell r="BY5819">
            <v>33430</v>
          </cell>
          <cell r="CB5819">
            <v>0</v>
          </cell>
          <cell r="CC5819">
            <v>0</v>
          </cell>
          <cell r="CD5819">
            <v>33430</v>
          </cell>
          <cell r="CE5819">
            <v>0</v>
          </cell>
        </row>
        <row r="5820">
          <cell r="F5820" t="str">
            <v xml:space="preserve"> _</v>
          </cell>
          <cell r="BW5820">
            <v>0</v>
          </cell>
          <cell r="BX5820">
            <v>0</v>
          </cell>
          <cell r="BY5820">
            <v>-256298</v>
          </cell>
          <cell r="CB5820">
            <v>0</v>
          </cell>
          <cell r="CC5820">
            <v>0</v>
          </cell>
          <cell r="CD5820">
            <v>-256298</v>
          </cell>
          <cell r="CE5820">
            <v>0</v>
          </cell>
        </row>
        <row r="5821">
          <cell r="F5821" t="str">
            <v xml:space="preserve"> _</v>
          </cell>
          <cell r="BW5821">
            <v>0</v>
          </cell>
          <cell r="BX5821">
            <v>0</v>
          </cell>
          <cell r="BY5821">
            <v>256298</v>
          </cell>
          <cell r="CB5821">
            <v>0</v>
          </cell>
          <cell r="CC5821">
            <v>0</v>
          </cell>
          <cell r="CD5821">
            <v>256298</v>
          </cell>
          <cell r="CE5821">
            <v>0</v>
          </cell>
        </row>
        <row r="5822">
          <cell r="F5822" t="str">
            <v xml:space="preserve"> _</v>
          </cell>
          <cell r="BW5822">
            <v>0</v>
          </cell>
          <cell r="BX5822">
            <v>0</v>
          </cell>
          <cell r="BY5822">
            <v>0</v>
          </cell>
          <cell r="CB5822">
            <v>0</v>
          </cell>
          <cell r="CC5822">
            <v>0</v>
          </cell>
          <cell r="CD5822">
            <v>0</v>
          </cell>
          <cell r="CE5822">
            <v>0</v>
          </cell>
        </row>
        <row r="5823">
          <cell r="F5823" t="str">
            <v xml:space="preserve"> _</v>
          </cell>
          <cell r="BW5823">
            <v>0</v>
          </cell>
          <cell r="BX5823">
            <v>1304</v>
          </cell>
          <cell r="BY5823">
            <v>0</v>
          </cell>
          <cell r="CB5823">
            <v>0</v>
          </cell>
          <cell r="CC5823">
            <v>0</v>
          </cell>
          <cell r="CD5823">
            <v>0</v>
          </cell>
          <cell r="CE5823">
            <v>1304</v>
          </cell>
        </row>
        <row r="5824">
          <cell r="F5824" t="str">
            <v xml:space="preserve"> _</v>
          </cell>
          <cell r="BW5824">
            <v>0</v>
          </cell>
          <cell r="BX5824">
            <v>-10000</v>
          </cell>
          <cell r="BY5824">
            <v>0</v>
          </cell>
          <cell r="CB5824">
            <v>0</v>
          </cell>
          <cell r="CC5824">
            <v>0</v>
          </cell>
          <cell r="CD5824">
            <v>0</v>
          </cell>
          <cell r="CE5824">
            <v>-10000</v>
          </cell>
        </row>
        <row r="5825">
          <cell r="F5825" t="str">
            <v xml:space="preserve"> _</v>
          </cell>
          <cell r="BW5825">
            <v>0</v>
          </cell>
          <cell r="BX5825">
            <v>10000</v>
          </cell>
          <cell r="BY5825">
            <v>0</v>
          </cell>
          <cell r="CB5825">
            <v>0</v>
          </cell>
          <cell r="CC5825">
            <v>0</v>
          </cell>
          <cell r="CD5825">
            <v>0</v>
          </cell>
          <cell r="CE5825">
            <v>10000</v>
          </cell>
        </row>
        <row r="5826">
          <cell r="F5826" t="str">
            <v xml:space="preserve"> _</v>
          </cell>
          <cell r="BW5826">
            <v>0</v>
          </cell>
          <cell r="BX5826">
            <v>0</v>
          </cell>
          <cell r="BY5826">
            <v>0</v>
          </cell>
          <cell r="CB5826">
            <v>0</v>
          </cell>
          <cell r="CC5826">
            <v>0</v>
          </cell>
          <cell r="CD5826">
            <v>0</v>
          </cell>
          <cell r="CE5826">
            <v>0</v>
          </cell>
        </row>
        <row r="5827">
          <cell r="F5827" t="str">
            <v xml:space="preserve"> _</v>
          </cell>
          <cell r="BW5827">
            <v>0</v>
          </cell>
          <cell r="BX5827">
            <v>26087</v>
          </cell>
          <cell r="BY5827">
            <v>0</v>
          </cell>
          <cell r="CB5827">
            <v>0</v>
          </cell>
          <cell r="CC5827">
            <v>0</v>
          </cell>
          <cell r="CD5827">
            <v>0</v>
          </cell>
          <cell r="CE5827">
            <v>26087</v>
          </cell>
        </row>
        <row r="5828">
          <cell r="F5828" t="str">
            <v xml:space="preserve"> _</v>
          </cell>
          <cell r="BW5828">
            <v>0</v>
          </cell>
          <cell r="BX5828">
            <v>-200000</v>
          </cell>
          <cell r="BY5828">
            <v>0</v>
          </cell>
          <cell r="CB5828">
            <v>0</v>
          </cell>
          <cell r="CC5828">
            <v>0</v>
          </cell>
          <cell r="CD5828">
            <v>0</v>
          </cell>
          <cell r="CE5828">
            <v>-200000</v>
          </cell>
        </row>
        <row r="5829">
          <cell r="F5829" t="str">
            <v xml:space="preserve"> _</v>
          </cell>
          <cell r="BW5829">
            <v>0</v>
          </cell>
          <cell r="BX5829">
            <v>200000</v>
          </cell>
          <cell r="BY5829">
            <v>0</v>
          </cell>
          <cell r="CB5829">
            <v>0</v>
          </cell>
          <cell r="CC5829">
            <v>0</v>
          </cell>
          <cell r="CD5829">
            <v>0</v>
          </cell>
          <cell r="CE5829">
            <v>200000</v>
          </cell>
        </row>
        <row r="5830">
          <cell r="F5830" t="str">
            <v xml:space="preserve"> _</v>
          </cell>
          <cell r="BW5830">
            <v>0</v>
          </cell>
          <cell r="BX5830">
            <v>0</v>
          </cell>
          <cell r="BY5830">
            <v>0</v>
          </cell>
          <cell r="CB5830">
            <v>0</v>
          </cell>
          <cell r="CC5830">
            <v>0</v>
          </cell>
          <cell r="CD5830">
            <v>0</v>
          </cell>
          <cell r="CE5830">
            <v>0</v>
          </cell>
        </row>
        <row r="5831">
          <cell r="F5831" t="str">
            <v xml:space="preserve"> _</v>
          </cell>
          <cell r="BW5831">
            <v>0</v>
          </cell>
          <cell r="BX5831">
            <v>26087</v>
          </cell>
          <cell r="BY5831">
            <v>0</v>
          </cell>
          <cell r="CB5831">
            <v>0</v>
          </cell>
          <cell r="CC5831">
            <v>0</v>
          </cell>
          <cell r="CD5831">
            <v>0</v>
          </cell>
          <cell r="CE5831">
            <v>26087</v>
          </cell>
        </row>
        <row r="5832">
          <cell r="F5832" t="str">
            <v xml:space="preserve"> _</v>
          </cell>
          <cell r="BW5832">
            <v>0</v>
          </cell>
          <cell r="BX5832">
            <v>-200000</v>
          </cell>
          <cell r="BY5832">
            <v>0</v>
          </cell>
          <cell r="CB5832">
            <v>0</v>
          </cell>
          <cell r="CC5832">
            <v>0</v>
          </cell>
          <cell r="CD5832">
            <v>0</v>
          </cell>
          <cell r="CE5832">
            <v>-200000</v>
          </cell>
        </row>
        <row r="5833">
          <cell r="F5833" t="str">
            <v xml:space="preserve"> _</v>
          </cell>
          <cell r="BW5833">
            <v>0</v>
          </cell>
          <cell r="BX5833">
            <v>200000</v>
          </cell>
          <cell r="BY5833">
            <v>0</v>
          </cell>
          <cell r="CB5833">
            <v>0</v>
          </cell>
          <cell r="CC5833">
            <v>0</v>
          </cell>
          <cell r="CD5833">
            <v>0</v>
          </cell>
          <cell r="CE5833">
            <v>200000</v>
          </cell>
        </row>
        <row r="5834">
          <cell r="F5834" t="str">
            <v xml:space="preserve"> _</v>
          </cell>
          <cell r="BW5834">
            <v>0</v>
          </cell>
          <cell r="BX5834">
            <v>0</v>
          </cell>
          <cell r="BY5834">
            <v>0</v>
          </cell>
          <cell r="CB5834">
            <v>0</v>
          </cell>
          <cell r="CC5834">
            <v>0</v>
          </cell>
          <cell r="CD5834">
            <v>0</v>
          </cell>
          <cell r="CE5834">
            <v>0</v>
          </cell>
        </row>
        <row r="5835">
          <cell r="F5835" t="str">
            <v xml:space="preserve"> _</v>
          </cell>
          <cell r="BW5835">
            <v>0</v>
          </cell>
          <cell r="BX5835">
            <v>30000</v>
          </cell>
          <cell r="BY5835">
            <v>30000</v>
          </cell>
          <cell r="CB5835">
            <v>0</v>
          </cell>
          <cell r="CC5835">
            <v>0</v>
          </cell>
          <cell r="CD5835">
            <v>30000</v>
          </cell>
          <cell r="CE5835">
            <v>30000</v>
          </cell>
        </row>
        <row r="5836">
          <cell r="F5836" t="str">
            <v xml:space="preserve"> _</v>
          </cell>
          <cell r="BW5836">
            <v>0</v>
          </cell>
          <cell r="BX5836">
            <v>-230000</v>
          </cell>
          <cell r="BY5836">
            <v>-230000</v>
          </cell>
          <cell r="CB5836">
            <v>0</v>
          </cell>
          <cell r="CC5836">
            <v>0</v>
          </cell>
          <cell r="CD5836">
            <v>-230000</v>
          </cell>
          <cell r="CE5836">
            <v>-230000</v>
          </cell>
        </row>
        <row r="5837">
          <cell r="F5837" t="str">
            <v xml:space="preserve"> _</v>
          </cell>
          <cell r="BW5837">
            <v>0</v>
          </cell>
          <cell r="BX5837">
            <v>230000</v>
          </cell>
          <cell r="BY5837">
            <v>230000</v>
          </cell>
          <cell r="CB5837">
            <v>0</v>
          </cell>
          <cell r="CC5837">
            <v>0</v>
          </cell>
          <cell r="CD5837">
            <v>230000</v>
          </cell>
          <cell r="CE5837">
            <v>230000</v>
          </cell>
        </row>
        <row r="5838">
          <cell r="F5838" t="str">
            <v xml:space="preserve"> _</v>
          </cell>
          <cell r="BW5838">
            <v>0</v>
          </cell>
          <cell r="BX5838">
            <v>0</v>
          </cell>
          <cell r="BY5838">
            <v>0</v>
          </cell>
          <cell r="CB5838">
            <v>0</v>
          </cell>
          <cell r="CC5838">
            <v>0</v>
          </cell>
          <cell r="CD5838">
            <v>0</v>
          </cell>
          <cell r="CE5838">
            <v>0</v>
          </cell>
        </row>
        <row r="5839">
          <cell r="F5839" t="str">
            <v xml:space="preserve"> _</v>
          </cell>
          <cell r="BW5839">
            <v>0</v>
          </cell>
          <cell r="BX5839">
            <v>0</v>
          </cell>
          <cell r="BY5839">
            <v>0</v>
          </cell>
          <cell r="CB5839">
            <v>0</v>
          </cell>
          <cell r="CC5839">
            <v>0</v>
          </cell>
          <cell r="CD5839">
            <v>0</v>
          </cell>
          <cell r="CE5839">
            <v>0</v>
          </cell>
        </row>
        <row r="5840">
          <cell r="F5840" t="str">
            <v xml:space="preserve"> _</v>
          </cell>
          <cell r="BW5840">
            <v>0</v>
          </cell>
          <cell r="BX5840">
            <v>0</v>
          </cell>
          <cell r="BY5840">
            <v>0</v>
          </cell>
          <cell r="CB5840">
            <v>0</v>
          </cell>
          <cell r="CC5840">
            <v>0</v>
          </cell>
          <cell r="CD5840">
            <v>0</v>
          </cell>
          <cell r="CE5840">
            <v>0</v>
          </cell>
        </row>
        <row r="5841">
          <cell r="F5841" t="str">
            <v xml:space="preserve"> _</v>
          </cell>
          <cell r="BW5841">
            <v>0</v>
          </cell>
          <cell r="BX5841">
            <v>0</v>
          </cell>
          <cell r="BY5841">
            <v>0</v>
          </cell>
          <cell r="CB5841">
            <v>0</v>
          </cell>
          <cell r="CC5841">
            <v>0</v>
          </cell>
          <cell r="CD5841">
            <v>0</v>
          </cell>
          <cell r="CE5841">
            <v>0</v>
          </cell>
        </row>
        <row r="5842">
          <cell r="F5842" t="str">
            <v xml:space="preserve"> _</v>
          </cell>
          <cell r="BW5842">
            <v>0</v>
          </cell>
          <cell r="BX5842">
            <v>0</v>
          </cell>
          <cell r="BY5842">
            <v>0</v>
          </cell>
          <cell r="CB5842">
            <v>0</v>
          </cell>
          <cell r="CC5842">
            <v>0</v>
          </cell>
          <cell r="CD5842">
            <v>0</v>
          </cell>
          <cell r="CE5842">
            <v>0</v>
          </cell>
        </row>
        <row r="5843">
          <cell r="F5843" t="str">
            <v xml:space="preserve"> _</v>
          </cell>
          <cell r="BW5843">
            <v>0</v>
          </cell>
          <cell r="BX5843">
            <v>32609</v>
          </cell>
          <cell r="BY5843">
            <v>32609</v>
          </cell>
          <cell r="CB5843">
            <v>0</v>
          </cell>
          <cell r="CC5843">
            <v>0</v>
          </cell>
          <cell r="CD5843">
            <v>32609</v>
          </cell>
          <cell r="CE5843">
            <v>32609</v>
          </cell>
        </row>
        <row r="5844">
          <cell r="F5844" t="str">
            <v xml:space="preserve"> _</v>
          </cell>
          <cell r="BW5844">
            <v>0</v>
          </cell>
          <cell r="BX5844">
            <v>-250000</v>
          </cell>
          <cell r="BY5844">
            <v>-250000</v>
          </cell>
          <cell r="CB5844">
            <v>0</v>
          </cell>
          <cell r="CC5844">
            <v>0</v>
          </cell>
          <cell r="CD5844">
            <v>-250000</v>
          </cell>
          <cell r="CE5844">
            <v>-250000</v>
          </cell>
        </row>
        <row r="5845">
          <cell r="F5845" t="str">
            <v xml:space="preserve"> _</v>
          </cell>
          <cell r="BW5845">
            <v>0</v>
          </cell>
          <cell r="BX5845">
            <v>250000</v>
          </cell>
          <cell r="BY5845">
            <v>250000</v>
          </cell>
          <cell r="CB5845">
            <v>0</v>
          </cell>
          <cell r="CC5845">
            <v>0</v>
          </cell>
          <cell r="CD5845">
            <v>250000</v>
          </cell>
          <cell r="CE5845">
            <v>250000</v>
          </cell>
        </row>
        <row r="5846">
          <cell r="F5846" t="str">
            <v xml:space="preserve"> _</v>
          </cell>
          <cell r="BW5846">
            <v>0</v>
          </cell>
          <cell r="BX5846">
            <v>0</v>
          </cell>
          <cell r="BY5846">
            <v>0</v>
          </cell>
          <cell r="CB5846">
            <v>0</v>
          </cell>
          <cell r="CC5846">
            <v>0</v>
          </cell>
          <cell r="CD5846">
            <v>0</v>
          </cell>
          <cell r="CE5846">
            <v>0</v>
          </cell>
        </row>
        <row r="5847">
          <cell r="F5847" t="str">
            <v xml:space="preserve"> _</v>
          </cell>
          <cell r="BW5847">
            <v>0</v>
          </cell>
          <cell r="BX5847">
            <v>46956</v>
          </cell>
          <cell r="BY5847">
            <v>0</v>
          </cell>
          <cell r="CB5847">
            <v>0</v>
          </cell>
          <cell r="CC5847">
            <v>0</v>
          </cell>
          <cell r="CD5847">
            <v>0</v>
          </cell>
          <cell r="CE5847">
            <v>46956</v>
          </cell>
        </row>
        <row r="5848">
          <cell r="F5848" t="str">
            <v xml:space="preserve"> _</v>
          </cell>
          <cell r="BW5848">
            <v>0</v>
          </cell>
          <cell r="BX5848">
            <v>-359999</v>
          </cell>
          <cell r="BY5848">
            <v>0</v>
          </cell>
          <cell r="CB5848">
            <v>0</v>
          </cell>
          <cell r="CC5848">
            <v>0</v>
          </cell>
          <cell r="CD5848">
            <v>0</v>
          </cell>
          <cell r="CE5848">
            <v>-359999</v>
          </cell>
        </row>
        <row r="5849">
          <cell r="F5849" t="str">
            <v xml:space="preserve"> _</v>
          </cell>
          <cell r="BW5849">
            <v>0</v>
          </cell>
          <cell r="BX5849">
            <v>359999</v>
          </cell>
          <cell r="BY5849">
            <v>0</v>
          </cell>
          <cell r="CB5849">
            <v>0</v>
          </cell>
          <cell r="CC5849">
            <v>0</v>
          </cell>
          <cell r="CD5849">
            <v>0</v>
          </cell>
          <cell r="CE5849">
            <v>359999</v>
          </cell>
        </row>
        <row r="5850">
          <cell r="F5850" t="str">
            <v xml:space="preserve"> _</v>
          </cell>
          <cell r="BW5850">
            <v>0</v>
          </cell>
          <cell r="BX5850">
            <v>0</v>
          </cell>
          <cell r="BY5850">
            <v>0</v>
          </cell>
          <cell r="CB5850">
            <v>0</v>
          </cell>
          <cell r="CC5850">
            <v>0</v>
          </cell>
          <cell r="CD5850">
            <v>0</v>
          </cell>
          <cell r="CE5850">
            <v>0</v>
          </cell>
        </row>
        <row r="5851">
          <cell r="F5851" t="str">
            <v xml:space="preserve"> _</v>
          </cell>
          <cell r="BW5851">
            <v>0</v>
          </cell>
          <cell r="BX5851">
            <v>0</v>
          </cell>
          <cell r="BY5851">
            <v>0</v>
          </cell>
          <cell r="CB5851">
            <v>0</v>
          </cell>
          <cell r="CC5851">
            <v>0</v>
          </cell>
          <cell r="CD5851">
            <v>0</v>
          </cell>
          <cell r="CE5851">
            <v>0</v>
          </cell>
        </row>
        <row r="5852">
          <cell r="F5852" t="str">
            <v xml:space="preserve"> _</v>
          </cell>
          <cell r="BW5852">
            <v>0</v>
          </cell>
          <cell r="BX5852">
            <v>0</v>
          </cell>
          <cell r="BY5852">
            <v>0</v>
          </cell>
          <cell r="CB5852">
            <v>0</v>
          </cell>
          <cell r="CC5852">
            <v>0</v>
          </cell>
          <cell r="CD5852">
            <v>0</v>
          </cell>
          <cell r="CE5852">
            <v>0</v>
          </cell>
        </row>
        <row r="5853">
          <cell r="F5853" t="str">
            <v xml:space="preserve"> _</v>
          </cell>
          <cell r="BW5853">
            <v>0</v>
          </cell>
          <cell r="BX5853">
            <v>0</v>
          </cell>
          <cell r="BY5853">
            <v>0</v>
          </cell>
          <cell r="CB5853">
            <v>0</v>
          </cell>
          <cell r="CC5853">
            <v>0</v>
          </cell>
          <cell r="CD5853">
            <v>0</v>
          </cell>
          <cell r="CE5853">
            <v>0</v>
          </cell>
        </row>
        <row r="5854">
          <cell r="F5854" t="str">
            <v xml:space="preserve"> _</v>
          </cell>
          <cell r="BW5854">
            <v>0</v>
          </cell>
          <cell r="BX5854">
            <v>0</v>
          </cell>
          <cell r="BY5854">
            <v>0</v>
          </cell>
          <cell r="CB5854">
            <v>0</v>
          </cell>
          <cell r="CC5854">
            <v>0</v>
          </cell>
          <cell r="CD5854">
            <v>0</v>
          </cell>
          <cell r="CE5854">
            <v>0</v>
          </cell>
        </row>
        <row r="5855">
          <cell r="F5855" t="str">
            <v xml:space="preserve"> _</v>
          </cell>
          <cell r="BW5855">
            <v>0</v>
          </cell>
          <cell r="BX5855">
            <v>365217</v>
          </cell>
          <cell r="BY5855">
            <v>0</v>
          </cell>
          <cell r="CB5855">
            <v>0</v>
          </cell>
          <cell r="CC5855">
            <v>0</v>
          </cell>
          <cell r="CD5855">
            <v>0</v>
          </cell>
          <cell r="CE5855">
            <v>365217</v>
          </cell>
        </row>
        <row r="5856">
          <cell r="F5856" t="str">
            <v xml:space="preserve"> _</v>
          </cell>
          <cell r="BW5856">
            <v>0</v>
          </cell>
          <cell r="BX5856">
            <v>-2800000</v>
          </cell>
          <cell r="BY5856">
            <v>0</v>
          </cell>
          <cell r="CB5856">
            <v>0</v>
          </cell>
          <cell r="CC5856">
            <v>0</v>
          </cell>
          <cell r="CD5856">
            <v>0</v>
          </cell>
          <cell r="CE5856">
            <v>-2800000</v>
          </cell>
        </row>
        <row r="5857">
          <cell r="F5857" t="str">
            <v xml:space="preserve"> _</v>
          </cell>
          <cell r="BW5857">
            <v>0</v>
          </cell>
          <cell r="BX5857">
            <v>2800000</v>
          </cell>
          <cell r="BY5857">
            <v>0</v>
          </cell>
          <cell r="CB5857">
            <v>0</v>
          </cell>
          <cell r="CC5857">
            <v>0</v>
          </cell>
          <cell r="CD5857">
            <v>0</v>
          </cell>
          <cell r="CE5857">
            <v>2800000</v>
          </cell>
        </row>
        <row r="5858">
          <cell r="F5858" t="str">
            <v xml:space="preserve"> _</v>
          </cell>
          <cell r="BW5858">
            <v>0</v>
          </cell>
          <cell r="BX5858">
            <v>0</v>
          </cell>
          <cell r="BY5858">
            <v>0</v>
          </cell>
          <cell r="CB5858">
            <v>0</v>
          </cell>
          <cell r="CC5858">
            <v>0</v>
          </cell>
          <cell r="CD5858">
            <v>0</v>
          </cell>
          <cell r="CE5858">
            <v>0</v>
          </cell>
        </row>
        <row r="5859">
          <cell r="F5859" t="str">
            <v xml:space="preserve"> _</v>
          </cell>
          <cell r="BW5859">
            <v>0</v>
          </cell>
          <cell r="BX5859">
            <v>0</v>
          </cell>
          <cell r="BY5859">
            <v>0</v>
          </cell>
          <cell r="CB5859">
            <v>0</v>
          </cell>
          <cell r="CC5859">
            <v>0</v>
          </cell>
          <cell r="CD5859">
            <v>0</v>
          </cell>
          <cell r="CE5859">
            <v>0</v>
          </cell>
        </row>
        <row r="5860">
          <cell r="F5860" t="str">
            <v xml:space="preserve"> _</v>
          </cell>
          <cell r="BW5860">
            <v>0</v>
          </cell>
          <cell r="BX5860">
            <v>0</v>
          </cell>
          <cell r="BY5860">
            <v>0</v>
          </cell>
          <cell r="CB5860">
            <v>0</v>
          </cell>
          <cell r="CC5860">
            <v>0</v>
          </cell>
          <cell r="CD5860">
            <v>0</v>
          </cell>
          <cell r="CE5860">
            <v>0</v>
          </cell>
        </row>
        <row r="5861">
          <cell r="F5861" t="str">
            <v xml:space="preserve"> _</v>
          </cell>
          <cell r="BW5861">
            <v>0</v>
          </cell>
          <cell r="BX5861">
            <v>0</v>
          </cell>
          <cell r="BY5861">
            <v>0</v>
          </cell>
          <cell r="CB5861">
            <v>0</v>
          </cell>
          <cell r="CC5861">
            <v>0</v>
          </cell>
          <cell r="CD5861">
            <v>0</v>
          </cell>
          <cell r="CE5861">
            <v>0</v>
          </cell>
        </row>
        <row r="5862">
          <cell r="F5862" t="str">
            <v xml:space="preserve"> _</v>
          </cell>
          <cell r="BW5862">
            <v>0</v>
          </cell>
          <cell r="BX5862">
            <v>0</v>
          </cell>
          <cell r="BY5862">
            <v>0</v>
          </cell>
          <cell r="CB5862">
            <v>0</v>
          </cell>
          <cell r="CC5862">
            <v>0</v>
          </cell>
          <cell r="CD5862">
            <v>0</v>
          </cell>
          <cell r="CE5862">
            <v>0</v>
          </cell>
        </row>
        <row r="5863">
          <cell r="F5863" t="str">
            <v xml:space="preserve"> _</v>
          </cell>
          <cell r="BW5863">
            <v>0</v>
          </cell>
          <cell r="BX5863">
            <v>39131</v>
          </cell>
          <cell r="BY5863">
            <v>0</v>
          </cell>
          <cell r="CB5863">
            <v>0</v>
          </cell>
          <cell r="CC5863">
            <v>0</v>
          </cell>
          <cell r="CD5863">
            <v>0</v>
          </cell>
          <cell r="CE5863">
            <v>39131</v>
          </cell>
        </row>
        <row r="5864">
          <cell r="F5864" t="str">
            <v xml:space="preserve"> _</v>
          </cell>
          <cell r="BW5864">
            <v>0</v>
          </cell>
          <cell r="BX5864">
            <v>-300001</v>
          </cell>
          <cell r="BY5864">
            <v>0</v>
          </cell>
          <cell r="CB5864">
            <v>0</v>
          </cell>
          <cell r="CC5864">
            <v>0</v>
          </cell>
          <cell r="CD5864">
            <v>0</v>
          </cell>
          <cell r="CE5864">
            <v>-300001</v>
          </cell>
        </row>
        <row r="5865">
          <cell r="F5865" t="str">
            <v xml:space="preserve"> _</v>
          </cell>
          <cell r="BW5865">
            <v>0</v>
          </cell>
          <cell r="BX5865">
            <v>300001</v>
          </cell>
          <cell r="BY5865">
            <v>0</v>
          </cell>
          <cell r="CB5865">
            <v>0</v>
          </cell>
          <cell r="CC5865">
            <v>0</v>
          </cell>
          <cell r="CD5865">
            <v>0</v>
          </cell>
          <cell r="CE5865">
            <v>300001</v>
          </cell>
        </row>
        <row r="5866">
          <cell r="F5866" t="str">
            <v xml:space="preserve"> _</v>
          </cell>
          <cell r="BW5866">
            <v>0</v>
          </cell>
          <cell r="BX5866">
            <v>0</v>
          </cell>
          <cell r="BY5866">
            <v>0</v>
          </cell>
          <cell r="CB5866">
            <v>0</v>
          </cell>
          <cell r="CC5866">
            <v>0</v>
          </cell>
          <cell r="CD5866">
            <v>0</v>
          </cell>
          <cell r="CE5866">
            <v>0</v>
          </cell>
        </row>
        <row r="5867">
          <cell r="F5867" t="str">
            <v xml:space="preserve"> _</v>
          </cell>
          <cell r="BW5867">
            <v>0</v>
          </cell>
          <cell r="BX5867">
            <v>0</v>
          </cell>
          <cell r="BY5867">
            <v>0</v>
          </cell>
          <cell r="CB5867">
            <v>0</v>
          </cell>
          <cell r="CC5867">
            <v>0</v>
          </cell>
          <cell r="CD5867">
            <v>0</v>
          </cell>
          <cell r="CE5867">
            <v>0</v>
          </cell>
        </row>
        <row r="5868">
          <cell r="F5868" t="str">
            <v xml:space="preserve"> _</v>
          </cell>
          <cell r="BW5868">
            <v>0</v>
          </cell>
          <cell r="BX5868">
            <v>0</v>
          </cell>
          <cell r="BY5868">
            <v>0</v>
          </cell>
          <cell r="CB5868">
            <v>0</v>
          </cell>
          <cell r="CC5868">
            <v>0</v>
          </cell>
          <cell r="CD5868">
            <v>0</v>
          </cell>
          <cell r="CE5868">
            <v>0</v>
          </cell>
        </row>
        <row r="5869">
          <cell r="F5869" t="str">
            <v xml:space="preserve"> _</v>
          </cell>
          <cell r="BW5869">
            <v>0</v>
          </cell>
          <cell r="BX5869">
            <v>0</v>
          </cell>
          <cell r="BY5869">
            <v>0</v>
          </cell>
          <cell r="CB5869">
            <v>0</v>
          </cell>
          <cell r="CC5869">
            <v>0</v>
          </cell>
          <cell r="CD5869">
            <v>0</v>
          </cell>
          <cell r="CE5869">
            <v>0</v>
          </cell>
        </row>
        <row r="5870">
          <cell r="F5870" t="str">
            <v xml:space="preserve"> _</v>
          </cell>
          <cell r="BW5870">
            <v>0</v>
          </cell>
          <cell r="BX5870">
            <v>0</v>
          </cell>
          <cell r="BY5870">
            <v>0</v>
          </cell>
          <cell r="CB5870">
            <v>0</v>
          </cell>
          <cell r="CC5870">
            <v>0</v>
          </cell>
          <cell r="CD5870">
            <v>0</v>
          </cell>
          <cell r="CE5870">
            <v>0</v>
          </cell>
        </row>
        <row r="5871">
          <cell r="F5871" t="str">
            <v xml:space="preserve"> _</v>
          </cell>
          <cell r="BW5871">
            <v>0</v>
          </cell>
          <cell r="BX5871">
            <v>0</v>
          </cell>
          <cell r="BY5871">
            <v>0</v>
          </cell>
          <cell r="CB5871">
            <v>0</v>
          </cell>
          <cell r="CC5871">
            <v>0</v>
          </cell>
          <cell r="CD5871">
            <v>0</v>
          </cell>
          <cell r="CE5871">
            <v>0</v>
          </cell>
        </row>
        <row r="5872">
          <cell r="F5872" t="str">
            <v xml:space="preserve"> _</v>
          </cell>
          <cell r="BW5872">
            <v>0</v>
          </cell>
          <cell r="BX5872">
            <v>0</v>
          </cell>
          <cell r="BY5872">
            <v>0</v>
          </cell>
          <cell r="CB5872">
            <v>0</v>
          </cell>
          <cell r="CC5872">
            <v>0</v>
          </cell>
          <cell r="CD5872">
            <v>0</v>
          </cell>
          <cell r="CE5872">
            <v>0</v>
          </cell>
        </row>
        <row r="5873">
          <cell r="F5873" t="str">
            <v xml:space="preserve"> _</v>
          </cell>
          <cell r="BW5873">
            <v>0</v>
          </cell>
          <cell r="BX5873">
            <v>0</v>
          </cell>
          <cell r="BY5873">
            <v>0</v>
          </cell>
          <cell r="CB5873">
            <v>0</v>
          </cell>
          <cell r="CC5873">
            <v>0</v>
          </cell>
          <cell r="CD5873">
            <v>0</v>
          </cell>
          <cell r="CE5873">
            <v>0</v>
          </cell>
        </row>
        <row r="5874">
          <cell r="F5874" t="str">
            <v xml:space="preserve"> _</v>
          </cell>
          <cell r="BW5874">
            <v>0</v>
          </cell>
          <cell r="BX5874">
            <v>0</v>
          </cell>
          <cell r="BY5874">
            <v>0</v>
          </cell>
          <cell r="CB5874">
            <v>0</v>
          </cell>
          <cell r="CC5874">
            <v>0</v>
          </cell>
          <cell r="CD5874">
            <v>0</v>
          </cell>
          <cell r="CE5874">
            <v>0</v>
          </cell>
        </row>
        <row r="5875">
          <cell r="F5875" t="str">
            <v xml:space="preserve"> _</v>
          </cell>
          <cell r="BW5875">
            <v>0</v>
          </cell>
          <cell r="BX5875">
            <v>0</v>
          </cell>
          <cell r="BY5875">
            <v>0</v>
          </cell>
          <cell r="CB5875">
            <v>0</v>
          </cell>
          <cell r="CC5875">
            <v>0</v>
          </cell>
          <cell r="CD5875">
            <v>0</v>
          </cell>
          <cell r="CE5875">
            <v>0</v>
          </cell>
        </row>
        <row r="5876">
          <cell r="F5876" t="str">
            <v xml:space="preserve"> _</v>
          </cell>
          <cell r="BW5876">
            <v>0</v>
          </cell>
          <cell r="BX5876">
            <v>0</v>
          </cell>
          <cell r="BY5876">
            <v>0</v>
          </cell>
          <cell r="CB5876">
            <v>0</v>
          </cell>
          <cell r="CC5876">
            <v>0</v>
          </cell>
          <cell r="CD5876">
            <v>0</v>
          </cell>
          <cell r="CE5876">
            <v>0</v>
          </cell>
        </row>
        <row r="5877">
          <cell r="F5877" t="str">
            <v xml:space="preserve"> _</v>
          </cell>
          <cell r="BW5877">
            <v>0</v>
          </cell>
          <cell r="BX5877">
            <v>0</v>
          </cell>
          <cell r="BY5877">
            <v>0</v>
          </cell>
          <cell r="CB5877">
            <v>0</v>
          </cell>
          <cell r="CC5877">
            <v>0</v>
          </cell>
          <cell r="CD5877">
            <v>0</v>
          </cell>
          <cell r="CE5877">
            <v>0</v>
          </cell>
        </row>
        <row r="5878">
          <cell r="F5878" t="str">
            <v xml:space="preserve"> _</v>
          </cell>
          <cell r="BW5878">
            <v>0</v>
          </cell>
          <cell r="BX5878">
            <v>0</v>
          </cell>
          <cell r="BY5878">
            <v>0</v>
          </cell>
          <cell r="CB5878">
            <v>0</v>
          </cell>
          <cell r="CC5878">
            <v>0</v>
          </cell>
          <cell r="CD5878">
            <v>0</v>
          </cell>
          <cell r="CE5878">
            <v>0</v>
          </cell>
        </row>
        <row r="5879">
          <cell r="F5879" t="str">
            <v xml:space="preserve"> _</v>
          </cell>
          <cell r="BW5879">
            <v>0</v>
          </cell>
          <cell r="BX5879">
            <v>0</v>
          </cell>
          <cell r="BY5879">
            <v>0</v>
          </cell>
          <cell r="CB5879">
            <v>0</v>
          </cell>
          <cell r="CC5879">
            <v>0</v>
          </cell>
          <cell r="CD5879">
            <v>0</v>
          </cell>
          <cell r="CE5879">
            <v>0</v>
          </cell>
        </row>
        <row r="5880">
          <cell r="F5880" t="str">
            <v xml:space="preserve"> _</v>
          </cell>
          <cell r="BW5880">
            <v>0</v>
          </cell>
          <cell r="BX5880">
            <v>0</v>
          </cell>
          <cell r="BY5880">
            <v>0</v>
          </cell>
          <cell r="CB5880">
            <v>0</v>
          </cell>
          <cell r="CC5880">
            <v>0</v>
          </cell>
          <cell r="CD5880">
            <v>0</v>
          </cell>
          <cell r="CE5880">
            <v>0</v>
          </cell>
        </row>
        <row r="5881">
          <cell r="F5881" t="str">
            <v xml:space="preserve"> _</v>
          </cell>
          <cell r="BW5881">
            <v>0</v>
          </cell>
          <cell r="BX5881">
            <v>0</v>
          </cell>
          <cell r="BY5881">
            <v>0</v>
          </cell>
          <cell r="CB5881">
            <v>0</v>
          </cell>
          <cell r="CC5881">
            <v>0</v>
          </cell>
          <cell r="CD5881">
            <v>0</v>
          </cell>
          <cell r="CE5881">
            <v>0</v>
          </cell>
        </row>
        <row r="5882">
          <cell r="F5882" t="str">
            <v xml:space="preserve"> _</v>
          </cell>
          <cell r="BW5882">
            <v>0</v>
          </cell>
          <cell r="BX5882">
            <v>0</v>
          </cell>
          <cell r="BY5882">
            <v>0</v>
          </cell>
          <cell r="CB5882">
            <v>0</v>
          </cell>
          <cell r="CC5882">
            <v>0</v>
          </cell>
          <cell r="CD5882">
            <v>0</v>
          </cell>
          <cell r="CE5882">
            <v>0</v>
          </cell>
        </row>
        <row r="5883">
          <cell r="F5883" t="str">
            <v xml:space="preserve"> _</v>
          </cell>
          <cell r="BW5883">
            <v>0</v>
          </cell>
          <cell r="BX5883">
            <v>0</v>
          </cell>
          <cell r="BY5883">
            <v>0</v>
          </cell>
          <cell r="CB5883">
            <v>0</v>
          </cell>
          <cell r="CC5883">
            <v>0</v>
          </cell>
          <cell r="CD5883">
            <v>0</v>
          </cell>
          <cell r="CE5883">
            <v>0</v>
          </cell>
        </row>
        <row r="5884">
          <cell r="F5884" t="str">
            <v xml:space="preserve"> _</v>
          </cell>
          <cell r="BW5884">
            <v>0</v>
          </cell>
          <cell r="BX5884">
            <v>0</v>
          </cell>
          <cell r="BY5884">
            <v>0</v>
          </cell>
          <cell r="CB5884">
            <v>0</v>
          </cell>
          <cell r="CC5884">
            <v>0</v>
          </cell>
          <cell r="CD5884">
            <v>0</v>
          </cell>
          <cell r="CE5884">
            <v>0</v>
          </cell>
        </row>
        <row r="5885">
          <cell r="F5885" t="str">
            <v xml:space="preserve"> _</v>
          </cell>
          <cell r="BW5885">
            <v>0</v>
          </cell>
          <cell r="BX5885">
            <v>0</v>
          </cell>
          <cell r="BY5885">
            <v>0</v>
          </cell>
          <cell r="CB5885">
            <v>0</v>
          </cell>
          <cell r="CC5885">
            <v>0</v>
          </cell>
          <cell r="CD5885">
            <v>0</v>
          </cell>
          <cell r="CE5885">
            <v>0</v>
          </cell>
        </row>
        <row r="5886">
          <cell r="F5886" t="str">
            <v xml:space="preserve"> _</v>
          </cell>
          <cell r="BW5886">
            <v>0</v>
          </cell>
          <cell r="BX5886">
            <v>0</v>
          </cell>
          <cell r="BY5886">
            <v>0</v>
          </cell>
          <cell r="CB5886">
            <v>0</v>
          </cell>
          <cell r="CC5886">
            <v>0</v>
          </cell>
          <cell r="CD5886">
            <v>0</v>
          </cell>
          <cell r="CE5886">
            <v>0</v>
          </cell>
        </row>
        <row r="5887">
          <cell r="F5887" t="str">
            <v xml:space="preserve"> _</v>
          </cell>
          <cell r="BW5887">
            <v>0</v>
          </cell>
          <cell r="BX5887">
            <v>0</v>
          </cell>
          <cell r="BY5887">
            <v>0</v>
          </cell>
          <cell r="CB5887">
            <v>0</v>
          </cell>
          <cell r="CC5887">
            <v>0</v>
          </cell>
          <cell r="CD5887">
            <v>0</v>
          </cell>
          <cell r="CE5887">
            <v>0</v>
          </cell>
        </row>
        <row r="5888">
          <cell r="F5888" t="str">
            <v xml:space="preserve"> _</v>
          </cell>
          <cell r="BW5888">
            <v>0</v>
          </cell>
          <cell r="BX5888">
            <v>0</v>
          </cell>
          <cell r="BY5888">
            <v>0</v>
          </cell>
          <cell r="CB5888">
            <v>0</v>
          </cell>
          <cell r="CC5888">
            <v>0</v>
          </cell>
          <cell r="CD5888">
            <v>0</v>
          </cell>
          <cell r="CE5888">
            <v>0</v>
          </cell>
        </row>
        <row r="5889">
          <cell r="F5889" t="str">
            <v xml:space="preserve"> _</v>
          </cell>
          <cell r="BW5889">
            <v>0</v>
          </cell>
          <cell r="BX5889">
            <v>0</v>
          </cell>
          <cell r="BY5889">
            <v>0</v>
          </cell>
          <cell r="CB5889">
            <v>0</v>
          </cell>
          <cell r="CC5889">
            <v>0</v>
          </cell>
          <cell r="CD5889">
            <v>0</v>
          </cell>
          <cell r="CE5889">
            <v>0</v>
          </cell>
        </row>
        <row r="5890">
          <cell r="F5890" t="str">
            <v xml:space="preserve"> _</v>
          </cell>
          <cell r="BW5890">
            <v>0</v>
          </cell>
          <cell r="BX5890">
            <v>0</v>
          </cell>
          <cell r="BY5890">
            <v>0</v>
          </cell>
          <cell r="CB5890">
            <v>0</v>
          </cell>
          <cell r="CC5890">
            <v>0</v>
          </cell>
          <cell r="CD5890">
            <v>0</v>
          </cell>
          <cell r="CE5890">
            <v>0</v>
          </cell>
        </row>
        <row r="5891">
          <cell r="F5891" t="str">
            <v xml:space="preserve"> _</v>
          </cell>
          <cell r="BW5891">
            <v>0</v>
          </cell>
          <cell r="BX5891">
            <v>0</v>
          </cell>
          <cell r="BY5891">
            <v>0</v>
          </cell>
          <cell r="CB5891">
            <v>0</v>
          </cell>
          <cell r="CC5891">
            <v>0</v>
          </cell>
          <cell r="CD5891">
            <v>0</v>
          </cell>
          <cell r="CE5891">
            <v>0</v>
          </cell>
        </row>
        <row r="5892">
          <cell r="F5892" t="str">
            <v xml:space="preserve"> _</v>
          </cell>
          <cell r="BW5892">
            <v>0</v>
          </cell>
          <cell r="BX5892">
            <v>0</v>
          </cell>
          <cell r="BY5892">
            <v>0</v>
          </cell>
          <cell r="CB5892">
            <v>0</v>
          </cell>
          <cell r="CC5892">
            <v>0</v>
          </cell>
          <cell r="CD5892">
            <v>0</v>
          </cell>
          <cell r="CE5892">
            <v>0</v>
          </cell>
        </row>
        <row r="5893">
          <cell r="F5893" t="str">
            <v xml:space="preserve"> _</v>
          </cell>
          <cell r="BW5893">
            <v>0</v>
          </cell>
          <cell r="BX5893">
            <v>0</v>
          </cell>
          <cell r="BY5893">
            <v>0</v>
          </cell>
          <cell r="CB5893">
            <v>0</v>
          </cell>
          <cell r="CC5893">
            <v>0</v>
          </cell>
          <cell r="CD5893">
            <v>0</v>
          </cell>
          <cell r="CE5893">
            <v>0</v>
          </cell>
        </row>
        <row r="5894">
          <cell r="F5894" t="str">
            <v xml:space="preserve"> _</v>
          </cell>
          <cell r="BW5894">
            <v>0</v>
          </cell>
          <cell r="BX5894">
            <v>0</v>
          </cell>
          <cell r="BY5894">
            <v>0</v>
          </cell>
          <cell r="CB5894">
            <v>0</v>
          </cell>
          <cell r="CC5894">
            <v>0</v>
          </cell>
          <cell r="CD5894">
            <v>0</v>
          </cell>
          <cell r="CE5894">
            <v>0</v>
          </cell>
        </row>
        <row r="5895">
          <cell r="F5895" t="str">
            <v xml:space="preserve"> _</v>
          </cell>
          <cell r="BW5895">
            <v>0</v>
          </cell>
          <cell r="BX5895">
            <v>0</v>
          </cell>
          <cell r="BY5895">
            <v>0</v>
          </cell>
          <cell r="CB5895">
            <v>0</v>
          </cell>
          <cell r="CC5895">
            <v>0</v>
          </cell>
          <cell r="CD5895">
            <v>0</v>
          </cell>
          <cell r="CE5895">
            <v>0</v>
          </cell>
        </row>
        <row r="5896">
          <cell r="F5896" t="str">
            <v xml:space="preserve"> _</v>
          </cell>
          <cell r="BW5896">
            <v>0</v>
          </cell>
          <cell r="BX5896">
            <v>0</v>
          </cell>
          <cell r="BY5896">
            <v>0</v>
          </cell>
          <cell r="CB5896">
            <v>0</v>
          </cell>
          <cell r="CC5896">
            <v>0</v>
          </cell>
          <cell r="CD5896">
            <v>0</v>
          </cell>
          <cell r="CE5896">
            <v>0</v>
          </cell>
        </row>
        <row r="5897">
          <cell r="F5897" t="str">
            <v xml:space="preserve"> _</v>
          </cell>
          <cell r="BW5897">
            <v>0</v>
          </cell>
          <cell r="BX5897">
            <v>0</v>
          </cell>
          <cell r="BY5897">
            <v>0</v>
          </cell>
          <cell r="CB5897">
            <v>0</v>
          </cell>
          <cell r="CC5897">
            <v>0</v>
          </cell>
          <cell r="CD5897">
            <v>0</v>
          </cell>
          <cell r="CE5897">
            <v>0</v>
          </cell>
        </row>
        <row r="5898">
          <cell r="F5898" t="str">
            <v xml:space="preserve"> _</v>
          </cell>
          <cell r="BW5898">
            <v>0</v>
          </cell>
          <cell r="BX5898">
            <v>0</v>
          </cell>
          <cell r="BY5898">
            <v>0</v>
          </cell>
          <cell r="CB5898">
            <v>0</v>
          </cell>
          <cell r="CC5898">
            <v>0</v>
          </cell>
          <cell r="CD5898">
            <v>0</v>
          </cell>
          <cell r="CE5898">
            <v>0</v>
          </cell>
        </row>
        <row r="5899">
          <cell r="F5899" t="str">
            <v xml:space="preserve"> _</v>
          </cell>
          <cell r="BW5899">
            <v>0</v>
          </cell>
          <cell r="BX5899">
            <v>0</v>
          </cell>
          <cell r="BY5899">
            <v>0</v>
          </cell>
          <cell r="CB5899">
            <v>0</v>
          </cell>
          <cell r="CC5899">
            <v>0</v>
          </cell>
          <cell r="CD5899">
            <v>0</v>
          </cell>
          <cell r="CE5899">
            <v>0</v>
          </cell>
        </row>
        <row r="5900">
          <cell r="F5900" t="str">
            <v xml:space="preserve"> _</v>
          </cell>
          <cell r="BW5900">
            <v>0</v>
          </cell>
          <cell r="BX5900">
            <v>0</v>
          </cell>
          <cell r="BY5900">
            <v>0</v>
          </cell>
          <cell r="CB5900">
            <v>0</v>
          </cell>
          <cell r="CC5900">
            <v>0</v>
          </cell>
          <cell r="CD5900">
            <v>0</v>
          </cell>
          <cell r="CE5900">
            <v>0</v>
          </cell>
        </row>
        <row r="5901">
          <cell r="F5901" t="str">
            <v xml:space="preserve"> _</v>
          </cell>
          <cell r="BW5901">
            <v>0</v>
          </cell>
          <cell r="BX5901">
            <v>0</v>
          </cell>
          <cell r="BY5901">
            <v>0</v>
          </cell>
          <cell r="CB5901">
            <v>0</v>
          </cell>
          <cell r="CC5901">
            <v>0</v>
          </cell>
          <cell r="CD5901">
            <v>0</v>
          </cell>
          <cell r="CE5901">
            <v>0</v>
          </cell>
        </row>
        <row r="5902">
          <cell r="F5902" t="str">
            <v xml:space="preserve"> _</v>
          </cell>
          <cell r="BW5902">
            <v>0</v>
          </cell>
          <cell r="BX5902">
            <v>0</v>
          </cell>
          <cell r="BY5902">
            <v>0</v>
          </cell>
          <cell r="CB5902">
            <v>0</v>
          </cell>
          <cell r="CC5902">
            <v>0</v>
          </cell>
          <cell r="CD5902">
            <v>0</v>
          </cell>
          <cell r="CE5902">
            <v>0</v>
          </cell>
        </row>
        <row r="5903">
          <cell r="F5903" t="str">
            <v xml:space="preserve"> _</v>
          </cell>
          <cell r="BW5903">
            <v>0</v>
          </cell>
          <cell r="BX5903">
            <v>0</v>
          </cell>
          <cell r="BY5903">
            <v>0</v>
          </cell>
          <cell r="CB5903">
            <v>0</v>
          </cell>
          <cell r="CC5903">
            <v>0</v>
          </cell>
          <cell r="CD5903">
            <v>0</v>
          </cell>
          <cell r="CE5903">
            <v>0</v>
          </cell>
        </row>
        <row r="5904">
          <cell r="F5904" t="str">
            <v xml:space="preserve"> _</v>
          </cell>
          <cell r="BW5904">
            <v>0</v>
          </cell>
          <cell r="BX5904">
            <v>0</v>
          </cell>
          <cell r="BY5904">
            <v>0</v>
          </cell>
          <cell r="CB5904">
            <v>0</v>
          </cell>
          <cell r="CC5904">
            <v>0</v>
          </cell>
          <cell r="CD5904">
            <v>0</v>
          </cell>
          <cell r="CE5904">
            <v>0</v>
          </cell>
        </row>
        <row r="5905">
          <cell r="F5905" t="str">
            <v xml:space="preserve"> _</v>
          </cell>
          <cell r="BW5905">
            <v>0</v>
          </cell>
          <cell r="BX5905">
            <v>0</v>
          </cell>
          <cell r="BY5905">
            <v>0</v>
          </cell>
          <cell r="CB5905">
            <v>0</v>
          </cell>
          <cell r="CC5905">
            <v>0</v>
          </cell>
          <cell r="CD5905">
            <v>0</v>
          </cell>
          <cell r="CE5905">
            <v>0</v>
          </cell>
        </row>
        <row r="5906">
          <cell r="F5906" t="str">
            <v xml:space="preserve"> _</v>
          </cell>
          <cell r="BW5906">
            <v>0</v>
          </cell>
          <cell r="BX5906">
            <v>0</v>
          </cell>
          <cell r="BY5906">
            <v>0</v>
          </cell>
          <cell r="CB5906">
            <v>0</v>
          </cell>
          <cell r="CC5906">
            <v>0</v>
          </cell>
          <cell r="CD5906">
            <v>0</v>
          </cell>
          <cell r="CE5906">
            <v>0</v>
          </cell>
        </row>
        <row r="5907">
          <cell r="F5907" t="str">
            <v xml:space="preserve"> _</v>
          </cell>
          <cell r="BW5907">
            <v>0</v>
          </cell>
          <cell r="BX5907">
            <v>0</v>
          </cell>
          <cell r="BY5907">
            <v>0</v>
          </cell>
          <cell r="CB5907">
            <v>0</v>
          </cell>
          <cell r="CC5907">
            <v>0</v>
          </cell>
          <cell r="CD5907">
            <v>0</v>
          </cell>
          <cell r="CE5907">
            <v>0</v>
          </cell>
        </row>
        <row r="5908">
          <cell r="F5908" t="str">
            <v xml:space="preserve"> _</v>
          </cell>
          <cell r="BW5908">
            <v>0</v>
          </cell>
          <cell r="BX5908">
            <v>0</v>
          </cell>
          <cell r="BY5908">
            <v>0</v>
          </cell>
          <cell r="CB5908">
            <v>0</v>
          </cell>
          <cell r="CC5908">
            <v>0</v>
          </cell>
          <cell r="CD5908">
            <v>0</v>
          </cell>
          <cell r="CE5908">
            <v>0</v>
          </cell>
        </row>
        <row r="5909">
          <cell r="F5909" t="str">
            <v xml:space="preserve"> _</v>
          </cell>
          <cell r="BW5909">
            <v>0</v>
          </cell>
          <cell r="BX5909">
            <v>0</v>
          </cell>
          <cell r="BY5909">
            <v>0</v>
          </cell>
          <cell r="CB5909">
            <v>0</v>
          </cell>
          <cell r="CC5909">
            <v>0</v>
          </cell>
          <cell r="CD5909">
            <v>0</v>
          </cell>
          <cell r="CE5909">
            <v>0</v>
          </cell>
        </row>
        <row r="5910">
          <cell r="F5910" t="str">
            <v xml:space="preserve"> _</v>
          </cell>
          <cell r="BW5910">
            <v>0</v>
          </cell>
          <cell r="BX5910">
            <v>0</v>
          </cell>
          <cell r="BY5910">
            <v>0</v>
          </cell>
          <cell r="CB5910">
            <v>0</v>
          </cell>
          <cell r="CC5910">
            <v>0</v>
          </cell>
          <cell r="CD5910">
            <v>0</v>
          </cell>
          <cell r="CE5910">
            <v>0</v>
          </cell>
        </row>
        <row r="5911">
          <cell r="F5911" t="str">
            <v xml:space="preserve"> _</v>
          </cell>
          <cell r="BW5911">
            <v>0</v>
          </cell>
          <cell r="BX5911">
            <v>0</v>
          </cell>
          <cell r="BY5911">
            <v>0</v>
          </cell>
          <cell r="CB5911">
            <v>0</v>
          </cell>
          <cell r="CC5911">
            <v>0</v>
          </cell>
          <cell r="CD5911">
            <v>0</v>
          </cell>
          <cell r="CE5911">
            <v>0</v>
          </cell>
        </row>
        <row r="5912">
          <cell r="F5912" t="str">
            <v xml:space="preserve"> _</v>
          </cell>
          <cell r="BW5912">
            <v>0</v>
          </cell>
          <cell r="BX5912">
            <v>0</v>
          </cell>
          <cell r="BY5912">
            <v>0</v>
          </cell>
          <cell r="CB5912">
            <v>0</v>
          </cell>
          <cell r="CC5912">
            <v>0</v>
          </cell>
          <cell r="CD5912">
            <v>0</v>
          </cell>
          <cell r="CE5912">
            <v>0</v>
          </cell>
        </row>
        <row r="5913">
          <cell r="F5913" t="str">
            <v xml:space="preserve"> _</v>
          </cell>
          <cell r="BW5913">
            <v>0</v>
          </cell>
          <cell r="BX5913">
            <v>0</v>
          </cell>
          <cell r="BY5913">
            <v>0</v>
          </cell>
          <cell r="CB5913">
            <v>0</v>
          </cell>
          <cell r="CC5913">
            <v>0</v>
          </cell>
          <cell r="CD5913">
            <v>0</v>
          </cell>
          <cell r="CE5913">
            <v>0</v>
          </cell>
        </row>
        <row r="5914">
          <cell r="F5914" t="str">
            <v xml:space="preserve"> _</v>
          </cell>
          <cell r="BW5914">
            <v>0</v>
          </cell>
          <cell r="BX5914">
            <v>0</v>
          </cell>
          <cell r="BY5914">
            <v>0</v>
          </cell>
          <cell r="CB5914">
            <v>0</v>
          </cell>
          <cell r="CC5914">
            <v>0</v>
          </cell>
          <cell r="CD5914">
            <v>0</v>
          </cell>
          <cell r="CE5914">
            <v>0</v>
          </cell>
        </row>
        <row r="5915">
          <cell r="F5915" t="str">
            <v xml:space="preserve"> _</v>
          </cell>
          <cell r="BW5915">
            <v>0</v>
          </cell>
          <cell r="BX5915">
            <v>0</v>
          </cell>
          <cell r="BY5915">
            <v>0</v>
          </cell>
          <cell r="CB5915">
            <v>0</v>
          </cell>
          <cell r="CC5915">
            <v>0</v>
          </cell>
          <cell r="CD5915">
            <v>0</v>
          </cell>
          <cell r="CE5915">
            <v>0</v>
          </cell>
        </row>
        <row r="5916">
          <cell r="F5916" t="str">
            <v xml:space="preserve"> _</v>
          </cell>
          <cell r="BW5916">
            <v>0</v>
          </cell>
          <cell r="BX5916">
            <v>0</v>
          </cell>
          <cell r="BY5916">
            <v>0</v>
          </cell>
          <cell r="CB5916">
            <v>0</v>
          </cell>
          <cell r="CC5916">
            <v>0</v>
          </cell>
          <cell r="CD5916">
            <v>0</v>
          </cell>
          <cell r="CE5916">
            <v>0</v>
          </cell>
        </row>
        <row r="5917">
          <cell r="F5917" t="str">
            <v xml:space="preserve"> _</v>
          </cell>
          <cell r="BW5917">
            <v>0</v>
          </cell>
          <cell r="BX5917">
            <v>0</v>
          </cell>
          <cell r="BY5917">
            <v>0</v>
          </cell>
          <cell r="CB5917">
            <v>0</v>
          </cell>
          <cell r="CC5917">
            <v>0</v>
          </cell>
          <cell r="CD5917">
            <v>0</v>
          </cell>
          <cell r="CE5917">
            <v>0</v>
          </cell>
        </row>
        <row r="5918">
          <cell r="F5918" t="str">
            <v xml:space="preserve"> _</v>
          </cell>
          <cell r="BW5918">
            <v>0</v>
          </cell>
          <cell r="BX5918">
            <v>0</v>
          </cell>
          <cell r="BY5918">
            <v>0</v>
          </cell>
          <cell r="CB5918">
            <v>0</v>
          </cell>
          <cell r="CC5918">
            <v>0</v>
          </cell>
          <cell r="CD5918">
            <v>0</v>
          </cell>
          <cell r="CE5918">
            <v>0</v>
          </cell>
        </row>
        <row r="5919">
          <cell r="F5919" t="str">
            <v xml:space="preserve"> _</v>
          </cell>
          <cell r="BW5919">
            <v>0</v>
          </cell>
          <cell r="BX5919">
            <v>0</v>
          </cell>
          <cell r="BY5919">
            <v>0</v>
          </cell>
          <cell r="CB5919">
            <v>0</v>
          </cell>
          <cell r="CC5919">
            <v>0</v>
          </cell>
          <cell r="CD5919">
            <v>0</v>
          </cell>
          <cell r="CE5919">
            <v>0</v>
          </cell>
        </row>
        <row r="5920">
          <cell r="F5920" t="str">
            <v xml:space="preserve"> _</v>
          </cell>
          <cell r="BW5920">
            <v>0</v>
          </cell>
          <cell r="BX5920">
            <v>0</v>
          </cell>
          <cell r="BY5920">
            <v>0</v>
          </cell>
          <cell r="CB5920">
            <v>0</v>
          </cell>
          <cell r="CC5920">
            <v>0</v>
          </cell>
          <cell r="CD5920">
            <v>0</v>
          </cell>
          <cell r="CE5920">
            <v>0</v>
          </cell>
        </row>
        <row r="5921">
          <cell r="F5921" t="str">
            <v xml:space="preserve"> _</v>
          </cell>
          <cell r="BW5921">
            <v>0</v>
          </cell>
          <cell r="BX5921">
            <v>0</v>
          </cell>
          <cell r="BY5921">
            <v>0</v>
          </cell>
          <cell r="CB5921">
            <v>0</v>
          </cell>
          <cell r="CC5921">
            <v>0</v>
          </cell>
          <cell r="CD5921">
            <v>0</v>
          </cell>
          <cell r="CE5921">
            <v>0</v>
          </cell>
        </row>
        <row r="5922">
          <cell r="F5922" t="str">
            <v xml:space="preserve"> _</v>
          </cell>
          <cell r="BW5922">
            <v>0</v>
          </cell>
          <cell r="BX5922">
            <v>0</v>
          </cell>
          <cell r="BY5922">
            <v>0</v>
          </cell>
          <cell r="CB5922">
            <v>0</v>
          </cell>
          <cell r="CC5922">
            <v>0</v>
          </cell>
          <cell r="CD5922">
            <v>0</v>
          </cell>
          <cell r="CE5922">
            <v>0</v>
          </cell>
        </row>
        <row r="5923">
          <cell r="F5923" t="str">
            <v xml:space="preserve"> _</v>
          </cell>
          <cell r="BW5923">
            <v>0</v>
          </cell>
          <cell r="BX5923">
            <v>0</v>
          </cell>
          <cell r="BY5923">
            <v>0</v>
          </cell>
          <cell r="CB5923">
            <v>0</v>
          </cell>
          <cell r="CC5923">
            <v>0</v>
          </cell>
          <cell r="CD5923">
            <v>0</v>
          </cell>
          <cell r="CE5923">
            <v>0</v>
          </cell>
        </row>
        <row r="5924">
          <cell r="F5924" t="str">
            <v xml:space="preserve"> _</v>
          </cell>
          <cell r="BW5924">
            <v>0</v>
          </cell>
          <cell r="BX5924">
            <v>0</v>
          </cell>
          <cell r="BY5924">
            <v>0</v>
          </cell>
          <cell r="CB5924">
            <v>0</v>
          </cell>
          <cell r="CC5924">
            <v>0</v>
          </cell>
          <cell r="CD5924">
            <v>0</v>
          </cell>
          <cell r="CE5924">
            <v>0</v>
          </cell>
        </row>
        <row r="5925">
          <cell r="F5925" t="str">
            <v xml:space="preserve"> _</v>
          </cell>
          <cell r="BW5925">
            <v>0</v>
          </cell>
          <cell r="BX5925">
            <v>0</v>
          </cell>
          <cell r="BY5925">
            <v>0</v>
          </cell>
          <cell r="CB5925">
            <v>0</v>
          </cell>
          <cell r="CC5925">
            <v>0</v>
          </cell>
          <cell r="CD5925">
            <v>0</v>
          </cell>
          <cell r="CE5925">
            <v>0</v>
          </cell>
        </row>
        <row r="5926">
          <cell r="F5926" t="str">
            <v xml:space="preserve"> _</v>
          </cell>
          <cell r="BW5926">
            <v>0</v>
          </cell>
          <cell r="BX5926">
            <v>0</v>
          </cell>
          <cell r="BY5926">
            <v>0</v>
          </cell>
          <cell r="CB5926">
            <v>0</v>
          </cell>
          <cell r="CC5926">
            <v>0</v>
          </cell>
          <cell r="CD5926">
            <v>0</v>
          </cell>
          <cell r="CE5926">
            <v>0</v>
          </cell>
        </row>
        <row r="5927">
          <cell r="F5927" t="str">
            <v xml:space="preserve"> _</v>
          </cell>
          <cell r="BW5927">
            <v>0</v>
          </cell>
          <cell r="BX5927">
            <v>0</v>
          </cell>
          <cell r="BY5927">
            <v>0</v>
          </cell>
          <cell r="CB5927">
            <v>0</v>
          </cell>
          <cell r="CC5927">
            <v>0</v>
          </cell>
          <cell r="CD5927">
            <v>0</v>
          </cell>
          <cell r="CE5927">
            <v>0</v>
          </cell>
        </row>
        <row r="5928">
          <cell r="F5928" t="str">
            <v xml:space="preserve"> _</v>
          </cell>
          <cell r="BW5928">
            <v>0</v>
          </cell>
          <cell r="BX5928">
            <v>0</v>
          </cell>
          <cell r="BY5928">
            <v>0</v>
          </cell>
          <cell r="CB5928">
            <v>0</v>
          </cell>
          <cell r="CC5928">
            <v>0</v>
          </cell>
          <cell r="CD5928">
            <v>0</v>
          </cell>
          <cell r="CE5928">
            <v>0</v>
          </cell>
        </row>
        <row r="5929">
          <cell r="F5929" t="str">
            <v xml:space="preserve"> _</v>
          </cell>
          <cell r="BW5929">
            <v>0</v>
          </cell>
          <cell r="BX5929">
            <v>0</v>
          </cell>
          <cell r="BY5929">
            <v>0</v>
          </cell>
          <cell r="CB5929">
            <v>0</v>
          </cell>
          <cell r="CC5929">
            <v>0</v>
          </cell>
          <cell r="CD5929">
            <v>0</v>
          </cell>
          <cell r="CE5929">
            <v>0</v>
          </cell>
        </row>
        <row r="5930">
          <cell r="F5930" t="str">
            <v xml:space="preserve"> _</v>
          </cell>
          <cell r="BW5930">
            <v>0</v>
          </cell>
          <cell r="BX5930">
            <v>0</v>
          </cell>
          <cell r="BY5930">
            <v>0</v>
          </cell>
          <cell r="CB5930">
            <v>0</v>
          </cell>
          <cell r="CC5930">
            <v>0</v>
          </cell>
          <cell r="CD5930">
            <v>0</v>
          </cell>
          <cell r="CE5930">
            <v>0</v>
          </cell>
        </row>
        <row r="5931">
          <cell r="F5931" t="str">
            <v xml:space="preserve"> _</v>
          </cell>
          <cell r="BW5931">
            <v>0</v>
          </cell>
          <cell r="BX5931">
            <v>0</v>
          </cell>
          <cell r="BY5931">
            <v>0</v>
          </cell>
          <cell r="CB5931">
            <v>0</v>
          </cell>
          <cell r="CC5931">
            <v>0</v>
          </cell>
          <cell r="CD5931">
            <v>0</v>
          </cell>
          <cell r="CE5931">
            <v>0</v>
          </cell>
        </row>
        <row r="5932">
          <cell r="F5932" t="str">
            <v xml:space="preserve"> _</v>
          </cell>
          <cell r="BW5932">
            <v>0</v>
          </cell>
          <cell r="BX5932">
            <v>0</v>
          </cell>
          <cell r="BY5932">
            <v>0</v>
          </cell>
          <cell r="CB5932">
            <v>0</v>
          </cell>
          <cell r="CC5932">
            <v>0</v>
          </cell>
          <cell r="CD5932">
            <v>0</v>
          </cell>
          <cell r="CE5932">
            <v>0</v>
          </cell>
        </row>
        <row r="5933">
          <cell r="F5933" t="str">
            <v xml:space="preserve"> _</v>
          </cell>
          <cell r="BW5933">
            <v>0</v>
          </cell>
          <cell r="BX5933">
            <v>0</v>
          </cell>
          <cell r="BY5933">
            <v>0</v>
          </cell>
          <cell r="CB5933">
            <v>0</v>
          </cell>
          <cell r="CC5933">
            <v>0</v>
          </cell>
          <cell r="CD5933">
            <v>0</v>
          </cell>
          <cell r="CE5933">
            <v>0</v>
          </cell>
        </row>
        <row r="5934">
          <cell r="F5934" t="str">
            <v xml:space="preserve"> _</v>
          </cell>
          <cell r="BW5934">
            <v>0</v>
          </cell>
          <cell r="BX5934">
            <v>0</v>
          </cell>
          <cell r="BY5934">
            <v>0</v>
          </cell>
          <cell r="CB5934">
            <v>0</v>
          </cell>
          <cell r="CC5934">
            <v>0</v>
          </cell>
          <cell r="CD5934">
            <v>0</v>
          </cell>
          <cell r="CE5934">
            <v>0</v>
          </cell>
        </row>
        <row r="5935">
          <cell r="F5935" t="str">
            <v xml:space="preserve"> _</v>
          </cell>
          <cell r="BW5935">
            <v>0</v>
          </cell>
          <cell r="BX5935">
            <v>0</v>
          </cell>
          <cell r="BY5935">
            <v>0</v>
          </cell>
          <cell r="CB5935">
            <v>0</v>
          </cell>
          <cell r="CC5935">
            <v>0</v>
          </cell>
          <cell r="CD5935">
            <v>0</v>
          </cell>
          <cell r="CE5935">
            <v>0</v>
          </cell>
        </row>
        <row r="5936">
          <cell r="F5936" t="str">
            <v xml:space="preserve"> _</v>
          </cell>
          <cell r="BW5936">
            <v>0</v>
          </cell>
          <cell r="BX5936">
            <v>0</v>
          </cell>
          <cell r="BY5936">
            <v>0</v>
          </cell>
          <cell r="CB5936">
            <v>0</v>
          </cell>
          <cell r="CC5936">
            <v>0</v>
          </cell>
          <cell r="CD5936">
            <v>0</v>
          </cell>
          <cell r="CE5936">
            <v>0</v>
          </cell>
        </row>
        <row r="5937">
          <cell r="F5937" t="str">
            <v xml:space="preserve"> _</v>
          </cell>
          <cell r="BW5937">
            <v>0</v>
          </cell>
          <cell r="BX5937">
            <v>0</v>
          </cell>
          <cell r="BY5937">
            <v>0</v>
          </cell>
          <cell r="CB5937">
            <v>0</v>
          </cell>
          <cell r="CC5937">
            <v>0</v>
          </cell>
          <cell r="CD5937">
            <v>0</v>
          </cell>
          <cell r="CE5937">
            <v>0</v>
          </cell>
        </row>
        <row r="5938">
          <cell r="F5938" t="str">
            <v xml:space="preserve"> _</v>
          </cell>
          <cell r="BW5938">
            <v>0</v>
          </cell>
          <cell r="BX5938">
            <v>0</v>
          </cell>
          <cell r="BY5938">
            <v>0</v>
          </cell>
          <cell r="CB5938">
            <v>0</v>
          </cell>
          <cell r="CC5938">
            <v>0</v>
          </cell>
          <cell r="CD5938">
            <v>0</v>
          </cell>
          <cell r="CE5938">
            <v>0</v>
          </cell>
        </row>
        <row r="5939">
          <cell r="F5939" t="str">
            <v xml:space="preserve"> _</v>
          </cell>
          <cell r="BW5939">
            <v>0</v>
          </cell>
          <cell r="BX5939">
            <v>0</v>
          </cell>
          <cell r="BY5939">
            <v>0</v>
          </cell>
          <cell r="CB5939">
            <v>0</v>
          </cell>
          <cell r="CC5939">
            <v>0</v>
          </cell>
          <cell r="CD5939">
            <v>0</v>
          </cell>
          <cell r="CE5939">
            <v>0</v>
          </cell>
        </row>
        <row r="5940">
          <cell r="F5940" t="str">
            <v xml:space="preserve"> _</v>
          </cell>
          <cell r="BW5940">
            <v>0</v>
          </cell>
          <cell r="BX5940">
            <v>0</v>
          </cell>
          <cell r="BY5940">
            <v>0</v>
          </cell>
          <cell r="CB5940">
            <v>0</v>
          </cell>
          <cell r="CC5940">
            <v>0</v>
          </cell>
          <cell r="CD5940">
            <v>0</v>
          </cell>
          <cell r="CE5940">
            <v>0</v>
          </cell>
        </row>
        <row r="5941">
          <cell r="F5941" t="str">
            <v xml:space="preserve"> _</v>
          </cell>
          <cell r="BW5941">
            <v>0</v>
          </cell>
          <cell r="BX5941">
            <v>0</v>
          </cell>
          <cell r="BY5941">
            <v>0</v>
          </cell>
          <cell r="CB5941">
            <v>0</v>
          </cell>
          <cell r="CC5941">
            <v>0</v>
          </cell>
          <cell r="CD5941">
            <v>0</v>
          </cell>
          <cell r="CE5941">
            <v>0</v>
          </cell>
        </row>
        <row r="5942">
          <cell r="F5942" t="str">
            <v xml:space="preserve"> _</v>
          </cell>
          <cell r="BW5942">
            <v>0</v>
          </cell>
          <cell r="BX5942">
            <v>0</v>
          </cell>
          <cell r="BY5942">
            <v>0</v>
          </cell>
          <cell r="CB5942">
            <v>0</v>
          </cell>
          <cell r="CC5942">
            <v>0</v>
          </cell>
          <cell r="CD5942">
            <v>0</v>
          </cell>
          <cell r="CE5942">
            <v>0</v>
          </cell>
        </row>
        <row r="5943">
          <cell r="F5943" t="str">
            <v xml:space="preserve"> _</v>
          </cell>
          <cell r="BW5943">
            <v>0</v>
          </cell>
          <cell r="BX5943">
            <v>0</v>
          </cell>
          <cell r="BY5943">
            <v>0</v>
          </cell>
          <cell r="CB5943">
            <v>0</v>
          </cell>
          <cell r="CC5943">
            <v>0</v>
          </cell>
          <cell r="CD5943">
            <v>0</v>
          </cell>
          <cell r="CE5943">
            <v>0</v>
          </cell>
        </row>
        <row r="5944">
          <cell r="F5944" t="str">
            <v xml:space="preserve"> _</v>
          </cell>
          <cell r="BW5944">
            <v>0</v>
          </cell>
          <cell r="BX5944">
            <v>0</v>
          </cell>
          <cell r="BY5944">
            <v>0</v>
          </cell>
          <cell r="CB5944">
            <v>0</v>
          </cell>
          <cell r="CC5944">
            <v>0</v>
          </cell>
          <cell r="CD5944">
            <v>0</v>
          </cell>
          <cell r="CE5944">
            <v>0</v>
          </cell>
        </row>
        <row r="5945">
          <cell r="F5945" t="str">
            <v xml:space="preserve"> _</v>
          </cell>
          <cell r="BW5945">
            <v>0</v>
          </cell>
          <cell r="BX5945">
            <v>0</v>
          </cell>
          <cell r="BY5945">
            <v>0</v>
          </cell>
          <cell r="CB5945">
            <v>0</v>
          </cell>
          <cell r="CC5945">
            <v>0</v>
          </cell>
          <cell r="CD5945">
            <v>0</v>
          </cell>
          <cell r="CE5945">
            <v>0</v>
          </cell>
        </row>
        <row r="5946">
          <cell r="F5946" t="str">
            <v xml:space="preserve"> _</v>
          </cell>
          <cell r="BW5946">
            <v>0</v>
          </cell>
          <cell r="BX5946">
            <v>0</v>
          </cell>
          <cell r="BY5946">
            <v>0</v>
          </cell>
          <cell r="CB5946">
            <v>0</v>
          </cell>
          <cell r="CC5946">
            <v>0</v>
          </cell>
          <cell r="CD5946">
            <v>0</v>
          </cell>
          <cell r="CE5946">
            <v>0</v>
          </cell>
        </row>
        <row r="5947">
          <cell r="F5947" t="str">
            <v xml:space="preserve"> _</v>
          </cell>
          <cell r="BW5947">
            <v>0</v>
          </cell>
          <cell r="BX5947">
            <v>0</v>
          </cell>
          <cell r="BY5947">
            <v>0</v>
          </cell>
          <cell r="CB5947">
            <v>0</v>
          </cell>
          <cell r="CC5947">
            <v>0</v>
          </cell>
          <cell r="CD5947">
            <v>0</v>
          </cell>
          <cell r="CE5947">
            <v>0</v>
          </cell>
        </row>
        <row r="5948">
          <cell r="F5948" t="str">
            <v xml:space="preserve"> _</v>
          </cell>
          <cell r="BW5948">
            <v>0</v>
          </cell>
          <cell r="BX5948">
            <v>0</v>
          </cell>
          <cell r="BY5948">
            <v>0</v>
          </cell>
          <cell r="CB5948">
            <v>0</v>
          </cell>
          <cell r="CC5948">
            <v>0</v>
          </cell>
          <cell r="CD5948">
            <v>0</v>
          </cell>
          <cell r="CE5948">
            <v>0</v>
          </cell>
        </row>
        <row r="5949">
          <cell r="F5949" t="str">
            <v xml:space="preserve"> _</v>
          </cell>
          <cell r="BW5949">
            <v>0</v>
          </cell>
          <cell r="BX5949">
            <v>0</v>
          </cell>
          <cell r="BY5949">
            <v>0</v>
          </cell>
          <cell r="CB5949">
            <v>0</v>
          </cell>
          <cell r="CC5949">
            <v>0</v>
          </cell>
          <cell r="CD5949">
            <v>0</v>
          </cell>
          <cell r="CE5949">
            <v>0</v>
          </cell>
        </row>
        <row r="5950">
          <cell r="F5950" t="str">
            <v xml:space="preserve"> _</v>
          </cell>
          <cell r="BW5950">
            <v>0</v>
          </cell>
          <cell r="BX5950">
            <v>0</v>
          </cell>
          <cell r="BY5950">
            <v>0</v>
          </cell>
          <cell r="CB5950">
            <v>0</v>
          </cell>
          <cell r="CC5950">
            <v>0</v>
          </cell>
          <cell r="CD5950">
            <v>0</v>
          </cell>
          <cell r="CE5950">
            <v>0</v>
          </cell>
        </row>
        <row r="5951">
          <cell r="F5951" t="str">
            <v xml:space="preserve"> _</v>
          </cell>
          <cell r="BW5951">
            <v>0</v>
          </cell>
          <cell r="BX5951">
            <v>0</v>
          </cell>
          <cell r="BY5951">
            <v>0</v>
          </cell>
          <cell r="CB5951">
            <v>0</v>
          </cell>
          <cell r="CC5951">
            <v>0</v>
          </cell>
          <cell r="CD5951">
            <v>0</v>
          </cell>
          <cell r="CE5951">
            <v>0</v>
          </cell>
        </row>
        <row r="5952">
          <cell r="F5952" t="str">
            <v xml:space="preserve"> _</v>
          </cell>
          <cell r="BW5952">
            <v>0</v>
          </cell>
          <cell r="BX5952">
            <v>0</v>
          </cell>
          <cell r="BY5952">
            <v>0</v>
          </cell>
          <cell r="CB5952">
            <v>0</v>
          </cell>
          <cell r="CC5952">
            <v>0</v>
          </cell>
          <cell r="CD5952">
            <v>0</v>
          </cell>
          <cell r="CE5952">
            <v>0</v>
          </cell>
        </row>
        <row r="5953">
          <cell r="F5953" t="str">
            <v xml:space="preserve"> _</v>
          </cell>
          <cell r="BW5953">
            <v>0</v>
          </cell>
          <cell r="BX5953">
            <v>0</v>
          </cell>
          <cell r="BY5953">
            <v>0</v>
          </cell>
          <cell r="CB5953">
            <v>0</v>
          </cell>
          <cell r="CC5953">
            <v>0</v>
          </cell>
          <cell r="CD5953">
            <v>0</v>
          </cell>
          <cell r="CE5953">
            <v>0</v>
          </cell>
        </row>
        <row r="5954">
          <cell r="F5954" t="str">
            <v xml:space="preserve"> _</v>
          </cell>
          <cell r="BW5954">
            <v>0</v>
          </cell>
          <cell r="BX5954">
            <v>0</v>
          </cell>
          <cell r="BY5954">
            <v>0</v>
          </cell>
          <cell r="CB5954">
            <v>0</v>
          </cell>
          <cell r="CC5954">
            <v>0</v>
          </cell>
          <cell r="CD5954">
            <v>0</v>
          </cell>
          <cell r="CE5954">
            <v>0</v>
          </cell>
        </row>
        <row r="5955">
          <cell r="F5955" t="str">
            <v xml:space="preserve"> _</v>
          </cell>
          <cell r="BW5955">
            <v>0</v>
          </cell>
          <cell r="BX5955">
            <v>65217</v>
          </cell>
          <cell r="BY5955">
            <v>65217</v>
          </cell>
          <cell r="CB5955">
            <v>0</v>
          </cell>
          <cell r="CC5955">
            <v>0</v>
          </cell>
          <cell r="CD5955">
            <v>65217</v>
          </cell>
          <cell r="CE5955">
            <v>65217</v>
          </cell>
        </row>
        <row r="5956">
          <cell r="F5956" t="str">
            <v xml:space="preserve"> _</v>
          </cell>
          <cell r="BW5956">
            <v>0</v>
          </cell>
          <cell r="BX5956">
            <v>-500000</v>
          </cell>
          <cell r="BY5956">
            <v>-500000</v>
          </cell>
          <cell r="CB5956">
            <v>0</v>
          </cell>
          <cell r="CC5956">
            <v>0</v>
          </cell>
          <cell r="CD5956">
            <v>-500000</v>
          </cell>
          <cell r="CE5956">
            <v>-500000</v>
          </cell>
        </row>
        <row r="5957">
          <cell r="F5957" t="str">
            <v xml:space="preserve"> _</v>
          </cell>
          <cell r="BW5957">
            <v>0</v>
          </cell>
          <cell r="BX5957">
            <v>500000</v>
          </cell>
          <cell r="BY5957">
            <v>500000</v>
          </cell>
          <cell r="CB5957">
            <v>0</v>
          </cell>
          <cell r="CC5957">
            <v>0</v>
          </cell>
          <cell r="CD5957">
            <v>500000</v>
          </cell>
          <cell r="CE5957">
            <v>500000</v>
          </cell>
        </row>
        <row r="5958">
          <cell r="F5958" t="str">
            <v xml:space="preserve"> _</v>
          </cell>
          <cell r="BW5958">
            <v>0</v>
          </cell>
          <cell r="BX5958">
            <v>0</v>
          </cell>
          <cell r="BY5958">
            <v>0</v>
          </cell>
          <cell r="CB5958">
            <v>0</v>
          </cell>
          <cell r="CC5958">
            <v>0</v>
          </cell>
          <cell r="CD5958">
            <v>0</v>
          </cell>
          <cell r="CE5958">
            <v>0</v>
          </cell>
        </row>
        <row r="5959">
          <cell r="F5959" t="str">
            <v xml:space="preserve"> _</v>
          </cell>
          <cell r="BW5959">
            <v>0</v>
          </cell>
          <cell r="BX5959">
            <v>130435</v>
          </cell>
          <cell r="BY5959">
            <v>130435</v>
          </cell>
          <cell r="CB5959">
            <v>0</v>
          </cell>
          <cell r="CC5959">
            <v>0</v>
          </cell>
          <cell r="CD5959">
            <v>130435</v>
          </cell>
          <cell r="CE5959">
            <v>130435</v>
          </cell>
        </row>
        <row r="5960">
          <cell r="F5960" t="str">
            <v xml:space="preserve"> _</v>
          </cell>
          <cell r="BW5960">
            <v>0</v>
          </cell>
          <cell r="BX5960">
            <v>-1000000</v>
          </cell>
          <cell r="BY5960">
            <v>-1000000</v>
          </cell>
          <cell r="CB5960">
            <v>0</v>
          </cell>
          <cell r="CC5960">
            <v>0</v>
          </cell>
          <cell r="CD5960">
            <v>-1000000</v>
          </cell>
          <cell r="CE5960">
            <v>-1000000</v>
          </cell>
        </row>
        <row r="5961">
          <cell r="F5961" t="str">
            <v xml:space="preserve"> _</v>
          </cell>
          <cell r="BW5961">
            <v>0</v>
          </cell>
          <cell r="BX5961">
            <v>1000000</v>
          </cell>
          <cell r="BY5961">
            <v>1000000</v>
          </cell>
          <cell r="CB5961">
            <v>0</v>
          </cell>
          <cell r="CC5961">
            <v>0</v>
          </cell>
          <cell r="CD5961">
            <v>1000000</v>
          </cell>
          <cell r="CE5961">
            <v>1000000</v>
          </cell>
        </row>
        <row r="5962">
          <cell r="F5962" t="str">
            <v xml:space="preserve"> _</v>
          </cell>
          <cell r="BW5962">
            <v>0</v>
          </cell>
          <cell r="BX5962">
            <v>0</v>
          </cell>
          <cell r="BY5962">
            <v>0</v>
          </cell>
          <cell r="CB5962">
            <v>0</v>
          </cell>
          <cell r="CC5962">
            <v>0</v>
          </cell>
          <cell r="CD5962">
            <v>0</v>
          </cell>
          <cell r="CE5962">
            <v>0</v>
          </cell>
        </row>
        <row r="5963">
          <cell r="F5963" t="str">
            <v xml:space="preserve"> _</v>
          </cell>
          <cell r="BW5963">
            <v>0</v>
          </cell>
          <cell r="BX5963">
            <v>0</v>
          </cell>
          <cell r="BY5963">
            <v>0</v>
          </cell>
          <cell r="CB5963">
            <v>0</v>
          </cell>
          <cell r="CC5963">
            <v>0</v>
          </cell>
          <cell r="CD5963">
            <v>0</v>
          </cell>
          <cell r="CE5963">
            <v>0</v>
          </cell>
        </row>
        <row r="5964">
          <cell r="F5964" t="str">
            <v xml:space="preserve"> _</v>
          </cell>
          <cell r="BW5964">
            <v>0</v>
          </cell>
          <cell r="BX5964">
            <v>0</v>
          </cell>
          <cell r="BY5964">
            <v>0</v>
          </cell>
          <cell r="CB5964">
            <v>0</v>
          </cell>
          <cell r="CC5964">
            <v>0</v>
          </cell>
          <cell r="CD5964">
            <v>0</v>
          </cell>
          <cell r="CE5964">
            <v>0</v>
          </cell>
        </row>
        <row r="5965">
          <cell r="F5965" t="str">
            <v xml:space="preserve"> _</v>
          </cell>
          <cell r="BW5965">
            <v>0</v>
          </cell>
          <cell r="BX5965">
            <v>0</v>
          </cell>
          <cell r="BY5965">
            <v>0</v>
          </cell>
          <cell r="CB5965">
            <v>0</v>
          </cell>
          <cell r="CC5965">
            <v>0</v>
          </cell>
          <cell r="CD5965">
            <v>0</v>
          </cell>
          <cell r="CE5965">
            <v>0</v>
          </cell>
        </row>
        <row r="5966">
          <cell r="F5966" t="str">
            <v xml:space="preserve"> _</v>
          </cell>
          <cell r="BW5966">
            <v>0</v>
          </cell>
          <cell r="BX5966">
            <v>0</v>
          </cell>
          <cell r="BY5966">
            <v>0</v>
          </cell>
          <cell r="CB5966">
            <v>0</v>
          </cell>
          <cell r="CC5966">
            <v>0</v>
          </cell>
          <cell r="CD5966">
            <v>0</v>
          </cell>
          <cell r="CE5966">
            <v>0</v>
          </cell>
        </row>
        <row r="5967">
          <cell r="F5967" t="str">
            <v xml:space="preserve"> _</v>
          </cell>
          <cell r="BW5967">
            <v>0</v>
          </cell>
          <cell r="BX5967">
            <v>0</v>
          </cell>
          <cell r="BY5967">
            <v>0</v>
          </cell>
          <cell r="CB5967">
            <v>0</v>
          </cell>
          <cell r="CC5967">
            <v>0</v>
          </cell>
          <cell r="CD5967">
            <v>0</v>
          </cell>
          <cell r="CE5967">
            <v>0</v>
          </cell>
        </row>
        <row r="5968">
          <cell r="F5968" t="str">
            <v xml:space="preserve"> _</v>
          </cell>
          <cell r="BW5968">
            <v>0</v>
          </cell>
          <cell r="BX5968">
            <v>0</v>
          </cell>
          <cell r="BY5968">
            <v>0</v>
          </cell>
          <cell r="CB5968">
            <v>0</v>
          </cell>
          <cell r="CC5968">
            <v>0</v>
          </cell>
          <cell r="CD5968">
            <v>0</v>
          </cell>
          <cell r="CE5968">
            <v>0</v>
          </cell>
        </row>
        <row r="5969">
          <cell r="F5969" t="str">
            <v xml:space="preserve"> _</v>
          </cell>
          <cell r="BW5969">
            <v>0</v>
          </cell>
          <cell r="BX5969">
            <v>0</v>
          </cell>
          <cell r="BY5969">
            <v>0</v>
          </cell>
          <cell r="CB5969">
            <v>0</v>
          </cell>
          <cell r="CC5969">
            <v>0</v>
          </cell>
          <cell r="CD5969">
            <v>0</v>
          </cell>
          <cell r="CE5969">
            <v>0</v>
          </cell>
        </row>
        <row r="5970">
          <cell r="F5970" t="str">
            <v xml:space="preserve"> _</v>
          </cell>
          <cell r="BW5970">
            <v>0</v>
          </cell>
          <cell r="BX5970">
            <v>0</v>
          </cell>
          <cell r="BY5970">
            <v>0</v>
          </cell>
          <cell r="CB5970">
            <v>0</v>
          </cell>
          <cell r="CC5970">
            <v>0</v>
          </cell>
          <cell r="CD5970">
            <v>0</v>
          </cell>
          <cell r="CE5970">
            <v>0</v>
          </cell>
        </row>
        <row r="5971">
          <cell r="F5971" t="str">
            <v xml:space="preserve"> _</v>
          </cell>
          <cell r="BW5971">
            <v>0</v>
          </cell>
          <cell r="BX5971">
            <v>0</v>
          </cell>
          <cell r="BY5971">
            <v>0</v>
          </cell>
          <cell r="CB5971">
            <v>0</v>
          </cell>
          <cell r="CC5971">
            <v>0</v>
          </cell>
          <cell r="CD5971">
            <v>0</v>
          </cell>
          <cell r="CE5971">
            <v>0</v>
          </cell>
        </row>
        <row r="5972">
          <cell r="F5972" t="str">
            <v xml:space="preserve"> _</v>
          </cell>
          <cell r="BW5972">
            <v>0</v>
          </cell>
          <cell r="BX5972">
            <v>0</v>
          </cell>
          <cell r="BY5972">
            <v>0</v>
          </cell>
          <cell r="CB5972">
            <v>0</v>
          </cell>
          <cell r="CC5972">
            <v>0</v>
          </cell>
          <cell r="CD5972">
            <v>0</v>
          </cell>
          <cell r="CE5972">
            <v>0</v>
          </cell>
        </row>
        <row r="5973">
          <cell r="F5973" t="str">
            <v xml:space="preserve"> _</v>
          </cell>
          <cell r="BW5973">
            <v>0</v>
          </cell>
          <cell r="BX5973">
            <v>0</v>
          </cell>
          <cell r="BY5973">
            <v>0</v>
          </cell>
          <cell r="CB5973">
            <v>0</v>
          </cell>
          <cell r="CC5973">
            <v>0</v>
          </cell>
          <cell r="CD5973">
            <v>0</v>
          </cell>
          <cell r="CE5973">
            <v>0</v>
          </cell>
        </row>
        <row r="5974">
          <cell r="F5974" t="str">
            <v xml:space="preserve"> _</v>
          </cell>
          <cell r="BW5974">
            <v>0</v>
          </cell>
          <cell r="BX5974">
            <v>0</v>
          </cell>
          <cell r="BY5974">
            <v>0</v>
          </cell>
          <cell r="CB5974">
            <v>0</v>
          </cell>
          <cell r="CC5974">
            <v>0</v>
          </cell>
          <cell r="CD5974">
            <v>0</v>
          </cell>
          <cell r="CE5974">
            <v>0</v>
          </cell>
        </row>
        <row r="5975">
          <cell r="F5975" t="str">
            <v xml:space="preserve"> _</v>
          </cell>
          <cell r="BW5975">
            <v>0</v>
          </cell>
          <cell r="BX5975">
            <v>0</v>
          </cell>
          <cell r="BY5975">
            <v>0</v>
          </cell>
          <cell r="CB5975">
            <v>0</v>
          </cell>
          <cell r="CC5975">
            <v>0</v>
          </cell>
          <cell r="CD5975">
            <v>0</v>
          </cell>
          <cell r="CE5975">
            <v>0</v>
          </cell>
        </row>
        <row r="5976">
          <cell r="F5976" t="str">
            <v xml:space="preserve"> _</v>
          </cell>
          <cell r="BW5976">
            <v>0</v>
          </cell>
          <cell r="BX5976">
            <v>0</v>
          </cell>
          <cell r="BY5976">
            <v>0</v>
          </cell>
          <cell r="CB5976">
            <v>0</v>
          </cell>
          <cell r="CC5976">
            <v>0</v>
          </cell>
          <cell r="CD5976">
            <v>0</v>
          </cell>
          <cell r="CE5976">
            <v>0</v>
          </cell>
        </row>
        <row r="5977">
          <cell r="F5977" t="str">
            <v xml:space="preserve"> _</v>
          </cell>
          <cell r="BW5977">
            <v>0</v>
          </cell>
          <cell r="BX5977">
            <v>0</v>
          </cell>
          <cell r="BY5977">
            <v>0</v>
          </cell>
          <cell r="CB5977">
            <v>0</v>
          </cell>
          <cell r="CC5977">
            <v>0</v>
          </cell>
          <cell r="CD5977">
            <v>0</v>
          </cell>
          <cell r="CE5977">
            <v>0</v>
          </cell>
        </row>
        <row r="5978">
          <cell r="F5978" t="str">
            <v xml:space="preserve"> _</v>
          </cell>
          <cell r="BW5978">
            <v>0</v>
          </cell>
          <cell r="BX5978">
            <v>0</v>
          </cell>
          <cell r="BY5978">
            <v>0</v>
          </cell>
          <cell r="CB5978">
            <v>0</v>
          </cell>
          <cell r="CC5978">
            <v>0</v>
          </cell>
          <cell r="CD5978">
            <v>0</v>
          </cell>
          <cell r="CE5978">
            <v>0</v>
          </cell>
        </row>
        <row r="5979">
          <cell r="F5979" t="str">
            <v xml:space="preserve"> _</v>
          </cell>
          <cell r="BW5979">
            <v>0</v>
          </cell>
          <cell r="BX5979">
            <v>0</v>
          </cell>
          <cell r="BY5979">
            <v>0</v>
          </cell>
          <cell r="CB5979">
            <v>0</v>
          </cell>
          <cell r="CC5979">
            <v>0</v>
          </cell>
          <cell r="CD5979">
            <v>0</v>
          </cell>
          <cell r="CE5979">
            <v>0</v>
          </cell>
        </row>
        <row r="5980">
          <cell r="F5980" t="str">
            <v xml:space="preserve"> _</v>
          </cell>
          <cell r="BW5980">
            <v>0</v>
          </cell>
          <cell r="BX5980">
            <v>0</v>
          </cell>
          <cell r="BY5980">
            <v>0</v>
          </cell>
          <cell r="CB5980">
            <v>0</v>
          </cell>
          <cell r="CC5980">
            <v>0</v>
          </cell>
          <cell r="CD5980">
            <v>0</v>
          </cell>
          <cell r="CE5980">
            <v>0</v>
          </cell>
        </row>
        <row r="5981">
          <cell r="F5981" t="str">
            <v xml:space="preserve"> _</v>
          </cell>
          <cell r="BW5981">
            <v>0</v>
          </cell>
          <cell r="BX5981">
            <v>0</v>
          </cell>
          <cell r="BY5981">
            <v>0</v>
          </cell>
          <cell r="CB5981">
            <v>0</v>
          </cell>
          <cell r="CC5981">
            <v>0</v>
          </cell>
          <cell r="CD5981">
            <v>0</v>
          </cell>
          <cell r="CE5981">
            <v>0</v>
          </cell>
        </row>
        <row r="5982">
          <cell r="F5982" t="str">
            <v xml:space="preserve"> _</v>
          </cell>
          <cell r="BW5982">
            <v>0</v>
          </cell>
          <cell r="BX5982">
            <v>0</v>
          </cell>
          <cell r="BY5982">
            <v>0</v>
          </cell>
          <cell r="CB5982">
            <v>0</v>
          </cell>
          <cell r="CC5982">
            <v>0</v>
          </cell>
          <cell r="CD5982">
            <v>0</v>
          </cell>
          <cell r="CE5982">
            <v>0</v>
          </cell>
        </row>
        <row r="5983">
          <cell r="F5983" t="str">
            <v xml:space="preserve"> _</v>
          </cell>
          <cell r="BW5983">
            <v>0</v>
          </cell>
          <cell r="BX5983">
            <v>0</v>
          </cell>
          <cell r="BY5983">
            <v>0</v>
          </cell>
          <cell r="CB5983">
            <v>0</v>
          </cell>
          <cell r="CC5983">
            <v>0</v>
          </cell>
          <cell r="CD5983">
            <v>0</v>
          </cell>
          <cell r="CE5983">
            <v>0</v>
          </cell>
        </row>
        <row r="5984">
          <cell r="F5984" t="str">
            <v xml:space="preserve"> _</v>
          </cell>
          <cell r="BW5984">
            <v>0</v>
          </cell>
          <cell r="BX5984">
            <v>0</v>
          </cell>
          <cell r="BY5984">
            <v>0</v>
          </cell>
          <cell r="CB5984">
            <v>0</v>
          </cell>
          <cell r="CC5984">
            <v>0</v>
          </cell>
          <cell r="CD5984">
            <v>0</v>
          </cell>
          <cell r="CE5984">
            <v>0</v>
          </cell>
        </row>
        <row r="5985">
          <cell r="F5985" t="str">
            <v xml:space="preserve"> _</v>
          </cell>
          <cell r="BW5985">
            <v>0</v>
          </cell>
          <cell r="BX5985">
            <v>0</v>
          </cell>
          <cell r="BY5985">
            <v>0</v>
          </cell>
          <cell r="CB5985">
            <v>0</v>
          </cell>
          <cell r="CC5985">
            <v>0</v>
          </cell>
          <cell r="CD5985">
            <v>0</v>
          </cell>
          <cell r="CE5985">
            <v>0</v>
          </cell>
        </row>
        <row r="5986">
          <cell r="F5986" t="str">
            <v xml:space="preserve"> _</v>
          </cell>
          <cell r="BW5986">
            <v>0</v>
          </cell>
          <cell r="BX5986">
            <v>0</v>
          </cell>
          <cell r="BY5986">
            <v>0</v>
          </cell>
          <cell r="CB5986">
            <v>0</v>
          </cell>
          <cell r="CC5986">
            <v>0</v>
          </cell>
          <cell r="CD5986">
            <v>0</v>
          </cell>
          <cell r="CE5986">
            <v>0</v>
          </cell>
        </row>
        <row r="5987">
          <cell r="F5987" t="str">
            <v xml:space="preserve"> _</v>
          </cell>
          <cell r="BW5987">
            <v>0</v>
          </cell>
          <cell r="BX5987">
            <v>0</v>
          </cell>
          <cell r="BY5987">
            <v>0</v>
          </cell>
          <cell r="CB5987">
            <v>0</v>
          </cell>
          <cell r="CC5987">
            <v>0</v>
          </cell>
          <cell r="CD5987">
            <v>0</v>
          </cell>
          <cell r="CE5987">
            <v>0</v>
          </cell>
        </row>
        <row r="5988">
          <cell r="F5988" t="str">
            <v xml:space="preserve"> _</v>
          </cell>
          <cell r="BW5988">
            <v>0</v>
          </cell>
          <cell r="BX5988">
            <v>0</v>
          </cell>
          <cell r="BY5988">
            <v>0</v>
          </cell>
          <cell r="CB5988">
            <v>0</v>
          </cell>
          <cell r="CC5988">
            <v>0</v>
          </cell>
          <cell r="CD5988">
            <v>0</v>
          </cell>
          <cell r="CE5988">
            <v>0</v>
          </cell>
        </row>
        <row r="5989">
          <cell r="F5989" t="str">
            <v xml:space="preserve"> _</v>
          </cell>
          <cell r="BW5989">
            <v>0</v>
          </cell>
          <cell r="BX5989">
            <v>0</v>
          </cell>
          <cell r="BY5989">
            <v>0</v>
          </cell>
          <cell r="CB5989">
            <v>0</v>
          </cell>
          <cell r="CC5989">
            <v>0</v>
          </cell>
          <cell r="CD5989">
            <v>0</v>
          </cell>
          <cell r="CE5989">
            <v>0</v>
          </cell>
        </row>
        <row r="5990">
          <cell r="F5990" t="str">
            <v xml:space="preserve"> _</v>
          </cell>
          <cell r="BW5990">
            <v>0</v>
          </cell>
          <cell r="BX5990">
            <v>0</v>
          </cell>
          <cell r="BY5990">
            <v>0</v>
          </cell>
          <cell r="CB5990">
            <v>0</v>
          </cell>
          <cell r="CC5990">
            <v>0</v>
          </cell>
          <cell r="CD5990">
            <v>0</v>
          </cell>
          <cell r="CE5990">
            <v>0</v>
          </cell>
        </row>
        <row r="5991">
          <cell r="F5991" t="str">
            <v xml:space="preserve"> _</v>
          </cell>
          <cell r="BW5991">
            <v>0</v>
          </cell>
          <cell r="BX5991">
            <v>0</v>
          </cell>
          <cell r="BY5991">
            <v>0</v>
          </cell>
          <cell r="CB5991">
            <v>0</v>
          </cell>
          <cell r="CC5991">
            <v>0</v>
          </cell>
          <cell r="CD5991">
            <v>0</v>
          </cell>
          <cell r="CE5991">
            <v>0</v>
          </cell>
        </row>
        <row r="5992">
          <cell r="F5992" t="str">
            <v xml:space="preserve"> _</v>
          </cell>
          <cell r="BW5992">
            <v>0</v>
          </cell>
          <cell r="BX5992">
            <v>0</v>
          </cell>
          <cell r="BY5992">
            <v>0</v>
          </cell>
          <cell r="CB5992">
            <v>0</v>
          </cell>
          <cell r="CC5992">
            <v>0</v>
          </cell>
          <cell r="CD5992">
            <v>0</v>
          </cell>
          <cell r="CE5992">
            <v>0</v>
          </cell>
        </row>
        <row r="5993">
          <cell r="F5993" t="str">
            <v xml:space="preserve"> _</v>
          </cell>
          <cell r="BW5993">
            <v>0</v>
          </cell>
          <cell r="BX5993">
            <v>0</v>
          </cell>
          <cell r="BY5993">
            <v>0</v>
          </cell>
          <cell r="CB5993">
            <v>0</v>
          </cell>
          <cell r="CC5993">
            <v>0</v>
          </cell>
          <cell r="CD5993">
            <v>0</v>
          </cell>
          <cell r="CE5993">
            <v>0</v>
          </cell>
        </row>
        <row r="5994">
          <cell r="F5994" t="str">
            <v xml:space="preserve"> _</v>
          </cell>
          <cell r="BW5994">
            <v>0</v>
          </cell>
          <cell r="BX5994">
            <v>0</v>
          </cell>
          <cell r="BY5994">
            <v>0</v>
          </cell>
          <cell r="CB5994">
            <v>0</v>
          </cell>
          <cell r="CC5994">
            <v>0</v>
          </cell>
          <cell r="CD5994">
            <v>0</v>
          </cell>
          <cell r="CE5994">
            <v>0</v>
          </cell>
        </row>
        <row r="5995">
          <cell r="F5995" t="str">
            <v xml:space="preserve"> _</v>
          </cell>
          <cell r="BW5995">
            <v>0</v>
          </cell>
          <cell r="BX5995">
            <v>0</v>
          </cell>
          <cell r="BY5995">
            <v>0</v>
          </cell>
          <cell r="CB5995">
            <v>0</v>
          </cell>
          <cell r="CC5995">
            <v>0</v>
          </cell>
          <cell r="CD5995">
            <v>0</v>
          </cell>
          <cell r="CE5995">
            <v>0</v>
          </cell>
        </row>
        <row r="5996">
          <cell r="F5996" t="str">
            <v xml:space="preserve"> _</v>
          </cell>
          <cell r="BW5996">
            <v>0</v>
          </cell>
          <cell r="BX5996">
            <v>0</v>
          </cell>
          <cell r="BY5996">
            <v>0</v>
          </cell>
          <cell r="CB5996">
            <v>0</v>
          </cell>
          <cell r="CC5996">
            <v>0</v>
          </cell>
          <cell r="CD5996">
            <v>0</v>
          </cell>
          <cell r="CE5996">
            <v>0</v>
          </cell>
        </row>
        <row r="5997">
          <cell r="F5997" t="str">
            <v xml:space="preserve"> _</v>
          </cell>
          <cell r="BW5997">
            <v>0</v>
          </cell>
          <cell r="BX5997">
            <v>0</v>
          </cell>
          <cell r="BY5997">
            <v>0</v>
          </cell>
          <cell r="CB5997">
            <v>0</v>
          </cell>
          <cell r="CC5997">
            <v>0</v>
          </cell>
          <cell r="CD5997">
            <v>0</v>
          </cell>
          <cell r="CE5997">
            <v>0</v>
          </cell>
        </row>
        <row r="5998">
          <cell r="F5998" t="str">
            <v xml:space="preserve"> _</v>
          </cell>
          <cell r="BW5998">
            <v>0</v>
          </cell>
          <cell r="BX5998">
            <v>0</v>
          </cell>
          <cell r="BY5998">
            <v>0</v>
          </cell>
          <cell r="CB5998">
            <v>0</v>
          </cell>
          <cell r="CC5998">
            <v>0</v>
          </cell>
          <cell r="CD5998">
            <v>0</v>
          </cell>
          <cell r="CE5998">
            <v>0</v>
          </cell>
        </row>
        <row r="5999">
          <cell r="F5999" t="str">
            <v xml:space="preserve"> _</v>
          </cell>
          <cell r="BW5999">
            <v>0</v>
          </cell>
          <cell r="BX5999">
            <v>0</v>
          </cell>
          <cell r="BY5999">
            <v>0</v>
          </cell>
          <cell r="CB5999">
            <v>0</v>
          </cell>
          <cell r="CC5999">
            <v>0</v>
          </cell>
          <cell r="CD5999">
            <v>0</v>
          </cell>
          <cell r="CE5999">
            <v>0</v>
          </cell>
        </row>
        <row r="6000">
          <cell r="F6000" t="str">
            <v xml:space="preserve"> _</v>
          </cell>
          <cell r="BW6000">
            <v>0</v>
          </cell>
          <cell r="BX6000">
            <v>0</v>
          </cell>
          <cell r="BY6000">
            <v>0</v>
          </cell>
          <cell r="CB6000">
            <v>0</v>
          </cell>
          <cell r="CC6000">
            <v>0</v>
          </cell>
          <cell r="CD6000">
            <v>0</v>
          </cell>
          <cell r="CE6000">
            <v>0</v>
          </cell>
        </row>
        <row r="6001">
          <cell r="F6001" t="str">
            <v xml:space="preserve"> _</v>
          </cell>
          <cell r="BW6001">
            <v>0</v>
          </cell>
          <cell r="BX6001">
            <v>0</v>
          </cell>
          <cell r="BY6001">
            <v>0</v>
          </cell>
          <cell r="CB6001">
            <v>0</v>
          </cell>
          <cell r="CC6001">
            <v>0</v>
          </cell>
          <cell r="CD6001">
            <v>0</v>
          </cell>
          <cell r="CE6001">
            <v>0</v>
          </cell>
        </row>
        <row r="6002">
          <cell r="F6002" t="str">
            <v xml:space="preserve"> _</v>
          </cell>
          <cell r="BW6002">
            <v>0</v>
          </cell>
          <cell r="BX6002">
            <v>0</v>
          </cell>
          <cell r="BY6002">
            <v>0</v>
          </cell>
          <cell r="CB6002">
            <v>0</v>
          </cell>
          <cell r="CC6002">
            <v>0</v>
          </cell>
          <cell r="CD6002">
            <v>0</v>
          </cell>
          <cell r="CE6002">
            <v>0</v>
          </cell>
        </row>
        <row r="6003">
          <cell r="F6003" t="str">
            <v xml:space="preserve"> _</v>
          </cell>
          <cell r="BW6003">
            <v>0</v>
          </cell>
          <cell r="BX6003">
            <v>0</v>
          </cell>
          <cell r="BY6003">
            <v>0</v>
          </cell>
          <cell r="CB6003">
            <v>0</v>
          </cell>
          <cell r="CC6003">
            <v>0</v>
          </cell>
          <cell r="CD6003">
            <v>0</v>
          </cell>
          <cell r="CE6003">
            <v>0</v>
          </cell>
        </row>
        <row r="6004">
          <cell r="F6004" t="str">
            <v xml:space="preserve"> _</v>
          </cell>
          <cell r="BW6004">
            <v>0</v>
          </cell>
          <cell r="BX6004">
            <v>0</v>
          </cell>
          <cell r="BY6004">
            <v>0</v>
          </cell>
          <cell r="CB6004">
            <v>0</v>
          </cell>
          <cell r="CC6004">
            <v>0</v>
          </cell>
          <cell r="CD6004">
            <v>0</v>
          </cell>
          <cell r="CE6004">
            <v>0</v>
          </cell>
        </row>
        <row r="6005">
          <cell r="F6005" t="str">
            <v xml:space="preserve"> _</v>
          </cell>
          <cell r="BW6005">
            <v>0</v>
          </cell>
          <cell r="BX6005">
            <v>0</v>
          </cell>
          <cell r="BY6005">
            <v>0</v>
          </cell>
          <cell r="CB6005">
            <v>0</v>
          </cell>
          <cell r="CC6005">
            <v>0</v>
          </cell>
          <cell r="CD6005">
            <v>0</v>
          </cell>
          <cell r="CE6005">
            <v>0</v>
          </cell>
        </row>
        <row r="6006">
          <cell r="F6006" t="str">
            <v xml:space="preserve"> _</v>
          </cell>
          <cell r="BW6006">
            <v>0</v>
          </cell>
          <cell r="BX6006">
            <v>0</v>
          </cell>
          <cell r="BY6006">
            <v>0</v>
          </cell>
          <cell r="CB6006">
            <v>0</v>
          </cell>
          <cell r="CC6006">
            <v>0</v>
          </cell>
          <cell r="CD6006">
            <v>0</v>
          </cell>
          <cell r="CE6006">
            <v>0</v>
          </cell>
        </row>
        <row r="6007">
          <cell r="F6007" t="str">
            <v xml:space="preserve"> _</v>
          </cell>
          <cell r="BW6007">
            <v>0</v>
          </cell>
          <cell r="BX6007">
            <v>0</v>
          </cell>
          <cell r="BY6007">
            <v>0</v>
          </cell>
          <cell r="CB6007">
            <v>0</v>
          </cell>
          <cell r="CC6007">
            <v>0</v>
          </cell>
          <cell r="CD6007">
            <v>0</v>
          </cell>
          <cell r="CE6007">
            <v>0</v>
          </cell>
        </row>
        <row r="6008">
          <cell r="F6008" t="str">
            <v xml:space="preserve"> _</v>
          </cell>
          <cell r="BW6008">
            <v>0</v>
          </cell>
          <cell r="BX6008">
            <v>0</v>
          </cell>
          <cell r="BY6008">
            <v>0</v>
          </cell>
          <cell r="CB6008">
            <v>0</v>
          </cell>
          <cell r="CC6008">
            <v>0</v>
          </cell>
          <cell r="CD6008">
            <v>0</v>
          </cell>
          <cell r="CE6008">
            <v>0</v>
          </cell>
        </row>
        <row r="6009">
          <cell r="F6009" t="str">
            <v xml:space="preserve"> _</v>
          </cell>
          <cell r="BW6009">
            <v>0</v>
          </cell>
          <cell r="BX6009">
            <v>0</v>
          </cell>
          <cell r="BY6009">
            <v>0</v>
          </cell>
          <cell r="CB6009">
            <v>0</v>
          </cell>
          <cell r="CC6009">
            <v>0</v>
          </cell>
          <cell r="CD6009">
            <v>0</v>
          </cell>
          <cell r="CE6009">
            <v>0</v>
          </cell>
        </row>
        <row r="6010">
          <cell r="F6010" t="str">
            <v xml:space="preserve"> _</v>
          </cell>
          <cell r="BW6010">
            <v>0</v>
          </cell>
          <cell r="BX6010">
            <v>0</v>
          </cell>
          <cell r="BY6010">
            <v>0</v>
          </cell>
          <cell r="CB6010">
            <v>0</v>
          </cell>
          <cell r="CC6010">
            <v>0</v>
          </cell>
          <cell r="CD6010">
            <v>0</v>
          </cell>
          <cell r="CE6010">
            <v>0</v>
          </cell>
        </row>
        <row r="6011">
          <cell r="F6011" t="str">
            <v xml:space="preserve"> _</v>
          </cell>
          <cell r="BW6011">
            <v>0</v>
          </cell>
          <cell r="BX6011">
            <v>0</v>
          </cell>
          <cell r="BY6011">
            <v>0</v>
          </cell>
          <cell r="CB6011">
            <v>0</v>
          </cell>
          <cell r="CC6011">
            <v>0</v>
          </cell>
          <cell r="CD6011">
            <v>0</v>
          </cell>
          <cell r="CE6011">
            <v>0</v>
          </cell>
        </row>
        <row r="6012">
          <cell r="F6012" t="str">
            <v xml:space="preserve"> _</v>
          </cell>
          <cell r="BW6012">
            <v>0</v>
          </cell>
          <cell r="BX6012">
            <v>0</v>
          </cell>
          <cell r="BY6012">
            <v>0</v>
          </cell>
          <cell r="CB6012">
            <v>0</v>
          </cell>
          <cell r="CC6012">
            <v>0</v>
          </cell>
          <cell r="CD6012">
            <v>0</v>
          </cell>
          <cell r="CE6012">
            <v>0</v>
          </cell>
        </row>
        <row r="6013">
          <cell r="F6013" t="str">
            <v xml:space="preserve"> _</v>
          </cell>
          <cell r="BW6013">
            <v>0</v>
          </cell>
          <cell r="BX6013">
            <v>0</v>
          </cell>
          <cell r="BY6013">
            <v>0</v>
          </cell>
          <cell r="CB6013">
            <v>0</v>
          </cell>
          <cell r="CC6013">
            <v>0</v>
          </cell>
          <cell r="CD6013">
            <v>0</v>
          </cell>
          <cell r="CE6013">
            <v>0</v>
          </cell>
        </row>
        <row r="6014">
          <cell r="F6014" t="str">
            <v xml:space="preserve"> _</v>
          </cell>
          <cell r="BW6014">
            <v>0</v>
          </cell>
          <cell r="BX6014">
            <v>0</v>
          </cell>
          <cell r="BY6014">
            <v>0</v>
          </cell>
          <cell r="CB6014">
            <v>0</v>
          </cell>
          <cell r="CC6014">
            <v>0</v>
          </cell>
          <cell r="CD6014">
            <v>0</v>
          </cell>
          <cell r="CE6014">
            <v>0</v>
          </cell>
        </row>
        <row r="6015">
          <cell r="F6015" t="str">
            <v xml:space="preserve"> _</v>
          </cell>
          <cell r="BW6015">
            <v>0</v>
          </cell>
          <cell r="BX6015">
            <v>0</v>
          </cell>
          <cell r="BY6015">
            <v>0</v>
          </cell>
          <cell r="CB6015">
            <v>0</v>
          </cell>
          <cell r="CC6015">
            <v>0</v>
          </cell>
          <cell r="CD6015">
            <v>0</v>
          </cell>
          <cell r="CE6015">
            <v>0</v>
          </cell>
        </row>
        <row r="6016">
          <cell r="F6016" t="str">
            <v xml:space="preserve"> _</v>
          </cell>
          <cell r="BW6016">
            <v>0</v>
          </cell>
          <cell r="BX6016">
            <v>0</v>
          </cell>
          <cell r="BY6016">
            <v>0</v>
          </cell>
          <cell r="CB6016">
            <v>0</v>
          </cell>
          <cell r="CC6016">
            <v>0</v>
          </cell>
          <cell r="CD6016">
            <v>0</v>
          </cell>
          <cell r="CE6016">
            <v>0</v>
          </cell>
        </row>
        <row r="6017">
          <cell r="F6017" t="str">
            <v xml:space="preserve"> _</v>
          </cell>
          <cell r="BW6017">
            <v>0</v>
          </cell>
          <cell r="BX6017">
            <v>0</v>
          </cell>
          <cell r="BY6017">
            <v>0</v>
          </cell>
          <cell r="CB6017">
            <v>0</v>
          </cell>
          <cell r="CC6017">
            <v>0</v>
          </cell>
          <cell r="CD6017">
            <v>0</v>
          </cell>
          <cell r="CE6017">
            <v>0</v>
          </cell>
        </row>
        <row r="6018">
          <cell r="F6018" t="str">
            <v xml:space="preserve"> _</v>
          </cell>
          <cell r="BW6018">
            <v>0</v>
          </cell>
          <cell r="BX6018">
            <v>0</v>
          </cell>
          <cell r="BY6018">
            <v>0</v>
          </cell>
          <cell r="CB6018">
            <v>0</v>
          </cell>
          <cell r="CC6018">
            <v>0</v>
          </cell>
          <cell r="CD6018">
            <v>0</v>
          </cell>
          <cell r="CE6018">
            <v>0</v>
          </cell>
        </row>
        <row r="6019">
          <cell r="F6019" t="str">
            <v xml:space="preserve"> _</v>
          </cell>
          <cell r="BW6019">
            <v>0</v>
          </cell>
          <cell r="BX6019">
            <v>0</v>
          </cell>
          <cell r="BY6019">
            <v>0</v>
          </cell>
          <cell r="CB6019">
            <v>0</v>
          </cell>
          <cell r="CC6019">
            <v>0</v>
          </cell>
          <cell r="CD6019">
            <v>0</v>
          </cell>
          <cell r="CE6019">
            <v>0</v>
          </cell>
        </row>
        <row r="6020">
          <cell r="F6020" t="str">
            <v xml:space="preserve"> _</v>
          </cell>
          <cell r="BW6020">
            <v>0</v>
          </cell>
          <cell r="BX6020">
            <v>0</v>
          </cell>
          <cell r="BY6020">
            <v>0</v>
          </cell>
          <cell r="CB6020">
            <v>0</v>
          </cell>
          <cell r="CC6020">
            <v>0</v>
          </cell>
          <cell r="CD6020">
            <v>0</v>
          </cell>
          <cell r="CE6020">
            <v>0</v>
          </cell>
        </row>
        <row r="6021">
          <cell r="F6021" t="str">
            <v xml:space="preserve"> _</v>
          </cell>
          <cell r="BW6021">
            <v>0</v>
          </cell>
          <cell r="BX6021">
            <v>0</v>
          </cell>
          <cell r="BY6021">
            <v>0</v>
          </cell>
          <cell r="CB6021">
            <v>0</v>
          </cell>
          <cell r="CC6021">
            <v>0</v>
          </cell>
          <cell r="CD6021">
            <v>0</v>
          </cell>
          <cell r="CE6021">
            <v>0</v>
          </cell>
        </row>
        <row r="6022">
          <cell r="F6022" t="str">
            <v xml:space="preserve"> _</v>
          </cell>
          <cell r="BW6022">
            <v>0</v>
          </cell>
          <cell r="BX6022">
            <v>0</v>
          </cell>
          <cell r="BY6022">
            <v>0</v>
          </cell>
          <cell r="CB6022">
            <v>0</v>
          </cell>
          <cell r="CC6022">
            <v>0</v>
          </cell>
          <cell r="CD6022">
            <v>0</v>
          </cell>
          <cell r="CE6022">
            <v>0</v>
          </cell>
        </row>
        <row r="6023">
          <cell r="F6023" t="str">
            <v xml:space="preserve"> _</v>
          </cell>
          <cell r="BW6023">
            <v>0</v>
          </cell>
          <cell r="BX6023">
            <v>0</v>
          </cell>
          <cell r="BY6023">
            <v>0</v>
          </cell>
          <cell r="CB6023">
            <v>0</v>
          </cell>
          <cell r="CC6023">
            <v>0</v>
          </cell>
          <cell r="CD6023">
            <v>0</v>
          </cell>
          <cell r="CE6023">
            <v>0</v>
          </cell>
        </row>
        <row r="6024">
          <cell r="F6024" t="str">
            <v xml:space="preserve"> _</v>
          </cell>
          <cell r="BW6024">
            <v>0</v>
          </cell>
          <cell r="BX6024">
            <v>0</v>
          </cell>
          <cell r="BY6024">
            <v>0</v>
          </cell>
          <cell r="CB6024">
            <v>0</v>
          </cell>
          <cell r="CC6024">
            <v>0</v>
          </cell>
          <cell r="CD6024">
            <v>0</v>
          </cell>
          <cell r="CE6024">
            <v>0</v>
          </cell>
        </row>
        <row r="6025">
          <cell r="F6025" t="str">
            <v xml:space="preserve"> _</v>
          </cell>
          <cell r="BW6025">
            <v>0</v>
          </cell>
          <cell r="BX6025">
            <v>0</v>
          </cell>
          <cell r="BY6025">
            <v>0</v>
          </cell>
          <cell r="CB6025">
            <v>0</v>
          </cell>
          <cell r="CC6025">
            <v>0</v>
          </cell>
          <cell r="CD6025">
            <v>0</v>
          </cell>
          <cell r="CE6025">
            <v>0</v>
          </cell>
        </row>
        <row r="6026">
          <cell r="F6026" t="str">
            <v xml:space="preserve"> _</v>
          </cell>
          <cell r="BW6026">
            <v>0</v>
          </cell>
          <cell r="BX6026">
            <v>0</v>
          </cell>
          <cell r="BY6026">
            <v>0</v>
          </cell>
          <cell r="CB6026">
            <v>0</v>
          </cell>
          <cell r="CC6026">
            <v>0</v>
          </cell>
          <cell r="CD6026">
            <v>0</v>
          </cell>
          <cell r="CE6026">
            <v>0</v>
          </cell>
        </row>
        <row r="6027">
          <cell r="F6027" t="str">
            <v xml:space="preserve"> _</v>
          </cell>
          <cell r="BW6027">
            <v>0</v>
          </cell>
          <cell r="BX6027">
            <v>0</v>
          </cell>
          <cell r="BY6027">
            <v>0</v>
          </cell>
          <cell r="CB6027">
            <v>0</v>
          </cell>
          <cell r="CC6027">
            <v>0</v>
          </cell>
          <cell r="CD6027">
            <v>0</v>
          </cell>
          <cell r="CE6027">
            <v>0</v>
          </cell>
        </row>
        <row r="6028">
          <cell r="F6028" t="str">
            <v xml:space="preserve"> _</v>
          </cell>
          <cell r="BW6028">
            <v>0</v>
          </cell>
          <cell r="BX6028">
            <v>0</v>
          </cell>
          <cell r="BY6028">
            <v>0</v>
          </cell>
          <cell r="CB6028">
            <v>0</v>
          </cell>
          <cell r="CC6028">
            <v>0</v>
          </cell>
          <cell r="CD6028">
            <v>0</v>
          </cell>
          <cell r="CE6028">
            <v>0</v>
          </cell>
        </row>
        <row r="6029">
          <cell r="F6029" t="str">
            <v xml:space="preserve"> _</v>
          </cell>
          <cell r="BW6029">
            <v>0</v>
          </cell>
          <cell r="BX6029">
            <v>0</v>
          </cell>
          <cell r="BY6029">
            <v>0</v>
          </cell>
          <cell r="CB6029">
            <v>0</v>
          </cell>
          <cell r="CC6029">
            <v>0</v>
          </cell>
          <cell r="CD6029">
            <v>0</v>
          </cell>
          <cell r="CE6029">
            <v>0</v>
          </cell>
        </row>
        <row r="6030">
          <cell r="F6030" t="str">
            <v xml:space="preserve"> _</v>
          </cell>
          <cell r="BW6030">
            <v>0</v>
          </cell>
          <cell r="BX6030">
            <v>0</v>
          </cell>
          <cell r="BY6030">
            <v>0</v>
          </cell>
          <cell r="CB6030">
            <v>0</v>
          </cell>
          <cell r="CC6030">
            <v>0</v>
          </cell>
          <cell r="CD6030">
            <v>0</v>
          </cell>
          <cell r="CE6030">
            <v>0</v>
          </cell>
        </row>
        <row r="6031">
          <cell r="F6031" t="str">
            <v xml:space="preserve"> _</v>
          </cell>
          <cell r="BW6031">
            <v>0</v>
          </cell>
          <cell r="BX6031">
            <v>20524</v>
          </cell>
          <cell r="BY6031">
            <v>20524</v>
          </cell>
          <cell r="CB6031">
            <v>0</v>
          </cell>
          <cell r="CC6031">
            <v>0</v>
          </cell>
          <cell r="CD6031">
            <v>20524</v>
          </cell>
          <cell r="CE6031">
            <v>20524</v>
          </cell>
        </row>
        <row r="6032">
          <cell r="F6032" t="str">
            <v xml:space="preserve"> _</v>
          </cell>
          <cell r="BW6032">
            <v>0</v>
          </cell>
          <cell r="BX6032">
            <v>-157350</v>
          </cell>
          <cell r="BY6032">
            <v>-157350</v>
          </cell>
          <cell r="CB6032">
            <v>0</v>
          </cell>
          <cell r="CC6032">
            <v>0</v>
          </cell>
          <cell r="CD6032">
            <v>-157350</v>
          </cell>
          <cell r="CE6032">
            <v>-157350</v>
          </cell>
        </row>
        <row r="6033">
          <cell r="F6033" t="str">
            <v xml:space="preserve"> _</v>
          </cell>
          <cell r="BW6033">
            <v>0</v>
          </cell>
          <cell r="BX6033">
            <v>157350</v>
          </cell>
          <cell r="BY6033">
            <v>157350</v>
          </cell>
          <cell r="CB6033">
            <v>0</v>
          </cell>
          <cell r="CC6033">
            <v>0</v>
          </cell>
          <cell r="CD6033">
            <v>157350</v>
          </cell>
          <cell r="CE6033">
            <v>157350</v>
          </cell>
        </row>
        <row r="6034">
          <cell r="F6034" t="str">
            <v xml:space="preserve"> _</v>
          </cell>
          <cell r="BW6034">
            <v>0</v>
          </cell>
          <cell r="BX6034">
            <v>0</v>
          </cell>
          <cell r="BY6034">
            <v>0</v>
          </cell>
          <cell r="CB6034">
            <v>0</v>
          </cell>
          <cell r="CC6034">
            <v>0</v>
          </cell>
          <cell r="CD6034">
            <v>0</v>
          </cell>
          <cell r="CE6034">
            <v>0</v>
          </cell>
        </row>
        <row r="6035">
          <cell r="F6035" t="str">
            <v xml:space="preserve"> _</v>
          </cell>
          <cell r="BW6035">
            <v>0</v>
          </cell>
          <cell r="BX6035">
            <v>67095</v>
          </cell>
          <cell r="BY6035">
            <v>67095</v>
          </cell>
          <cell r="CB6035">
            <v>0</v>
          </cell>
          <cell r="CC6035">
            <v>0</v>
          </cell>
          <cell r="CD6035">
            <v>67095</v>
          </cell>
          <cell r="CE6035">
            <v>67095</v>
          </cell>
        </row>
        <row r="6036">
          <cell r="F6036" t="str">
            <v xml:space="preserve"> _</v>
          </cell>
          <cell r="BW6036">
            <v>0</v>
          </cell>
          <cell r="BX6036">
            <v>-514395</v>
          </cell>
          <cell r="BY6036">
            <v>-514395</v>
          </cell>
          <cell r="CB6036">
            <v>0</v>
          </cell>
          <cell r="CC6036">
            <v>0</v>
          </cell>
          <cell r="CD6036">
            <v>-514395</v>
          </cell>
          <cell r="CE6036">
            <v>-514395</v>
          </cell>
        </row>
        <row r="6037">
          <cell r="F6037" t="str">
            <v xml:space="preserve"> _</v>
          </cell>
          <cell r="BW6037">
            <v>0</v>
          </cell>
          <cell r="BX6037">
            <v>514395</v>
          </cell>
          <cell r="BY6037">
            <v>514395</v>
          </cell>
          <cell r="CB6037">
            <v>0</v>
          </cell>
          <cell r="CC6037">
            <v>0</v>
          </cell>
          <cell r="CD6037">
            <v>514395</v>
          </cell>
          <cell r="CE6037">
            <v>514395</v>
          </cell>
        </row>
        <row r="6038">
          <cell r="F6038" t="str">
            <v xml:space="preserve"> _</v>
          </cell>
          <cell r="BW6038">
            <v>0</v>
          </cell>
          <cell r="BX6038">
            <v>0</v>
          </cell>
          <cell r="BY6038">
            <v>0</v>
          </cell>
          <cell r="CB6038">
            <v>0</v>
          </cell>
          <cell r="CC6038">
            <v>0</v>
          </cell>
          <cell r="CD6038">
            <v>0</v>
          </cell>
          <cell r="CE6038">
            <v>0</v>
          </cell>
        </row>
        <row r="6039">
          <cell r="F6039" t="str">
            <v xml:space="preserve"> _</v>
          </cell>
          <cell r="BW6039">
            <v>0</v>
          </cell>
          <cell r="BX6039">
            <v>0</v>
          </cell>
          <cell r="BY6039">
            <v>0</v>
          </cell>
          <cell r="CB6039">
            <v>0</v>
          </cell>
          <cell r="CC6039">
            <v>0</v>
          </cell>
          <cell r="CD6039">
            <v>0</v>
          </cell>
          <cell r="CE6039">
            <v>0</v>
          </cell>
        </row>
        <row r="6040">
          <cell r="F6040" t="str">
            <v xml:space="preserve"> _</v>
          </cell>
          <cell r="BW6040">
            <v>0</v>
          </cell>
          <cell r="BX6040">
            <v>0</v>
          </cell>
          <cell r="BY6040">
            <v>0</v>
          </cell>
          <cell r="CB6040">
            <v>0</v>
          </cell>
          <cell r="CC6040">
            <v>0</v>
          </cell>
          <cell r="CD6040">
            <v>0</v>
          </cell>
          <cell r="CE6040">
            <v>0</v>
          </cell>
        </row>
        <row r="6041">
          <cell r="F6041" t="str">
            <v xml:space="preserve"> _</v>
          </cell>
          <cell r="BW6041">
            <v>0</v>
          </cell>
          <cell r="BX6041">
            <v>0</v>
          </cell>
          <cell r="BY6041">
            <v>0</v>
          </cell>
          <cell r="CB6041">
            <v>0</v>
          </cell>
          <cell r="CC6041">
            <v>0</v>
          </cell>
          <cell r="CD6041">
            <v>0</v>
          </cell>
          <cell r="CE6041">
            <v>0</v>
          </cell>
        </row>
        <row r="6042">
          <cell r="F6042" t="str">
            <v xml:space="preserve"> _</v>
          </cell>
          <cell r="BW6042">
            <v>0</v>
          </cell>
          <cell r="BX6042">
            <v>0</v>
          </cell>
          <cell r="BY6042">
            <v>0</v>
          </cell>
          <cell r="CB6042">
            <v>0</v>
          </cell>
          <cell r="CC6042">
            <v>0</v>
          </cell>
          <cell r="CD6042">
            <v>0</v>
          </cell>
          <cell r="CE6042">
            <v>0</v>
          </cell>
        </row>
        <row r="6043">
          <cell r="F6043" t="str">
            <v xml:space="preserve"> _</v>
          </cell>
          <cell r="BW6043">
            <v>0</v>
          </cell>
          <cell r="BX6043">
            <v>0</v>
          </cell>
          <cell r="BY6043">
            <v>0</v>
          </cell>
          <cell r="CB6043">
            <v>0</v>
          </cell>
          <cell r="CC6043">
            <v>0</v>
          </cell>
          <cell r="CD6043">
            <v>0</v>
          </cell>
          <cell r="CE6043">
            <v>0</v>
          </cell>
        </row>
        <row r="6044">
          <cell r="F6044" t="str">
            <v xml:space="preserve"> _</v>
          </cell>
          <cell r="BW6044">
            <v>0</v>
          </cell>
          <cell r="BX6044">
            <v>0</v>
          </cell>
          <cell r="BY6044">
            <v>0</v>
          </cell>
          <cell r="CB6044">
            <v>0</v>
          </cell>
          <cell r="CC6044">
            <v>0</v>
          </cell>
          <cell r="CD6044">
            <v>0</v>
          </cell>
          <cell r="CE6044">
            <v>0</v>
          </cell>
        </row>
        <row r="6045">
          <cell r="F6045" t="str">
            <v xml:space="preserve"> _</v>
          </cell>
          <cell r="BW6045">
            <v>0</v>
          </cell>
          <cell r="BX6045">
            <v>0</v>
          </cell>
          <cell r="BY6045">
            <v>0</v>
          </cell>
          <cell r="CB6045">
            <v>0</v>
          </cell>
          <cell r="CC6045">
            <v>0</v>
          </cell>
          <cell r="CD6045">
            <v>0</v>
          </cell>
          <cell r="CE6045">
            <v>0</v>
          </cell>
        </row>
        <row r="6046">
          <cell r="F6046" t="str">
            <v xml:space="preserve"> _</v>
          </cell>
          <cell r="BW6046">
            <v>0</v>
          </cell>
          <cell r="BX6046">
            <v>0</v>
          </cell>
          <cell r="BY6046">
            <v>0</v>
          </cell>
          <cell r="CB6046">
            <v>0</v>
          </cell>
          <cell r="CC6046">
            <v>0</v>
          </cell>
          <cell r="CD6046">
            <v>0</v>
          </cell>
          <cell r="CE6046">
            <v>0</v>
          </cell>
        </row>
        <row r="6047">
          <cell r="F6047" t="str">
            <v xml:space="preserve"> _</v>
          </cell>
          <cell r="BW6047">
            <v>0</v>
          </cell>
          <cell r="BX6047">
            <v>0</v>
          </cell>
          <cell r="BY6047">
            <v>0</v>
          </cell>
          <cell r="CB6047">
            <v>0</v>
          </cell>
          <cell r="CC6047">
            <v>0</v>
          </cell>
          <cell r="CD6047">
            <v>0</v>
          </cell>
          <cell r="CE6047">
            <v>0</v>
          </cell>
        </row>
        <row r="6048">
          <cell r="F6048" t="str">
            <v xml:space="preserve"> _</v>
          </cell>
          <cell r="BW6048">
            <v>0</v>
          </cell>
          <cell r="BX6048">
            <v>0</v>
          </cell>
          <cell r="BY6048">
            <v>0</v>
          </cell>
          <cell r="CB6048">
            <v>0</v>
          </cell>
          <cell r="CC6048">
            <v>0</v>
          </cell>
          <cell r="CD6048">
            <v>0</v>
          </cell>
          <cell r="CE6048">
            <v>0</v>
          </cell>
        </row>
        <row r="6049">
          <cell r="F6049" t="str">
            <v xml:space="preserve"> _</v>
          </cell>
          <cell r="BW6049">
            <v>0</v>
          </cell>
          <cell r="BX6049">
            <v>0</v>
          </cell>
          <cell r="BY6049">
            <v>0</v>
          </cell>
          <cell r="CB6049">
            <v>0</v>
          </cell>
          <cell r="CC6049">
            <v>0</v>
          </cell>
          <cell r="CD6049">
            <v>0</v>
          </cell>
          <cell r="CE6049">
            <v>0</v>
          </cell>
        </row>
        <row r="6050">
          <cell r="F6050" t="str">
            <v xml:space="preserve"> _</v>
          </cell>
          <cell r="BW6050">
            <v>0</v>
          </cell>
          <cell r="BX6050">
            <v>0</v>
          </cell>
          <cell r="BY6050">
            <v>0</v>
          </cell>
          <cell r="CB6050">
            <v>0</v>
          </cell>
          <cell r="CC6050">
            <v>0</v>
          </cell>
          <cell r="CD6050">
            <v>0</v>
          </cell>
          <cell r="CE6050">
            <v>0</v>
          </cell>
        </row>
        <row r="6051">
          <cell r="F6051" t="str">
            <v xml:space="preserve"> _</v>
          </cell>
          <cell r="BW6051">
            <v>0</v>
          </cell>
          <cell r="BX6051">
            <v>0</v>
          </cell>
          <cell r="BY6051">
            <v>0</v>
          </cell>
          <cell r="CB6051">
            <v>0</v>
          </cell>
          <cell r="CC6051">
            <v>0</v>
          </cell>
          <cell r="CD6051">
            <v>0</v>
          </cell>
          <cell r="CE6051">
            <v>0</v>
          </cell>
        </row>
        <row r="6052">
          <cell r="F6052" t="str">
            <v xml:space="preserve"> _</v>
          </cell>
          <cell r="BW6052">
            <v>0</v>
          </cell>
          <cell r="BX6052">
            <v>0</v>
          </cell>
          <cell r="BY6052">
            <v>0</v>
          </cell>
          <cell r="CB6052">
            <v>0</v>
          </cell>
          <cell r="CC6052">
            <v>0</v>
          </cell>
          <cell r="CD6052">
            <v>0</v>
          </cell>
          <cell r="CE6052">
            <v>0</v>
          </cell>
        </row>
        <row r="6053">
          <cell r="F6053" t="str">
            <v xml:space="preserve"> _</v>
          </cell>
          <cell r="BW6053">
            <v>0</v>
          </cell>
          <cell r="BX6053">
            <v>0</v>
          </cell>
          <cell r="BY6053">
            <v>0</v>
          </cell>
          <cell r="CB6053">
            <v>0</v>
          </cell>
          <cell r="CC6053">
            <v>0</v>
          </cell>
          <cell r="CD6053">
            <v>0</v>
          </cell>
          <cell r="CE6053">
            <v>0</v>
          </cell>
        </row>
        <row r="6054">
          <cell r="F6054" t="str">
            <v xml:space="preserve"> _</v>
          </cell>
          <cell r="BW6054">
            <v>0</v>
          </cell>
          <cell r="BX6054">
            <v>0</v>
          </cell>
          <cell r="BY6054">
            <v>0</v>
          </cell>
          <cell r="CB6054">
            <v>0</v>
          </cell>
          <cell r="CC6054">
            <v>0</v>
          </cell>
          <cell r="CD6054">
            <v>0</v>
          </cell>
          <cell r="CE6054">
            <v>0</v>
          </cell>
        </row>
        <row r="6055">
          <cell r="F6055" t="str">
            <v xml:space="preserve"> _</v>
          </cell>
          <cell r="BW6055">
            <v>0</v>
          </cell>
          <cell r="BX6055">
            <v>0</v>
          </cell>
          <cell r="BY6055">
            <v>0</v>
          </cell>
          <cell r="CB6055">
            <v>0</v>
          </cell>
          <cell r="CC6055">
            <v>0</v>
          </cell>
          <cell r="CD6055">
            <v>0</v>
          </cell>
          <cell r="CE6055">
            <v>0</v>
          </cell>
        </row>
        <row r="6056">
          <cell r="F6056" t="str">
            <v xml:space="preserve"> _</v>
          </cell>
          <cell r="BW6056">
            <v>0</v>
          </cell>
          <cell r="BX6056">
            <v>0</v>
          </cell>
          <cell r="BY6056">
            <v>0</v>
          </cell>
          <cell r="CB6056">
            <v>0</v>
          </cell>
          <cell r="CC6056">
            <v>0</v>
          </cell>
          <cell r="CD6056">
            <v>0</v>
          </cell>
          <cell r="CE6056">
            <v>0</v>
          </cell>
        </row>
        <row r="6057">
          <cell r="F6057" t="str">
            <v xml:space="preserve"> _</v>
          </cell>
          <cell r="BW6057">
            <v>0</v>
          </cell>
          <cell r="BX6057">
            <v>0</v>
          </cell>
          <cell r="BY6057">
            <v>0</v>
          </cell>
          <cell r="CB6057">
            <v>0</v>
          </cell>
          <cell r="CC6057">
            <v>0</v>
          </cell>
          <cell r="CD6057">
            <v>0</v>
          </cell>
          <cell r="CE6057">
            <v>0</v>
          </cell>
        </row>
        <row r="6058">
          <cell r="F6058" t="str">
            <v xml:space="preserve"> _</v>
          </cell>
          <cell r="BW6058">
            <v>0</v>
          </cell>
          <cell r="BX6058">
            <v>0</v>
          </cell>
          <cell r="BY6058">
            <v>0</v>
          </cell>
          <cell r="CB6058">
            <v>0</v>
          </cell>
          <cell r="CC6058">
            <v>0</v>
          </cell>
          <cell r="CD6058">
            <v>0</v>
          </cell>
          <cell r="CE6058">
            <v>0</v>
          </cell>
        </row>
        <row r="6059">
          <cell r="F6059" t="str">
            <v xml:space="preserve"> _</v>
          </cell>
          <cell r="BW6059">
            <v>0</v>
          </cell>
          <cell r="BX6059">
            <v>0</v>
          </cell>
          <cell r="BY6059">
            <v>0</v>
          </cell>
          <cell r="CB6059">
            <v>0</v>
          </cell>
          <cell r="CC6059">
            <v>0</v>
          </cell>
          <cell r="CD6059">
            <v>0</v>
          </cell>
          <cell r="CE6059">
            <v>0</v>
          </cell>
        </row>
        <row r="6060">
          <cell r="F6060" t="str">
            <v xml:space="preserve"> _</v>
          </cell>
          <cell r="BW6060">
            <v>0</v>
          </cell>
          <cell r="BX6060">
            <v>0</v>
          </cell>
          <cell r="BY6060">
            <v>0</v>
          </cell>
          <cell r="CB6060">
            <v>0</v>
          </cell>
          <cell r="CC6060">
            <v>0</v>
          </cell>
          <cell r="CD6060">
            <v>0</v>
          </cell>
          <cell r="CE6060">
            <v>0</v>
          </cell>
        </row>
        <row r="6061">
          <cell r="F6061" t="str">
            <v xml:space="preserve"> _</v>
          </cell>
          <cell r="BW6061">
            <v>0</v>
          </cell>
          <cell r="BX6061">
            <v>0</v>
          </cell>
          <cell r="BY6061">
            <v>0</v>
          </cell>
          <cell r="CB6061">
            <v>0</v>
          </cell>
          <cell r="CC6061">
            <v>0</v>
          </cell>
          <cell r="CD6061">
            <v>0</v>
          </cell>
          <cell r="CE6061">
            <v>0</v>
          </cell>
        </row>
        <row r="6062">
          <cell r="F6062" t="str">
            <v xml:space="preserve"> _</v>
          </cell>
          <cell r="BW6062">
            <v>0</v>
          </cell>
          <cell r="BX6062">
            <v>0</v>
          </cell>
          <cell r="BY6062">
            <v>0</v>
          </cell>
          <cell r="CB6062">
            <v>0</v>
          </cell>
          <cell r="CC6062">
            <v>0</v>
          </cell>
          <cell r="CD6062">
            <v>0</v>
          </cell>
          <cell r="CE6062">
            <v>0</v>
          </cell>
        </row>
        <row r="6063">
          <cell r="F6063" t="str">
            <v xml:space="preserve"> _</v>
          </cell>
          <cell r="BW6063">
            <v>0</v>
          </cell>
          <cell r="BX6063">
            <v>0</v>
          </cell>
          <cell r="BY6063">
            <v>0</v>
          </cell>
          <cell r="CB6063">
            <v>0</v>
          </cell>
          <cell r="CC6063">
            <v>0</v>
          </cell>
          <cell r="CD6063">
            <v>0</v>
          </cell>
          <cell r="CE6063">
            <v>0</v>
          </cell>
        </row>
        <row r="6064">
          <cell r="F6064" t="str">
            <v xml:space="preserve"> _</v>
          </cell>
          <cell r="BW6064">
            <v>0</v>
          </cell>
          <cell r="BX6064">
            <v>0</v>
          </cell>
          <cell r="BY6064">
            <v>0</v>
          </cell>
          <cell r="CB6064">
            <v>0</v>
          </cell>
          <cell r="CC6064">
            <v>0</v>
          </cell>
          <cell r="CD6064">
            <v>0</v>
          </cell>
          <cell r="CE6064">
            <v>0</v>
          </cell>
        </row>
        <row r="6065">
          <cell r="F6065" t="str">
            <v xml:space="preserve"> _</v>
          </cell>
          <cell r="BW6065">
            <v>0</v>
          </cell>
          <cell r="BX6065">
            <v>0</v>
          </cell>
          <cell r="BY6065">
            <v>0</v>
          </cell>
          <cell r="CB6065">
            <v>0</v>
          </cell>
          <cell r="CC6065">
            <v>0</v>
          </cell>
          <cell r="CD6065">
            <v>0</v>
          </cell>
          <cell r="CE6065">
            <v>0</v>
          </cell>
        </row>
        <row r="6066">
          <cell r="F6066" t="str">
            <v xml:space="preserve"> _</v>
          </cell>
          <cell r="BW6066">
            <v>0</v>
          </cell>
          <cell r="BX6066">
            <v>0</v>
          </cell>
          <cell r="BY6066">
            <v>0</v>
          </cell>
          <cell r="CB6066">
            <v>0</v>
          </cell>
          <cell r="CC6066">
            <v>0</v>
          </cell>
          <cell r="CD6066">
            <v>0</v>
          </cell>
          <cell r="CE6066">
            <v>0</v>
          </cell>
        </row>
        <row r="6067">
          <cell r="F6067" t="str">
            <v xml:space="preserve"> _</v>
          </cell>
          <cell r="BW6067">
            <v>0</v>
          </cell>
          <cell r="BX6067">
            <v>0</v>
          </cell>
          <cell r="BY6067">
            <v>0</v>
          </cell>
          <cell r="CB6067">
            <v>0</v>
          </cell>
          <cell r="CC6067">
            <v>0</v>
          </cell>
          <cell r="CD6067">
            <v>0</v>
          </cell>
          <cell r="CE6067">
            <v>0</v>
          </cell>
        </row>
        <row r="6068">
          <cell r="F6068" t="str">
            <v xml:space="preserve"> _</v>
          </cell>
          <cell r="BW6068">
            <v>0</v>
          </cell>
          <cell r="BX6068">
            <v>0</v>
          </cell>
          <cell r="BY6068">
            <v>0</v>
          </cell>
          <cell r="CB6068">
            <v>0</v>
          </cell>
          <cell r="CC6068">
            <v>0</v>
          </cell>
          <cell r="CD6068">
            <v>0</v>
          </cell>
          <cell r="CE6068">
            <v>0</v>
          </cell>
        </row>
        <row r="6069">
          <cell r="F6069" t="str">
            <v xml:space="preserve"> _</v>
          </cell>
          <cell r="BW6069">
            <v>0</v>
          </cell>
          <cell r="BX6069">
            <v>0</v>
          </cell>
          <cell r="BY6069">
            <v>0</v>
          </cell>
          <cell r="CB6069">
            <v>0</v>
          </cell>
          <cell r="CC6069">
            <v>0</v>
          </cell>
          <cell r="CD6069">
            <v>0</v>
          </cell>
          <cell r="CE6069">
            <v>0</v>
          </cell>
        </row>
        <row r="6070">
          <cell r="F6070" t="str">
            <v xml:space="preserve"> _</v>
          </cell>
          <cell r="BW6070">
            <v>0</v>
          </cell>
          <cell r="BX6070">
            <v>0</v>
          </cell>
          <cell r="BY6070">
            <v>0</v>
          </cell>
          <cell r="CB6070">
            <v>0</v>
          </cell>
          <cell r="CC6070">
            <v>0</v>
          </cell>
          <cell r="CD6070">
            <v>0</v>
          </cell>
          <cell r="CE6070">
            <v>0</v>
          </cell>
        </row>
        <row r="6071">
          <cell r="F6071" t="str">
            <v xml:space="preserve"> _</v>
          </cell>
          <cell r="BW6071">
            <v>0</v>
          </cell>
          <cell r="BX6071">
            <v>0</v>
          </cell>
          <cell r="BY6071">
            <v>0</v>
          </cell>
          <cell r="CB6071">
            <v>0</v>
          </cell>
          <cell r="CC6071">
            <v>0</v>
          </cell>
          <cell r="CD6071">
            <v>0</v>
          </cell>
          <cell r="CE6071">
            <v>0</v>
          </cell>
        </row>
        <row r="6072">
          <cell r="F6072" t="str">
            <v xml:space="preserve"> _</v>
          </cell>
          <cell r="BW6072">
            <v>0</v>
          </cell>
          <cell r="BX6072">
            <v>0</v>
          </cell>
          <cell r="BY6072">
            <v>0</v>
          </cell>
          <cell r="CB6072">
            <v>0</v>
          </cell>
          <cell r="CC6072">
            <v>0</v>
          </cell>
          <cell r="CD6072">
            <v>0</v>
          </cell>
          <cell r="CE6072">
            <v>0</v>
          </cell>
        </row>
        <row r="6073">
          <cell r="F6073" t="str">
            <v xml:space="preserve"> _</v>
          </cell>
          <cell r="BW6073">
            <v>0</v>
          </cell>
          <cell r="BX6073">
            <v>0</v>
          </cell>
          <cell r="BY6073">
            <v>0</v>
          </cell>
          <cell r="CB6073">
            <v>0</v>
          </cell>
          <cell r="CC6073">
            <v>0</v>
          </cell>
          <cell r="CD6073">
            <v>0</v>
          </cell>
          <cell r="CE6073">
            <v>0</v>
          </cell>
        </row>
        <row r="6074">
          <cell r="F6074" t="str">
            <v xml:space="preserve"> _</v>
          </cell>
          <cell r="BW6074">
            <v>0</v>
          </cell>
          <cell r="BX6074">
            <v>0</v>
          </cell>
          <cell r="BY6074">
            <v>0</v>
          </cell>
          <cell r="CB6074">
            <v>0</v>
          </cell>
          <cell r="CC6074">
            <v>0</v>
          </cell>
          <cell r="CD6074">
            <v>0</v>
          </cell>
          <cell r="CE6074">
            <v>0</v>
          </cell>
        </row>
        <row r="6075">
          <cell r="F6075" t="str">
            <v xml:space="preserve"> _</v>
          </cell>
          <cell r="BW6075">
            <v>0</v>
          </cell>
          <cell r="BX6075">
            <v>0</v>
          </cell>
          <cell r="BY6075">
            <v>0</v>
          </cell>
          <cell r="CB6075">
            <v>0</v>
          </cell>
          <cell r="CC6075">
            <v>0</v>
          </cell>
          <cell r="CD6075">
            <v>0</v>
          </cell>
          <cell r="CE6075">
            <v>0</v>
          </cell>
        </row>
        <row r="6076">
          <cell r="F6076" t="str">
            <v xml:space="preserve"> _</v>
          </cell>
          <cell r="BW6076">
            <v>0</v>
          </cell>
          <cell r="BX6076">
            <v>0</v>
          </cell>
          <cell r="BY6076">
            <v>0</v>
          </cell>
          <cell r="CB6076">
            <v>0</v>
          </cell>
          <cell r="CC6076">
            <v>0</v>
          </cell>
          <cell r="CD6076">
            <v>0</v>
          </cell>
          <cell r="CE6076">
            <v>0</v>
          </cell>
        </row>
        <row r="6077">
          <cell r="F6077" t="str">
            <v xml:space="preserve"> _</v>
          </cell>
          <cell r="BW6077">
            <v>0</v>
          </cell>
          <cell r="BX6077">
            <v>0</v>
          </cell>
          <cell r="BY6077">
            <v>0</v>
          </cell>
          <cell r="CB6077">
            <v>0</v>
          </cell>
          <cell r="CC6077">
            <v>0</v>
          </cell>
          <cell r="CD6077">
            <v>0</v>
          </cell>
          <cell r="CE6077">
            <v>0</v>
          </cell>
        </row>
        <row r="6078">
          <cell r="F6078" t="str">
            <v xml:space="preserve"> _</v>
          </cell>
          <cell r="BW6078">
            <v>0</v>
          </cell>
          <cell r="BX6078">
            <v>0</v>
          </cell>
          <cell r="BY6078">
            <v>0</v>
          </cell>
          <cell r="CB6078">
            <v>0</v>
          </cell>
          <cell r="CC6078">
            <v>0</v>
          </cell>
          <cell r="CD6078">
            <v>0</v>
          </cell>
          <cell r="CE6078">
            <v>0</v>
          </cell>
        </row>
        <row r="6079">
          <cell r="F6079" t="str">
            <v xml:space="preserve"> _</v>
          </cell>
          <cell r="BW6079">
            <v>0</v>
          </cell>
          <cell r="BX6079">
            <v>1956522</v>
          </cell>
          <cell r="BY6079">
            <v>2185174</v>
          </cell>
          <cell r="CB6079">
            <v>0</v>
          </cell>
          <cell r="CC6079">
            <v>0</v>
          </cell>
          <cell r="CD6079">
            <v>2185174</v>
          </cell>
          <cell r="CE6079">
            <v>1956522</v>
          </cell>
        </row>
        <row r="6080">
          <cell r="F6080" t="str">
            <v xml:space="preserve"> _</v>
          </cell>
          <cell r="BW6080">
            <v>0</v>
          </cell>
          <cell r="BX6080">
            <v>-15000000</v>
          </cell>
          <cell r="BY6080">
            <v>-16753000</v>
          </cell>
          <cell r="CB6080">
            <v>0</v>
          </cell>
          <cell r="CC6080">
            <v>0</v>
          </cell>
          <cell r="CD6080">
            <v>-16753000</v>
          </cell>
          <cell r="CE6080">
            <v>-15000000</v>
          </cell>
        </row>
        <row r="6081">
          <cell r="F6081" t="str">
            <v xml:space="preserve"> _</v>
          </cell>
          <cell r="BW6081">
            <v>0</v>
          </cell>
          <cell r="BX6081">
            <v>15000000</v>
          </cell>
          <cell r="BY6081">
            <v>16753000</v>
          </cell>
          <cell r="CB6081">
            <v>0</v>
          </cell>
          <cell r="CC6081">
            <v>0</v>
          </cell>
          <cell r="CD6081">
            <v>16753000</v>
          </cell>
          <cell r="CE6081">
            <v>15000000</v>
          </cell>
        </row>
        <row r="6082">
          <cell r="F6082" t="str">
            <v xml:space="preserve"> _</v>
          </cell>
          <cell r="BW6082">
            <v>0</v>
          </cell>
          <cell r="BX6082">
            <v>0</v>
          </cell>
          <cell r="BY6082">
            <v>0</v>
          </cell>
          <cell r="CB6082">
            <v>0</v>
          </cell>
          <cell r="CC6082">
            <v>0</v>
          </cell>
          <cell r="CD6082">
            <v>0</v>
          </cell>
          <cell r="CE6082">
            <v>0</v>
          </cell>
        </row>
        <row r="6083">
          <cell r="F6083" t="str">
            <v xml:space="preserve"> _</v>
          </cell>
          <cell r="BW6083">
            <v>0</v>
          </cell>
          <cell r="BX6083">
            <v>0</v>
          </cell>
          <cell r="BY6083">
            <v>0</v>
          </cell>
          <cell r="CB6083">
            <v>0</v>
          </cell>
          <cell r="CC6083">
            <v>0</v>
          </cell>
          <cell r="CD6083">
            <v>0</v>
          </cell>
          <cell r="CE6083">
            <v>0</v>
          </cell>
        </row>
        <row r="6084">
          <cell r="F6084" t="str">
            <v xml:space="preserve"> _</v>
          </cell>
          <cell r="BW6084">
            <v>0</v>
          </cell>
          <cell r="BX6084">
            <v>0</v>
          </cell>
          <cell r="BY6084">
            <v>0</v>
          </cell>
          <cell r="CB6084">
            <v>0</v>
          </cell>
          <cell r="CC6084">
            <v>0</v>
          </cell>
          <cell r="CD6084">
            <v>0</v>
          </cell>
          <cell r="CE6084">
            <v>0</v>
          </cell>
        </row>
        <row r="6085">
          <cell r="F6085" t="str">
            <v xml:space="preserve"> _</v>
          </cell>
          <cell r="BW6085">
            <v>0</v>
          </cell>
          <cell r="BX6085">
            <v>0</v>
          </cell>
          <cell r="BY6085">
            <v>0</v>
          </cell>
          <cell r="CB6085">
            <v>0</v>
          </cell>
          <cell r="CC6085">
            <v>0</v>
          </cell>
          <cell r="CD6085">
            <v>0</v>
          </cell>
          <cell r="CE6085">
            <v>0</v>
          </cell>
        </row>
        <row r="6086">
          <cell r="F6086" t="str">
            <v xml:space="preserve"> _</v>
          </cell>
          <cell r="BW6086">
            <v>0</v>
          </cell>
          <cell r="BX6086">
            <v>0</v>
          </cell>
          <cell r="BY6086">
            <v>0</v>
          </cell>
          <cell r="CB6086">
            <v>0</v>
          </cell>
          <cell r="CC6086">
            <v>0</v>
          </cell>
          <cell r="CD6086">
            <v>0</v>
          </cell>
          <cell r="CE6086">
            <v>0</v>
          </cell>
        </row>
        <row r="6087">
          <cell r="F6087" t="str">
            <v xml:space="preserve"> _</v>
          </cell>
          <cell r="BW6087">
            <v>0</v>
          </cell>
          <cell r="BX6087">
            <v>0</v>
          </cell>
          <cell r="BY6087">
            <v>0</v>
          </cell>
          <cell r="CB6087">
            <v>0</v>
          </cell>
          <cell r="CC6087">
            <v>0</v>
          </cell>
          <cell r="CD6087">
            <v>0</v>
          </cell>
          <cell r="CE6087">
            <v>0</v>
          </cell>
        </row>
        <row r="6088">
          <cell r="F6088" t="str">
            <v xml:space="preserve"> _</v>
          </cell>
          <cell r="BW6088">
            <v>0</v>
          </cell>
          <cell r="BX6088">
            <v>0</v>
          </cell>
          <cell r="BY6088">
            <v>0</v>
          </cell>
          <cell r="CB6088">
            <v>0</v>
          </cell>
          <cell r="CC6088">
            <v>0</v>
          </cell>
          <cell r="CD6088">
            <v>0</v>
          </cell>
          <cell r="CE6088">
            <v>0</v>
          </cell>
        </row>
        <row r="6089">
          <cell r="F6089" t="str">
            <v xml:space="preserve"> _</v>
          </cell>
          <cell r="BW6089">
            <v>0</v>
          </cell>
          <cell r="BX6089">
            <v>0</v>
          </cell>
          <cell r="BY6089">
            <v>0</v>
          </cell>
          <cell r="CB6089">
            <v>0</v>
          </cell>
          <cell r="CC6089">
            <v>0</v>
          </cell>
          <cell r="CD6089">
            <v>0</v>
          </cell>
          <cell r="CE6089">
            <v>0</v>
          </cell>
        </row>
        <row r="6090">
          <cell r="F6090" t="str">
            <v xml:space="preserve"> _</v>
          </cell>
          <cell r="BW6090">
            <v>0</v>
          </cell>
          <cell r="BX6090">
            <v>0</v>
          </cell>
          <cell r="BY6090">
            <v>0</v>
          </cell>
          <cell r="CB6090">
            <v>0</v>
          </cell>
          <cell r="CC6090">
            <v>0</v>
          </cell>
          <cell r="CD6090">
            <v>0</v>
          </cell>
          <cell r="CE6090">
            <v>0</v>
          </cell>
        </row>
        <row r="6091">
          <cell r="F6091" t="str">
            <v xml:space="preserve"> _</v>
          </cell>
          <cell r="BW6091">
            <v>0</v>
          </cell>
          <cell r="BX6091">
            <v>0</v>
          </cell>
          <cell r="BY6091">
            <v>0</v>
          </cell>
          <cell r="CB6091">
            <v>0</v>
          </cell>
          <cell r="CC6091">
            <v>0</v>
          </cell>
          <cell r="CD6091">
            <v>0</v>
          </cell>
          <cell r="CE6091">
            <v>0</v>
          </cell>
        </row>
        <row r="6092">
          <cell r="F6092" t="str">
            <v xml:space="preserve"> _</v>
          </cell>
          <cell r="BW6092">
            <v>0</v>
          </cell>
          <cell r="BX6092">
            <v>0</v>
          </cell>
          <cell r="BY6092">
            <v>0</v>
          </cell>
          <cell r="CB6092">
            <v>0</v>
          </cell>
          <cell r="CC6092">
            <v>0</v>
          </cell>
          <cell r="CD6092">
            <v>0</v>
          </cell>
          <cell r="CE6092">
            <v>0</v>
          </cell>
        </row>
        <row r="6093">
          <cell r="F6093" t="str">
            <v xml:space="preserve"> _</v>
          </cell>
          <cell r="BW6093">
            <v>0</v>
          </cell>
          <cell r="BX6093">
            <v>0</v>
          </cell>
          <cell r="BY6093">
            <v>0</v>
          </cell>
          <cell r="CB6093">
            <v>0</v>
          </cell>
          <cell r="CC6093">
            <v>0</v>
          </cell>
          <cell r="CD6093">
            <v>0</v>
          </cell>
          <cell r="CE6093">
            <v>0</v>
          </cell>
        </row>
        <row r="6094">
          <cell r="F6094" t="str">
            <v xml:space="preserve"> _</v>
          </cell>
          <cell r="BW6094">
            <v>0</v>
          </cell>
          <cell r="BX6094">
            <v>0</v>
          </cell>
          <cell r="BY6094">
            <v>0</v>
          </cell>
          <cell r="CB6094">
            <v>0</v>
          </cell>
          <cell r="CC6094">
            <v>0</v>
          </cell>
          <cell r="CD6094">
            <v>0</v>
          </cell>
          <cell r="CE6094">
            <v>0</v>
          </cell>
        </row>
        <row r="6095">
          <cell r="F6095" t="str">
            <v xml:space="preserve"> _</v>
          </cell>
          <cell r="BW6095">
            <v>0</v>
          </cell>
          <cell r="BX6095">
            <v>0</v>
          </cell>
          <cell r="BY6095">
            <v>0</v>
          </cell>
          <cell r="CB6095">
            <v>0</v>
          </cell>
          <cell r="CC6095">
            <v>0</v>
          </cell>
          <cell r="CD6095">
            <v>0</v>
          </cell>
          <cell r="CE6095">
            <v>0</v>
          </cell>
        </row>
        <row r="6096">
          <cell r="F6096" t="str">
            <v xml:space="preserve"> _</v>
          </cell>
          <cell r="BW6096">
            <v>0</v>
          </cell>
          <cell r="BX6096">
            <v>0</v>
          </cell>
          <cell r="BY6096">
            <v>0</v>
          </cell>
          <cell r="CB6096">
            <v>0</v>
          </cell>
          <cell r="CC6096">
            <v>0</v>
          </cell>
          <cell r="CD6096">
            <v>0</v>
          </cell>
          <cell r="CE6096">
            <v>0</v>
          </cell>
        </row>
        <row r="6097">
          <cell r="F6097" t="str">
            <v xml:space="preserve"> _</v>
          </cell>
          <cell r="BW6097">
            <v>0</v>
          </cell>
          <cell r="BX6097">
            <v>0</v>
          </cell>
          <cell r="BY6097">
            <v>0</v>
          </cell>
          <cell r="CB6097">
            <v>0</v>
          </cell>
          <cell r="CC6097">
            <v>0</v>
          </cell>
          <cell r="CD6097">
            <v>0</v>
          </cell>
          <cell r="CE6097">
            <v>0</v>
          </cell>
        </row>
        <row r="6098">
          <cell r="F6098" t="str">
            <v xml:space="preserve"> _</v>
          </cell>
          <cell r="BW6098">
            <v>0</v>
          </cell>
          <cell r="BX6098">
            <v>0</v>
          </cell>
          <cell r="BY6098">
            <v>0</v>
          </cell>
          <cell r="CB6098">
            <v>0</v>
          </cell>
          <cell r="CC6098">
            <v>0</v>
          </cell>
          <cell r="CD6098">
            <v>0</v>
          </cell>
          <cell r="CE6098">
            <v>0</v>
          </cell>
        </row>
        <row r="6099">
          <cell r="F6099" t="str">
            <v xml:space="preserve"> _</v>
          </cell>
          <cell r="BW6099">
            <v>0</v>
          </cell>
          <cell r="BX6099">
            <v>0</v>
          </cell>
          <cell r="BY6099">
            <v>0</v>
          </cell>
          <cell r="CB6099">
            <v>0</v>
          </cell>
          <cell r="CC6099">
            <v>0</v>
          </cell>
          <cell r="CD6099">
            <v>0</v>
          </cell>
          <cell r="CE6099">
            <v>0</v>
          </cell>
        </row>
        <row r="6100">
          <cell r="F6100" t="str">
            <v xml:space="preserve"> _</v>
          </cell>
          <cell r="BW6100">
            <v>0</v>
          </cell>
          <cell r="BX6100">
            <v>0</v>
          </cell>
          <cell r="BY6100">
            <v>0</v>
          </cell>
          <cell r="CB6100">
            <v>0</v>
          </cell>
          <cell r="CC6100">
            <v>0</v>
          </cell>
          <cell r="CD6100">
            <v>0</v>
          </cell>
          <cell r="CE6100">
            <v>0</v>
          </cell>
        </row>
        <row r="6101">
          <cell r="F6101" t="str">
            <v xml:space="preserve"> _</v>
          </cell>
          <cell r="BW6101">
            <v>0</v>
          </cell>
          <cell r="BX6101">
            <v>0</v>
          </cell>
          <cell r="BY6101">
            <v>0</v>
          </cell>
          <cell r="CB6101">
            <v>0</v>
          </cell>
          <cell r="CC6101">
            <v>0</v>
          </cell>
          <cell r="CD6101">
            <v>0</v>
          </cell>
          <cell r="CE6101">
            <v>0</v>
          </cell>
        </row>
        <row r="6102">
          <cell r="F6102" t="str">
            <v xml:space="preserve"> _</v>
          </cell>
          <cell r="BW6102">
            <v>0</v>
          </cell>
          <cell r="BX6102">
            <v>0</v>
          </cell>
          <cell r="BY6102">
            <v>0</v>
          </cell>
          <cell r="CB6102">
            <v>0</v>
          </cell>
          <cell r="CC6102">
            <v>0</v>
          </cell>
          <cell r="CD6102">
            <v>0</v>
          </cell>
          <cell r="CE6102">
            <v>0</v>
          </cell>
        </row>
        <row r="6103">
          <cell r="F6103" t="str">
            <v xml:space="preserve"> _</v>
          </cell>
          <cell r="BW6103">
            <v>0</v>
          </cell>
          <cell r="BX6103">
            <v>0</v>
          </cell>
          <cell r="BY6103">
            <v>0</v>
          </cell>
          <cell r="CB6103">
            <v>0</v>
          </cell>
          <cell r="CC6103">
            <v>0</v>
          </cell>
          <cell r="CD6103">
            <v>0</v>
          </cell>
          <cell r="CE6103">
            <v>0</v>
          </cell>
        </row>
        <row r="6104">
          <cell r="F6104" t="str">
            <v xml:space="preserve"> _</v>
          </cell>
          <cell r="BW6104">
            <v>0</v>
          </cell>
          <cell r="BX6104">
            <v>0</v>
          </cell>
          <cell r="BY6104">
            <v>0</v>
          </cell>
          <cell r="CB6104">
            <v>0</v>
          </cell>
          <cell r="CC6104">
            <v>0</v>
          </cell>
          <cell r="CD6104">
            <v>0</v>
          </cell>
          <cell r="CE6104">
            <v>0</v>
          </cell>
        </row>
        <row r="6105">
          <cell r="F6105" t="str">
            <v xml:space="preserve"> _</v>
          </cell>
          <cell r="BW6105">
            <v>0</v>
          </cell>
          <cell r="BX6105">
            <v>0</v>
          </cell>
          <cell r="BY6105">
            <v>0</v>
          </cell>
          <cell r="CB6105">
            <v>0</v>
          </cell>
          <cell r="CC6105">
            <v>0</v>
          </cell>
          <cell r="CD6105">
            <v>0</v>
          </cell>
          <cell r="CE6105">
            <v>0</v>
          </cell>
        </row>
        <row r="6106">
          <cell r="F6106" t="str">
            <v xml:space="preserve"> _</v>
          </cell>
          <cell r="BW6106">
            <v>0</v>
          </cell>
          <cell r="BX6106">
            <v>0</v>
          </cell>
          <cell r="BY6106">
            <v>0</v>
          </cell>
          <cell r="CB6106">
            <v>0</v>
          </cell>
          <cell r="CC6106">
            <v>0</v>
          </cell>
          <cell r="CD6106">
            <v>0</v>
          </cell>
          <cell r="CE6106">
            <v>0</v>
          </cell>
        </row>
        <row r="6107">
          <cell r="F6107" t="str">
            <v xml:space="preserve"> _</v>
          </cell>
          <cell r="BW6107">
            <v>0</v>
          </cell>
          <cell r="BX6107">
            <v>0</v>
          </cell>
          <cell r="BY6107">
            <v>0</v>
          </cell>
          <cell r="CB6107">
            <v>0</v>
          </cell>
          <cell r="CC6107">
            <v>0</v>
          </cell>
          <cell r="CD6107">
            <v>0</v>
          </cell>
          <cell r="CE6107">
            <v>0</v>
          </cell>
        </row>
        <row r="6108">
          <cell r="F6108" t="str">
            <v xml:space="preserve"> _</v>
          </cell>
          <cell r="BW6108">
            <v>0</v>
          </cell>
          <cell r="BX6108">
            <v>0</v>
          </cell>
          <cell r="BY6108">
            <v>0</v>
          </cell>
          <cell r="CB6108">
            <v>0</v>
          </cell>
          <cell r="CC6108">
            <v>0</v>
          </cell>
          <cell r="CD6108">
            <v>0</v>
          </cell>
          <cell r="CE6108">
            <v>0</v>
          </cell>
        </row>
        <row r="6109">
          <cell r="F6109" t="str">
            <v xml:space="preserve"> _</v>
          </cell>
          <cell r="BW6109">
            <v>0</v>
          </cell>
          <cell r="BX6109">
            <v>0</v>
          </cell>
          <cell r="BY6109">
            <v>0</v>
          </cell>
          <cell r="CB6109">
            <v>0</v>
          </cell>
          <cell r="CC6109">
            <v>0</v>
          </cell>
          <cell r="CD6109">
            <v>0</v>
          </cell>
          <cell r="CE6109">
            <v>0</v>
          </cell>
        </row>
        <row r="6110">
          <cell r="F6110" t="str">
            <v xml:space="preserve"> _</v>
          </cell>
          <cell r="BW6110">
            <v>0</v>
          </cell>
          <cell r="BX6110">
            <v>0</v>
          </cell>
          <cell r="BY6110">
            <v>0</v>
          </cell>
          <cell r="CB6110">
            <v>0</v>
          </cell>
          <cell r="CC6110">
            <v>0</v>
          </cell>
          <cell r="CD6110">
            <v>0</v>
          </cell>
          <cell r="CE6110">
            <v>0</v>
          </cell>
        </row>
        <row r="6111">
          <cell r="F6111" t="str">
            <v xml:space="preserve"> _</v>
          </cell>
          <cell r="BW6111">
            <v>0</v>
          </cell>
          <cell r="BX6111">
            <v>0</v>
          </cell>
          <cell r="BY6111">
            <v>0</v>
          </cell>
          <cell r="CB6111">
            <v>0</v>
          </cell>
          <cell r="CC6111">
            <v>0</v>
          </cell>
          <cell r="CD6111">
            <v>0</v>
          </cell>
          <cell r="CE6111">
            <v>0</v>
          </cell>
        </row>
        <row r="6112">
          <cell r="F6112" t="str">
            <v xml:space="preserve"> _</v>
          </cell>
          <cell r="BW6112">
            <v>0</v>
          </cell>
          <cell r="BX6112">
            <v>0</v>
          </cell>
          <cell r="BY6112">
            <v>0</v>
          </cell>
          <cell r="CB6112">
            <v>0</v>
          </cell>
          <cell r="CC6112">
            <v>0</v>
          </cell>
          <cell r="CD6112">
            <v>0</v>
          </cell>
          <cell r="CE6112">
            <v>0</v>
          </cell>
        </row>
        <row r="6113">
          <cell r="F6113" t="str">
            <v xml:space="preserve"> _</v>
          </cell>
          <cell r="BW6113">
            <v>0</v>
          </cell>
          <cell r="BX6113">
            <v>0</v>
          </cell>
          <cell r="BY6113">
            <v>0</v>
          </cell>
          <cell r="CB6113">
            <v>0</v>
          </cell>
          <cell r="CC6113">
            <v>0</v>
          </cell>
          <cell r="CD6113">
            <v>0</v>
          </cell>
          <cell r="CE6113">
            <v>0</v>
          </cell>
        </row>
        <row r="6114">
          <cell r="F6114" t="str">
            <v xml:space="preserve"> _</v>
          </cell>
          <cell r="BW6114">
            <v>0</v>
          </cell>
          <cell r="BX6114">
            <v>0</v>
          </cell>
          <cell r="BY6114">
            <v>0</v>
          </cell>
          <cell r="CB6114">
            <v>0</v>
          </cell>
          <cell r="CC6114">
            <v>0</v>
          </cell>
          <cell r="CD6114">
            <v>0</v>
          </cell>
          <cell r="CE6114">
            <v>0</v>
          </cell>
        </row>
        <row r="6115">
          <cell r="F6115" t="str">
            <v xml:space="preserve"> _</v>
          </cell>
          <cell r="BW6115">
            <v>0</v>
          </cell>
          <cell r="BX6115">
            <v>0</v>
          </cell>
          <cell r="BY6115">
            <v>0</v>
          </cell>
          <cell r="CB6115">
            <v>0</v>
          </cell>
          <cell r="CC6115">
            <v>0</v>
          </cell>
          <cell r="CD6115">
            <v>0</v>
          </cell>
          <cell r="CE6115">
            <v>0</v>
          </cell>
        </row>
        <row r="6116">
          <cell r="F6116" t="str">
            <v xml:space="preserve"> _</v>
          </cell>
          <cell r="BW6116">
            <v>0</v>
          </cell>
          <cell r="BX6116">
            <v>0</v>
          </cell>
          <cell r="BY6116">
            <v>0</v>
          </cell>
          <cell r="CB6116">
            <v>0</v>
          </cell>
          <cell r="CC6116">
            <v>0</v>
          </cell>
          <cell r="CD6116">
            <v>0</v>
          </cell>
          <cell r="CE6116">
            <v>0</v>
          </cell>
        </row>
        <row r="6117">
          <cell r="F6117" t="str">
            <v xml:space="preserve"> _</v>
          </cell>
          <cell r="BW6117">
            <v>0</v>
          </cell>
          <cell r="BX6117">
            <v>0</v>
          </cell>
          <cell r="BY6117">
            <v>0</v>
          </cell>
          <cell r="CB6117">
            <v>0</v>
          </cell>
          <cell r="CC6117">
            <v>0</v>
          </cell>
          <cell r="CD6117">
            <v>0</v>
          </cell>
          <cell r="CE6117">
            <v>0</v>
          </cell>
        </row>
        <row r="6118">
          <cell r="F6118" t="str">
            <v xml:space="preserve"> _</v>
          </cell>
          <cell r="BW6118">
            <v>0</v>
          </cell>
          <cell r="BX6118">
            <v>0</v>
          </cell>
          <cell r="BY6118">
            <v>0</v>
          </cell>
          <cell r="CB6118">
            <v>0</v>
          </cell>
          <cell r="CC6118">
            <v>0</v>
          </cell>
          <cell r="CD6118">
            <v>0</v>
          </cell>
          <cell r="CE6118">
            <v>0</v>
          </cell>
        </row>
        <row r="6119">
          <cell r="F6119" t="str">
            <v xml:space="preserve"> _</v>
          </cell>
          <cell r="BW6119">
            <v>0</v>
          </cell>
          <cell r="BX6119">
            <v>0</v>
          </cell>
          <cell r="BY6119">
            <v>0</v>
          </cell>
          <cell r="CB6119">
            <v>0</v>
          </cell>
          <cell r="CC6119">
            <v>0</v>
          </cell>
          <cell r="CD6119">
            <v>0</v>
          </cell>
          <cell r="CE6119">
            <v>0</v>
          </cell>
        </row>
        <row r="6120">
          <cell r="F6120" t="str">
            <v xml:space="preserve"> _</v>
          </cell>
          <cell r="BW6120">
            <v>0</v>
          </cell>
          <cell r="BX6120">
            <v>0</v>
          </cell>
          <cell r="BY6120">
            <v>0</v>
          </cell>
          <cell r="CB6120">
            <v>0</v>
          </cell>
          <cell r="CC6120">
            <v>0</v>
          </cell>
          <cell r="CD6120">
            <v>0</v>
          </cell>
          <cell r="CE6120">
            <v>0</v>
          </cell>
        </row>
        <row r="6121">
          <cell r="F6121" t="str">
            <v xml:space="preserve"> _</v>
          </cell>
          <cell r="BW6121">
            <v>0</v>
          </cell>
          <cell r="BX6121">
            <v>0</v>
          </cell>
          <cell r="BY6121">
            <v>0</v>
          </cell>
          <cell r="CB6121">
            <v>0</v>
          </cell>
          <cell r="CC6121">
            <v>0</v>
          </cell>
          <cell r="CD6121">
            <v>0</v>
          </cell>
          <cell r="CE6121">
            <v>0</v>
          </cell>
        </row>
        <row r="6122">
          <cell r="F6122" t="str">
            <v xml:space="preserve"> _</v>
          </cell>
          <cell r="BW6122">
            <v>0</v>
          </cell>
          <cell r="BX6122">
            <v>0</v>
          </cell>
          <cell r="BY6122">
            <v>0</v>
          </cell>
          <cell r="CB6122">
            <v>0</v>
          </cell>
          <cell r="CC6122">
            <v>0</v>
          </cell>
          <cell r="CD6122">
            <v>0</v>
          </cell>
          <cell r="CE6122">
            <v>0</v>
          </cell>
        </row>
        <row r="6123">
          <cell r="F6123" t="str">
            <v xml:space="preserve"> _</v>
          </cell>
          <cell r="BW6123">
            <v>0</v>
          </cell>
          <cell r="BX6123">
            <v>0</v>
          </cell>
          <cell r="BY6123">
            <v>0</v>
          </cell>
          <cell r="CB6123">
            <v>0</v>
          </cell>
          <cell r="CC6123">
            <v>0</v>
          </cell>
          <cell r="CD6123">
            <v>0</v>
          </cell>
          <cell r="CE6123">
            <v>0</v>
          </cell>
        </row>
        <row r="6124">
          <cell r="F6124" t="str">
            <v xml:space="preserve"> _</v>
          </cell>
          <cell r="BW6124">
            <v>0</v>
          </cell>
          <cell r="BX6124">
            <v>0</v>
          </cell>
          <cell r="BY6124">
            <v>0</v>
          </cell>
          <cell r="CB6124">
            <v>0</v>
          </cell>
          <cell r="CC6124">
            <v>0</v>
          </cell>
          <cell r="CD6124">
            <v>0</v>
          </cell>
          <cell r="CE6124">
            <v>0</v>
          </cell>
        </row>
        <row r="6125">
          <cell r="F6125" t="str">
            <v xml:space="preserve"> _</v>
          </cell>
          <cell r="BW6125">
            <v>0</v>
          </cell>
          <cell r="BX6125">
            <v>0</v>
          </cell>
          <cell r="BY6125">
            <v>0</v>
          </cell>
          <cell r="CB6125">
            <v>0</v>
          </cell>
          <cell r="CC6125">
            <v>0</v>
          </cell>
          <cell r="CD6125">
            <v>0</v>
          </cell>
          <cell r="CE6125">
            <v>0</v>
          </cell>
        </row>
        <row r="6126">
          <cell r="F6126" t="str">
            <v xml:space="preserve"> _</v>
          </cell>
          <cell r="BW6126">
            <v>0</v>
          </cell>
          <cell r="BX6126">
            <v>0</v>
          </cell>
          <cell r="BY6126">
            <v>0</v>
          </cell>
          <cell r="CB6126">
            <v>0</v>
          </cell>
          <cell r="CC6126">
            <v>0</v>
          </cell>
          <cell r="CD6126">
            <v>0</v>
          </cell>
          <cell r="CE6126">
            <v>0</v>
          </cell>
        </row>
        <row r="6127">
          <cell r="F6127" t="str">
            <v xml:space="preserve"> _</v>
          </cell>
          <cell r="BW6127">
            <v>0</v>
          </cell>
          <cell r="BX6127">
            <v>9131</v>
          </cell>
          <cell r="BY6127">
            <v>9131</v>
          </cell>
          <cell r="CB6127">
            <v>0</v>
          </cell>
          <cell r="CC6127">
            <v>0</v>
          </cell>
          <cell r="CD6127">
            <v>9131</v>
          </cell>
          <cell r="CE6127">
            <v>9131</v>
          </cell>
        </row>
        <row r="6128">
          <cell r="F6128" t="str">
            <v xml:space="preserve"> _</v>
          </cell>
          <cell r="BW6128">
            <v>0</v>
          </cell>
          <cell r="BX6128">
            <v>-70001</v>
          </cell>
          <cell r="BY6128">
            <v>-70001</v>
          </cell>
          <cell r="CB6128">
            <v>0</v>
          </cell>
          <cell r="CC6128">
            <v>0</v>
          </cell>
          <cell r="CD6128">
            <v>-70001</v>
          </cell>
          <cell r="CE6128">
            <v>-70001</v>
          </cell>
        </row>
        <row r="6129">
          <cell r="F6129" t="str">
            <v xml:space="preserve"> _</v>
          </cell>
          <cell r="BW6129">
            <v>0</v>
          </cell>
          <cell r="BX6129">
            <v>70001</v>
          </cell>
          <cell r="BY6129">
            <v>70001</v>
          </cell>
          <cell r="CB6129">
            <v>0</v>
          </cell>
          <cell r="CC6129">
            <v>0</v>
          </cell>
          <cell r="CD6129">
            <v>70001</v>
          </cell>
          <cell r="CE6129">
            <v>70001</v>
          </cell>
        </row>
        <row r="6130">
          <cell r="F6130" t="str">
            <v xml:space="preserve"> _</v>
          </cell>
          <cell r="BW6130">
            <v>0</v>
          </cell>
          <cell r="BX6130">
            <v>0</v>
          </cell>
          <cell r="BY6130">
            <v>0</v>
          </cell>
          <cell r="CB6130">
            <v>0</v>
          </cell>
          <cell r="CC6130">
            <v>0</v>
          </cell>
          <cell r="CD6130">
            <v>0</v>
          </cell>
          <cell r="CE6130">
            <v>0</v>
          </cell>
        </row>
        <row r="6131">
          <cell r="F6131" t="str">
            <v xml:space="preserve"> _</v>
          </cell>
          <cell r="BW6131">
            <v>0</v>
          </cell>
          <cell r="BX6131">
            <v>0</v>
          </cell>
          <cell r="BY6131">
            <v>0</v>
          </cell>
          <cell r="CB6131">
            <v>0</v>
          </cell>
          <cell r="CC6131">
            <v>0</v>
          </cell>
          <cell r="CD6131">
            <v>0</v>
          </cell>
          <cell r="CE6131">
            <v>0</v>
          </cell>
        </row>
        <row r="6132">
          <cell r="F6132" t="str">
            <v xml:space="preserve"> _</v>
          </cell>
          <cell r="BW6132">
            <v>0</v>
          </cell>
          <cell r="BX6132">
            <v>0</v>
          </cell>
          <cell r="BY6132">
            <v>0</v>
          </cell>
          <cell r="CB6132">
            <v>0</v>
          </cell>
          <cell r="CC6132">
            <v>0</v>
          </cell>
          <cell r="CD6132">
            <v>0</v>
          </cell>
          <cell r="CE6132">
            <v>0</v>
          </cell>
        </row>
        <row r="6133">
          <cell r="F6133" t="str">
            <v xml:space="preserve"> _</v>
          </cell>
          <cell r="BW6133">
            <v>0</v>
          </cell>
          <cell r="BX6133">
            <v>0</v>
          </cell>
          <cell r="BY6133">
            <v>0</v>
          </cell>
          <cell r="CB6133">
            <v>0</v>
          </cell>
          <cell r="CC6133">
            <v>0</v>
          </cell>
          <cell r="CD6133">
            <v>0</v>
          </cell>
          <cell r="CE6133">
            <v>0</v>
          </cell>
        </row>
        <row r="6134">
          <cell r="F6134" t="str">
            <v xml:space="preserve"> _</v>
          </cell>
          <cell r="BW6134">
            <v>0</v>
          </cell>
          <cell r="BX6134">
            <v>0</v>
          </cell>
          <cell r="BY6134">
            <v>0</v>
          </cell>
          <cell r="CB6134">
            <v>0</v>
          </cell>
          <cell r="CC6134">
            <v>0</v>
          </cell>
          <cell r="CD6134">
            <v>0</v>
          </cell>
          <cell r="CE6134">
            <v>0</v>
          </cell>
        </row>
        <row r="6135">
          <cell r="F6135" t="str">
            <v xml:space="preserve"> _</v>
          </cell>
          <cell r="BW6135">
            <v>0</v>
          </cell>
          <cell r="BX6135">
            <v>0</v>
          </cell>
          <cell r="BY6135">
            <v>0</v>
          </cell>
          <cell r="CB6135">
            <v>0</v>
          </cell>
          <cell r="CC6135">
            <v>0</v>
          </cell>
          <cell r="CD6135">
            <v>0</v>
          </cell>
          <cell r="CE6135">
            <v>0</v>
          </cell>
        </row>
        <row r="6136">
          <cell r="F6136" t="str">
            <v xml:space="preserve"> _</v>
          </cell>
          <cell r="BW6136">
            <v>0</v>
          </cell>
          <cell r="BX6136">
            <v>0</v>
          </cell>
          <cell r="BY6136">
            <v>0</v>
          </cell>
          <cell r="CB6136">
            <v>0</v>
          </cell>
          <cell r="CC6136">
            <v>0</v>
          </cell>
          <cell r="CD6136">
            <v>0</v>
          </cell>
          <cell r="CE6136">
            <v>0</v>
          </cell>
        </row>
        <row r="6137">
          <cell r="F6137" t="str">
            <v xml:space="preserve"> _</v>
          </cell>
          <cell r="BW6137">
            <v>0</v>
          </cell>
          <cell r="BX6137">
            <v>0</v>
          </cell>
          <cell r="BY6137">
            <v>0</v>
          </cell>
          <cell r="CB6137">
            <v>0</v>
          </cell>
          <cell r="CC6137">
            <v>0</v>
          </cell>
          <cell r="CD6137">
            <v>0</v>
          </cell>
          <cell r="CE6137">
            <v>0</v>
          </cell>
        </row>
        <row r="6138">
          <cell r="F6138" t="str">
            <v xml:space="preserve"> _</v>
          </cell>
          <cell r="BW6138">
            <v>0</v>
          </cell>
          <cell r="BX6138">
            <v>0</v>
          </cell>
          <cell r="BY6138">
            <v>0</v>
          </cell>
          <cell r="CB6138">
            <v>0</v>
          </cell>
          <cell r="CC6138">
            <v>0</v>
          </cell>
          <cell r="CD6138">
            <v>0</v>
          </cell>
          <cell r="CE6138">
            <v>0</v>
          </cell>
        </row>
        <row r="6139">
          <cell r="F6139" t="str">
            <v xml:space="preserve"> _</v>
          </cell>
          <cell r="BW6139">
            <v>0</v>
          </cell>
          <cell r="BX6139">
            <v>0</v>
          </cell>
          <cell r="BY6139">
            <v>0</v>
          </cell>
          <cell r="CB6139">
            <v>0</v>
          </cell>
          <cell r="CC6139">
            <v>0</v>
          </cell>
          <cell r="CD6139">
            <v>0</v>
          </cell>
          <cell r="CE6139">
            <v>0</v>
          </cell>
        </row>
        <row r="6140">
          <cell r="F6140" t="str">
            <v xml:space="preserve"> _</v>
          </cell>
          <cell r="BW6140">
            <v>0</v>
          </cell>
          <cell r="BX6140">
            <v>0</v>
          </cell>
          <cell r="BY6140">
            <v>0</v>
          </cell>
          <cell r="CB6140">
            <v>0</v>
          </cell>
          <cell r="CC6140">
            <v>0</v>
          </cell>
          <cell r="CD6140">
            <v>0</v>
          </cell>
          <cell r="CE6140">
            <v>0</v>
          </cell>
        </row>
        <row r="6141">
          <cell r="F6141" t="str">
            <v xml:space="preserve"> _</v>
          </cell>
          <cell r="BW6141">
            <v>0</v>
          </cell>
          <cell r="BX6141">
            <v>0</v>
          </cell>
          <cell r="BY6141">
            <v>0</v>
          </cell>
          <cell r="CB6141">
            <v>0</v>
          </cell>
          <cell r="CC6141">
            <v>0</v>
          </cell>
          <cell r="CD6141">
            <v>0</v>
          </cell>
          <cell r="CE6141">
            <v>0</v>
          </cell>
        </row>
        <row r="6142">
          <cell r="F6142" t="str">
            <v xml:space="preserve"> _</v>
          </cell>
          <cell r="BW6142">
            <v>0</v>
          </cell>
          <cell r="BX6142">
            <v>0</v>
          </cell>
          <cell r="BY6142">
            <v>0</v>
          </cell>
          <cell r="CB6142">
            <v>0</v>
          </cell>
          <cell r="CC6142">
            <v>0</v>
          </cell>
          <cell r="CD6142">
            <v>0</v>
          </cell>
          <cell r="CE6142">
            <v>0</v>
          </cell>
        </row>
        <row r="6143">
          <cell r="F6143" t="str">
            <v xml:space="preserve"> _</v>
          </cell>
          <cell r="BW6143">
            <v>0</v>
          </cell>
          <cell r="BX6143">
            <v>0</v>
          </cell>
          <cell r="BY6143">
            <v>0</v>
          </cell>
          <cell r="CB6143">
            <v>0</v>
          </cell>
          <cell r="CC6143">
            <v>0</v>
          </cell>
          <cell r="CD6143">
            <v>0</v>
          </cell>
          <cell r="CE6143">
            <v>0</v>
          </cell>
        </row>
        <row r="6144">
          <cell r="F6144" t="str">
            <v xml:space="preserve"> _</v>
          </cell>
          <cell r="BW6144">
            <v>0</v>
          </cell>
          <cell r="BX6144">
            <v>0</v>
          </cell>
          <cell r="BY6144">
            <v>0</v>
          </cell>
          <cell r="CB6144">
            <v>0</v>
          </cell>
          <cell r="CC6144">
            <v>0</v>
          </cell>
          <cell r="CD6144">
            <v>0</v>
          </cell>
          <cell r="CE6144">
            <v>0</v>
          </cell>
        </row>
        <row r="6145">
          <cell r="F6145" t="str">
            <v xml:space="preserve"> _</v>
          </cell>
          <cell r="BW6145">
            <v>0</v>
          </cell>
          <cell r="BX6145">
            <v>0</v>
          </cell>
          <cell r="BY6145">
            <v>0</v>
          </cell>
          <cell r="CB6145">
            <v>0</v>
          </cell>
          <cell r="CC6145">
            <v>0</v>
          </cell>
          <cell r="CD6145">
            <v>0</v>
          </cell>
          <cell r="CE6145">
            <v>0</v>
          </cell>
        </row>
        <row r="6146">
          <cell r="F6146" t="str">
            <v xml:space="preserve"> _</v>
          </cell>
          <cell r="BW6146">
            <v>0</v>
          </cell>
          <cell r="BX6146">
            <v>0</v>
          </cell>
          <cell r="BY6146">
            <v>0</v>
          </cell>
          <cell r="CB6146">
            <v>0</v>
          </cell>
          <cell r="CC6146">
            <v>0</v>
          </cell>
          <cell r="CD6146">
            <v>0</v>
          </cell>
          <cell r="CE6146">
            <v>0</v>
          </cell>
        </row>
        <row r="6147">
          <cell r="F6147" t="str">
            <v xml:space="preserve"> _</v>
          </cell>
          <cell r="BW6147">
            <v>0</v>
          </cell>
          <cell r="BX6147">
            <v>0</v>
          </cell>
          <cell r="BY6147">
            <v>0</v>
          </cell>
          <cell r="CB6147">
            <v>0</v>
          </cell>
          <cell r="CC6147">
            <v>0</v>
          </cell>
          <cell r="CD6147">
            <v>0</v>
          </cell>
          <cell r="CE6147">
            <v>0</v>
          </cell>
        </row>
        <row r="6148">
          <cell r="F6148" t="str">
            <v xml:space="preserve"> _</v>
          </cell>
          <cell r="BW6148">
            <v>0</v>
          </cell>
          <cell r="BX6148">
            <v>0</v>
          </cell>
          <cell r="BY6148">
            <v>0</v>
          </cell>
          <cell r="CB6148">
            <v>0</v>
          </cell>
          <cell r="CC6148">
            <v>0</v>
          </cell>
          <cell r="CD6148">
            <v>0</v>
          </cell>
          <cell r="CE6148">
            <v>0</v>
          </cell>
        </row>
        <row r="6149">
          <cell r="F6149" t="str">
            <v xml:space="preserve"> _</v>
          </cell>
          <cell r="BW6149">
            <v>0</v>
          </cell>
          <cell r="BX6149">
            <v>0</v>
          </cell>
          <cell r="BY6149">
            <v>0</v>
          </cell>
          <cell r="CB6149">
            <v>0</v>
          </cell>
          <cell r="CC6149">
            <v>0</v>
          </cell>
          <cell r="CD6149">
            <v>0</v>
          </cell>
          <cell r="CE6149">
            <v>0</v>
          </cell>
        </row>
        <row r="6150">
          <cell r="F6150" t="str">
            <v xml:space="preserve"> _</v>
          </cell>
          <cell r="BW6150">
            <v>0</v>
          </cell>
          <cell r="BX6150">
            <v>0</v>
          </cell>
          <cell r="BY6150">
            <v>0</v>
          </cell>
          <cell r="CB6150">
            <v>0</v>
          </cell>
          <cell r="CC6150">
            <v>0</v>
          </cell>
          <cell r="CD6150">
            <v>0</v>
          </cell>
          <cell r="CE6150">
            <v>0</v>
          </cell>
        </row>
        <row r="6151">
          <cell r="F6151" t="str">
            <v xml:space="preserve"> _</v>
          </cell>
          <cell r="BW6151">
            <v>0</v>
          </cell>
          <cell r="BX6151">
            <v>0</v>
          </cell>
          <cell r="BY6151">
            <v>0</v>
          </cell>
          <cell r="CB6151">
            <v>0</v>
          </cell>
          <cell r="CC6151">
            <v>0</v>
          </cell>
          <cell r="CD6151">
            <v>0</v>
          </cell>
          <cell r="CE6151">
            <v>0</v>
          </cell>
        </row>
        <row r="6152">
          <cell r="F6152" t="str">
            <v xml:space="preserve"> _</v>
          </cell>
          <cell r="BW6152">
            <v>0</v>
          </cell>
          <cell r="BX6152">
            <v>0</v>
          </cell>
          <cell r="BY6152">
            <v>0</v>
          </cell>
          <cell r="CB6152">
            <v>0</v>
          </cell>
          <cell r="CC6152">
            <v>0</v>
          </cell>
          <cell r="CD6152">
            <v>0</v>
          </cell>
          <cell r="CE6152">
            <v>0</v>
          </cell>
        </row>
        <row r="6153">
          <cell r="F6153" t="str">
            <v xml:space="preserve"> _</v>
          </cell>
          <cell r="BW6153">
            <v>0</v>
          </cell>
          <cell r="BX6153">
            <v>0</v>
          </cell>
          <cell r="BY6153">
            <v>0</v>
          </cell>
          <cell r="CB6153">
            <v>0</v>
          </cell>
          <cell r="CC6153">
            <v>0</v>
          </cell>
          <cell r="CD6153">
            <v>0</v>
          </cell>
          <cell r="CE6153">
            <v>0</v>
          </cell>
        </row>
        <row r="6154">
          <cell r="F6154" t="str">
            <v xml:space="preserve"> _</v>
          </cell>
          <cell r="BW6154">
            <v>0</v>
          </cell>
          <cell r="BX6154">
            <v>0</v>
          </cell>
          <cell r="BY6154">
            <v>0</v>
          </cell>
          <cell r="CB6154">
            <v>0</v>
          </cell>
          <cell r="CC6154">
            <v>0</v>
          </cell>
          <cell r="CD6154">
            <v>0</v>
          </cell>
          <cell r="CE6154">
            <v>0</v>
          </cell>
        </row>
        <row r="6155">
          <cell r="F6155" t="str">
            <v xml:space="preserve"> _</v>
          </cell>
          <cell r="BW6155">
            <v>0</v>
          </cell>
          <cell r="BX6155">
            <v>0</v>
          </cell>
          <cell r="BY6155">
            <v>0</v>
          </cell>
          <cell r="CB6155">
            <v>0</v>
          </cell>
          <cell r="CC6155">
            <v>0</v>
          </cell>
          <cell r="CD6155">
            <v>0</v>
          </cell>
          <cell r="CE6155">
            <v>0</v>
          </cell>
        </row>
        <row r="6156">
          <cell r="F6156" t="str">
            <v xml:space="preserve"> _</v>
          </cell>
          <cell r="BW6156">
            <v>0</v>
          </cell>
          <cell r="BX6156">
            <v>0</v>
          </cell>
          <cell r="BY6156">
            <v>0</v>
          </cell>
          <cell r="CB6156">
            <v>0</v>
          </cell>
          <cell r="CC6156">
            <v>0</v>
          </cell>
          <cell r="CD6156">
            <v>0</v>
          </cell>
          <cell r="CE6156">
            <v>0</v>
          </cell>
        </row>
        <row r="6157">
          <cell r="F6157" t="str">
            <v xml:space="preserve"> _</v>
          </cell>
          <cell r="BW6157">
            <v>0</v>
          </cell>
          <cell r="BX6157">
            <v>0</v>
          </cell>
          <cell r="BY6157">
            <v>0</v>
          </cell>
          <cell r="CB6157">
            <v>0</v>
          </cell>
          <cell r="CC6157">
            <v>0</v>
          </cell>
          <cell r="CD6157">
            <v>0</v>
          </cell>
          <cell r="CE6157">
            <v>0</v>
          </cell>
        </row>
        <row r="6158">
          <cell r="F6158" t="str">
            <v xml:space="preserve"> _</v>
          </cell>
          <cell r="BW6158">
            <v>0</v>
          </cell>
          <cell r="BX6158">
            <v>0</v>
          </cell>
          <cell r="BY6158">
            <v>0</v>
          </cell>
          <cell r="CB6158">
            <v>0</v>
          </cell>
          <cell r="CC6158">
            <v>0</v>
          </cell>
          <cell r="CD6158">
            <v>0</v>
          </cell>
          <cell r="CE6158">
            <v>0</v>
          </cell>
        </row>
        <row r="6159">
          <cell r="F6159" t="str">
            <v xml:space="preserve"> _</v>
          </cell>
          <cell r="BW6159">
            <v>0</v>
          </cell>
          <cell r="BX6159">
            <v>0</v>
          </cell>
          <cell r="BY6159">
            <v>0</v>
          </cell>
          <cell r="CB6159">
            <v>0</v>
          </cell>
          <cell r="CC6159">
            <v>0</v>
          </cell>
          <cell r="CD6159">
            <v>0</v>
          </cell>
          <cell r="CE6159">
            <v>0</v>
          </cell>
        </row>
        <row r="6160">
          <cell r="F6160" t="str">
            <v xml:space="preserve"> _</v>
          </cell>
          <cell r="BW6160">
            <v>0</v>
          </cell>
          <cell r="BX6160">
            <v>0</v>
          </cell>
          <cell r="BY6160">
            <v>0</v>
          </cell>
          <cell r="CB6160">
            <v>0</v>
          </cell>
          <cell r="CC6160">
            <v>0</v>
          </cell>
          <cell r="CD6160">
            <v>0</v>
          </cell>
          <cell r="CE6160">
            <v>0</v>
          </cell>
        </row>
        <row r="6161">
          <cell r="F6161" t="str">
            <v xml:space="preserve"> _</v>
          </cell>
          <cell r="BW6161">
            <v>0</v>
          </cell>
          <cell r="BX6161">
            <v>0</v>
          </cell>
          <cell r="BY6161">
            <v>0</v>
          </cell>
          <cell r="CB6161">
            <v>0</v>
          </cell>
          <cell r="CC6161">
            <v>0</v>
          </cell>
          <cell r="CD6161">
            <v>0</v>
          </cell>
          <cell r="CE6161">
            <v>0</v>
          </cell>
        </row>
        <row r="6162">
          <cell r="F6162" t="str">
            <v xml:space="preserve"> _</v>
          </cell>
          <cell r="BW6162">
            <v>0</v>
          </cell>
          <cell r="BX6162">
            <v>0</v>
          </cell>
          <cell r="BY6162">
            <v>0</v>
          </cell>
          <cell r="CB6162">
            <v>0</v>
          </cell>
          <cell r="CC6162">
            <v>0</v>
          </cell>
          <cell r="CD6162">
            <v>0</v>
          </cell>
          <cell r="CE6162">
            <v>0</v>
          </cell>
        </row>
        <row r="6163">
          <cell r="F6163" t="str">
            <v xml:space="preserve"> _</v>
          </cell>
          <cell r="BW6163">
            <v>0</v>
          </cell>
          <cell r="BX6163">
            <v>0</v>
          </cell>
          <cell r="BY6163">
            <v>0</v>
          </cell>
          <cell r="CB6163">
            <v>0</v>
          </cell>
          <cell r="CC6163">
            <v>0</v>
          </cell>
          <cell r="CD6163">
            <v>0</v>
          </cell>
          <cell r="CE6163">
            <v>0</v>
          </cell>
        </row>
        <row r="6164">
          <cell r="F6164" t="str">
            <v xml:space="preserve"> _</v>
          </cell>
          <cell r="BW6164">
            <v>0</v>
          </cell>
          <cell r="BX6164">
            <v>0</v>
          </cell>
          <cell r="BY6164">
            <v>0</v>
          </cell>
          <cell r="CB6164">
            <v>0</v>
          </cell>
          <cell r="CC6164">
            <v>0</v>
          </cell>
          <cell r="CD6164">
            <v>0</v>
          </cell>
          <cell r="CE6164">
            <v>0</v>
          </cell>
        </row>
        <row r="6165">
          <cell r="F6165" t="str">
            <v xml:space="preserve"> _</v>
          </cell>
          <cell r="BW6165">
            <v>0</v>
          </cell>
          <cell r="BX6165">
            <v>0</v>
          </cell>
          <cell r="BY6165">
            <v>0</v>
          </cell>
          <cell r="CB6165">
            <v>0</v>
          </cell>
          <cell r="CC6165">
            <v>0</v>
          </cell>
          <cell r="CD6165">
            <v>0</v>
          </cell>
          <cell r="CE6165">
            <v>0</v>
          </cell>
        </row>
        <row r="6166">
          <cell r="F6166" t="str">
            <v xml:space="preserve"> _</v>
          </cell>
          <cell r="BW6166">
            <v>0</v>
          </cell>
          <cell r="BX6166">
            <v>0</v>
          </cell>
          <cell r="BY6166">
            <v>0</v>
          </cell>
          <cell r="CB6166">
            <v>0</v>
          </cell>
          <cell r="CC6166">
            <v>0</v>
          </cell>
          <cell r="CD6166">
            <v>0</v>
          </cell>
          <cell r="CE6166">
            <v>0</v>
          </cell>
        </row>
        <row r="6167">
          <cell r="F6167" t="str">
            <v xml:space="preserve"> _</v>
          </cell>
          <cell r="BW6167">
            <v>0</v>
          </cell>
          <cell r="BX6167">
            <v>0</v>
          </cell>
          <cell r="BY6167">
            <v>0</v>
          </cell>
          <cell r="CB6167">
            <v>0</v>
          </cell>
          <cell r="CC6167">
            <v>0</v>
          </cell>
          <cell r="CD6167">
            <v>0</v>
          </cell>
          <cell r="CE6167">
            <v>0</v>
          </cell>
        </row>
        <row r="6168">
          <cell r="F6168" t="str">
            <v xml:space="preserve"> _</v>
          </cell>
          <cell r="BW6168">
            <v>0</v>
          </cell>
          <cell r="BX6168">
            <v>0</v>
          </cell>
          <cell r="BY6168">
            <v>0</v>
          </cell>
          <cell r="CB6168">
            <v>0</v>
          </cell>
          <cell r="CC6168">
            <v>0</v>
          </cell>
          <cell r="CD6168">
            <v>0</v>
          </cell>
          <cell r="CE6168">
            <v>0</v>
          </cell>
        </row>
        <row r="6169">
          <cell r="F6169" t="str">
            <v xml:space="preserve"> _</v>
          </cell>
          <cell r="BW6169">
            <v>0</v>
          </cell>
          <cell r="BX6169">
            <v>0</v>
          </cell>
          <cell r="BY6169">
            <v>0</v>
          </cell>
          <cell r="CB6169">
            <v>0</v>
          </cell>
          <cell r="CC6169">
            <v>0</v>
          </cell>
          <cell r="CD6169">
            <v>0</v>
          </cell>
          <cell r="CE6169">
            <v>0</v>
          </cell>
        </row>
        <row r="6170">
          <cell r="F6170" t="str">
            <v xml:space="preserve"> _</v>
          </cell>
          <cell r="BW6170">
            <v>0</v>
          </cell>
          <cell r="BX6170">
            <v>0</v>
          </cell>
          <cell r="BY6170">
            <v>0</v>
          </cell>
          <cell r="CB6170">
            <v>0</v>
          </cell>
          <cell r="CC6170">
            <v>0</v>
          </cell>
          <cell r="CD6170">
            <v>0</v>
          </cell>
          <cell r="CE6170">
            <v>0</v>
          </cell>
        </row>
        <row r="6171">
          <cell r="F6171" t="str">
            <v xml:space="preserve"> _</v>
          </cell>
          <cell r="BW6171">
            <v>0</v>
          </cell>
          <cell r="BX6171">
            <v>0</v>
          </cell>
          <cell r="BY6171">
            <v>0</v>
          </cell>
          <cell r="CB6171">
            <v>0</v>
          </cell>
          <cell r="CC6171">
            <v>0</v>
          </cell>
          <cell r="CD6171">
            <v>0</v>
          </cell>
          <cell r="CE6171">
            <v>0</v>
          </cell>
        </row>
        <row r="6172">
          <cell r="F6172" t="str">
            <v xml:space="preserve"> _</v>
          </cell>
          <cell r="BW6172">
            <v>0</v>
          </cell>
          <cell r="BX6172">
            <v>0</v>
          </cell>
          <cell r="BY6172">
            <v>0</v>
          </cell>
          <cell r="CB6172">
            <v>0</v>
          </cell>
          <cell r="CC6172">
            <v>0</v>
          </cell>
          <cell r="CD6172">
            <v>0</v>
          </cell>
          <cell r="CE6172">
            <v>0</v>
          </cell>
        </row>
        <row r="6173">
          <cell r="F6173" t="str">
            <v xml:space="preserve"> _</v>
          </cell>
          <cell r="BW6173">
            <v>0</v>
          </cell>
          <cell r="BX6173">
            <v>0</v>
          </cell>
          <cell r="BY6173">
            <v>0</v>
          </cell>
          <cell r="CB6173">
            <v>0</v>
          </cell>
          <cell r="CC6173">
            <v>0</v>
          </cell>
          <cell r="CD6173">
            <v>0</v>
          </cell>
          <cell r="CE6173">
            <v>0</v>
          </cell>
        </row>
        <row r="6174">
          <cell r="F6174" t="str">
            <v xml:space="preserve"> _</v>
          </cell>
          <cell r="BW6174">
            <v>0</v>
          </cell>
          <cell r="BX6174">
            <v>0</v>
          </cell>
          <cell r="BY6174">
            <v>0</v>
          </cell>
          <cell r="CB6174">
            <v>0</v>
          </cell>
          <cell r="CC6174">
            <v>0</v>
          </cell>
          <cell r="CD6174">
            <v>0</v>
          </cell>
          <cell r="CE6174">
            <v>0</v>
          </cell>
        </row>
        <row r="6175">
          <cell r="F6175" t="str">
            <v xml:space="preserve"> _</v>
          </cell>
          <cell r="BW6175">
            <v>0</v>
          </cell>
          <cell r="BX6175">
            <v>0</v>
          </cell>
          <cell r="BY6175">
            <v>0</v>
          </cell>
          <cell r="CB6175">
            <v>0</v>
          </cell>
          <cell r="CC6175">
            <v>0</v>
          </cell>
          <cell r="CD6175">
            <v>0</v>
          </cell>
          <cell r="CE6175">
            <v>0</v>
          </cell>
        </row>
        <row r="6176">
          <cell r="F6176" t="str">
            <v xml:space="preserve"> _</v>
          </cell>
          <cell r="BW6176">
            <v>0</v>
          </cell>
          <cell r="BX6176">
            <v>0</v>
          </cell>
          <cell r="BY6176">
            <v>0</v>
          </cell>
          <cell r="CB6176">
            <v>0</v>
          </cell>
          <cell r="CC6176">
            <v>0</v>
          </cell>
          <cell r="CD6176">
            <v>0</v>
          </cell>
          <cell r="CE6176">
            <v>0</v>
          </cell>
        </row>
        <row r="6177">
          <cell r="F6177" t="str">
            <v xml:space="preserve"> _</v>
          </cell>
          <cell r="BW6177">
            <v>0</v>
          </cell>
          <cell r="BX6177">
            <v>0</v>
          </cell>
          <cell r="BY6177">
            <v>0</v>
          </cell>
          <cell r="CB6177">
            <v>0</v>
          </cell>
          <cell r="CC6177">
            <v>0</v>
          </cell>
          <cell r="CD6177">
            <v>0</v>
          </cell>
          <cell r="CE6177">
            <v>0</v>
          </cell>
        </row>
        <row r="6178">
          <cell r="F6178" t="str">
            <v xml:space="preserve"> _</v>
          </cell>
          <cell r="BW6178">
            <v>0</v>
          </cell>
          <cell r="BX6178">
            <v>0</v>
          </cell>
          <cell r="BY6178">
            <v>0</v>
          </cell>
          <cell r="CB6178">
            <v>0</v>
          </cell>
          <cell r="CC6178">
            <v>0</v>
          </cell>
          <cell r="CD6178">
            <v>0</v>
          </cell>
          <cell r="CE6178">
            <v>0</v>
          </cell>
        </row>
        <row r="6179">
          <cell r="F6179" t="str">
            <v xml:space="preserve"> _</v>
          </cell>
          <cell r="BW6179">
            <v>0</v>
          </cell>
          <cell r="BX6179">
            <v>65217</v>
          </cell>
          <cell r="BY6179">
            <v>0</v>
          </cell>
          <cell r="CB6179">
            <v>0</v>
          </cell>
          <cell r="CC6179">
            <v>0</v>
          </cell>
          <cell r="CD6179">
            <v>0</v>
          </cell>
          <cell r="CE6179">
            <v>65217</v>
          </cell>
        </row>
        <row r="6180">
          <cell r="F6180" t="str">
            <v xml:space="preserve"> _</v>
          </cell>
          <cell r="BW6180">
            <v>0</v>
          </cell>
          <cell r="BX6180">
            <v>-500000</v>
          </cell>
          <cell r="BY6180">
            <v>0</v>
          </cell>
          <cell r="CB6180">
            <v>0</v>
          </cell>
          <cell r="CC6180">
            <v>0</v>
          </cell>
          <cell r="CD6180">
            <v>0</v>
          </cell>
          <cell r="CE6180">
            <v>-500000</v>
          </cell>
        </row>
        <row r="6181">
          <cell r="F6181" t="str">
            <v xml:space="preserve"> _</v>
          </cell>
          <cell r="BW6181">
            <v>0</v>
          </cell>
          <cell r="BX6181">
            <v>500000</v>
          </cell>
          <cell r="BY6181">
            <v>0</v>
          </cell>
          <cell r="CB6181">
            <v>0</v>
          </cell>
          <cell r="CC6181">
            <v>0</v>
          </cell>
          <cell r="CD6181">
            <v>0</v>
          </cell>
          <cell r="CE6181">
            <v>500000</v>
          </cell>
        </row>
        <row r="6182">
          <cell r="F6182" t="str">
            <v xml:space="preserve"> _</v>
          </cell>
          <cell r="BW6182">
            <v>0</v>
          </cell>
          <cell r="BX6182">
            <v>0</v>
          </cell>
          <cell r="BY6182">
            <v>0</v>
          </cell>
          <cell r="CB6182">
            <v>0</v>
          </cell>
          <cell r="CC6182">
            <v>0</v>
          </cell>
          <cell r="CD6182">
            <v>0</v>
          </cell>
          <cell r="CE6182">
            <v>0</v>
          </cell>
        </row>
        <row r="6183">
          <cell r="F6183" t="str">
            <v xml:space="preserve"> _</v>
          </cell>
          <cell r="BW6183">
            <v>0</v>
          </cell>
          <cell r="BX6183">
            <v>0</v>
          </cell>
          <cell r="BY6183">
            <v>0</v>
          </cell>
          <cell r="CB6183">
            <v>0</v>
          </cell>
          <cell r="CC6183">
            <v>0</v>
          </cell>
          <cell r="CD6183">
            <v>0</v>
          </cell>
          <cell r="CE6183">
            <v>0</v>
          </cell>
        </row>
        <row r="6184">
          <cell r="F6184" t="str">
            <v xml:space="preserve"> _</v>
          </cell>
          <cell r="BW6184">
            <v>0</v>
          </cell>
          <cell r="BX6184">
            <v>0</v>
          </cell>
          <cell r="BY6184">
            <v>0</v>
          </cell>
          <cell r="CB6184">
            <v>0</v>
          </cell>
          <cell r="CC6184">
            <v>0</v>
          </cell>
          <cell r="CD6184">
            <v>0</v>
          </cell>
          <cell r="CE6184">
            <v>0</v>
          </cell>
        </row>
        <row r="6185">
          <cell r="F6185" t="str">
            <v xml:space="preserve"> _</v>
          </cell>
          <cell r="BW6185">
            <v>0</v>
          </cell>
          <cell r="BX6185">
            <v>0</v>
          </cell>
          <cell r="BY6185">
            <v>0</v>
          </cell>
          <cell r="CB6185">
            <v>0</v>
          </cell>
          <cell r="CC6185">
            <v>0</v>
          </cell>
          <cell r="CD6185">
            <v>0</v>
          </cell>
          <cell r="CE6185">
            <v>0</v>
          </cell>
        </row>
        <row r="6186">
          <cell r="F6186" t="str">
            <v xml:space="preserve"> _</v>
          </cell>
          <cell r="BW6186">
            <v>0</v>
          </cell>
          <cell r="BX6186">
            <v>0</v>
          </cell>
          <cell r="BY6186">
            <v>0</v>
          </cell>
          <cell r="CB6186">
            <v>0</v>
          </cell>
          <cell r="CC6186">
            <v>0</v>
          </cell>
          <cell r="CD6186">
            <v>0</v>
          </cell>
          <cell r="CE6186">
            <v>0</v>
          </cell>
        </row>
        <row r="6187">
          <cell r="F6187" t="str">
            <v xml:space="preserve"> _</v>
          </cell>
          <cell r="BW6187">
            <v>0</v>
          </cell>
          <cell r="BX6187">
            <v>0</v>
          </cell>
          <cell r="BY6187">
            <v>0</v>
          </cell>
          <cell r="CB6187">
            <v>0</v>
          </cell>
          <cell r="CC6187">
            <v>0</v>
          </cell>
          <cell r="CD6187">
            <v>0</v>
          </cell>
          <cell r="CE6187">
            <v>0</v>
          </cell>
        </row>
        <row r="6188">
          <cell r="F6188" t="str">
            <v xml:space="preserve"> _</v>
          </cell>
          <cell r="BW6188">
            <v>0</v>
          </cell>
          <cell r="BX6188">
            <v>0</v>
          </cell>
          <cell r="BY6188">
            <v>0</v>
          </cell>
          <cell r="CB6188">
            <v>0</v>
          </cell>
          <cell r="CC6188">
            <v>0</v>
          </cell>
          <cell r="CD6188">
            <v>0</v>
          </cell>
          <cell r="CE6188">
            <v>0</v>
          </cell>
        </row>
        <row r="6189">
          <cell r="F6189" t="str">
            <v xml:space="preserve"> _</v>
          </cell>
          <cell r="BW6189">
            <v>0</v>
          </cell>
          <cell r="BX6189">
            <v>0</v>
          </cell>
          <cell r="BY6189">
            <v>0</v>
          </cell>
          <cell r="CB6189">
            <v>0</v>
          </cell>
          <cell r="CC6189">
            <v>0</v>
          </cell>
          <cell r="CD6189">
            <v>0</v>
          </cell>
          <cell r="CE6189">
            <v>0</v>
          </cell>
        </row>
        <row r="6190">
          <cell r="F6190" t="str">
            <v xml:space="preserve"> _</v>
          </cell>
          <cell r="BW6190">
            <v>0</v>
          </cell>
          <cell r="BX6190">
            <v>0</v>
          </cell>
          <cell r="BY6190">
            <v>0</v>
          </cell>
          <cell r="CB6190">
            <v>0</v>
          </cell>
          <cell r="CC6190">
            <v>0</v>
          </cell>
          <cell r="CD6190">
            <v>0</v>
          </cell>
          <cell r="CE6190">
            <v>0</v>
          </cell>
        </row>
        <row r="6191">
          <cell r="F6191" t="str">
            <v xml:space="preserve"> _</v>
          </cell>
          <cell r="BW6191">
            <v>0</v>
          </cell>
          <cell r="BX6191">
            <v>0</v>
          </cell>
          <cell r="BY6191">
            <v>0</v>
          </cell>
          <cell r="CB6191">
            <v>0</v>
          </cell>
          <cell r="CC6191">
            <v>0</v>
          </cell>
          <cell r="CD6191">
            <v>0</v>
          </cell>
          <cell r="CE6191">
            <v>0</v>
          </cell>
        </row>
        <row r="6192">
          <cell r="F6192" t="str">
            <v xml:space="preserve"> _</v>
          </cell>
          <cell r="BW6192">
            <v>0</v>
          </cell>
          <cell r="BX6192">
            <v>0</v>
          </cell>
          <cell r="BY6192">
            <v>0</v>
          </cell>
          <cell r="CB6192">
            <v>0</v>
          </cell>
          <cell r="CC6192">
            <v>0</v>
          </cell>
          <cell r="CD6192">
            <v>0</v>
          </cell>
          <cell r="CE6192">
            <v>0</v>
          </cell>
        </row>
        <row r="6193">
          <cell r="F6193" t="str">
            <v xml:space="preserve"> _</v>
          </cell>
          <cell r="BW6193">
            <v>0</v>
          </cell>
          <cell r="BX6193">
            <v>0</v>
          </cell>
          <cell r="BY6193">
            <v>0</v>
          </cell>
          <cell r="CB6193">
            <v>0</v>
          </cell>
          <cell r="CC6193">
            <v>0</v>
          </cell>
          <cell r="CD6193">
            <v>0</v>
          </cell>
          <cell r="CE6193">
            <v>0</v>
          </cell>
        </row>
        <row r="6194">
          <cell r="F6194" t="str">
            <v xml:space="preserve"> _</v>
          </cell>
          <cell r="BW6194">
            <v>0</v>
          </cell>
          <cell r="BX6194">
            <v>0</v>
          </cell>
          <cell r="BY6194">
            <v>0</v>
          </cell>
          <cell r="CB6194">
            <v>0</v>
          </cell>
          <cell r="CC6194">
            <v>0</v>
          </cell>
          <cell r="CD6194">
            <v>0</v>
          </cell>
          <cell r="CE6194">
            <v>0</v>
          </cell>
        </row>
        <row r="6195">
          <cell r="F6195" t="str">
            <v xml:space="preserve"> _</v>
          </cell>
          <cell r="BW6195">
            <v>0</v>
          </cell>
          <cell r="BX6195">
            <v>0</v>
          </cell>
          <cell r="BY6195">
            <v>0</v>
          </cell>
          <cell r="CB6195">
            <v>0</v>
          </cell>
          <cell r="CC6195">
            <v>0</v>
          </cell>
          <cell r="CD6195">
            <v>0</v>
          </cell>
          <cell r="CE6195">
            <v>0</v>
          </cell>
        </row>
        <row r="6196">
          <cell r="F6196" t="str">
            <v xml:space="preserve"> _</v>
          </cell>
          <cell r="BW6196">
            <v>0</v>
          </cell>
          <cell r="BX6196">
            <v>0</v>
          </cell>
          <cell r="BY6196">
            <v>0</v>
          </cell>
          <cell r="CB6196">
            <v>0</v>
          </cell>
          <cell r="CC6196">
            <v>0</v>
          </cell>
          <cell r="CD6196">
            <v>0</v>
          </cell>
          <cell r="CE6196">
            <v>0</v>
          </cell>
        </row>
        <row r="6197">
          <cell r="F6197" t="str">
            <v xml:space="preserve"> _</v>
          </cell>
          <cell r="BW6197">
            <v>0</v>
          </cell>
          <cell r="BX6197">
            <v>0</v>
          </cell>
          <cell r="BY6197">
            <v>0</v>
          </cell>
          <cell r="CB6197">
            <v>0</v>
          </cell>
          <cell r="CC6197">
            <v>0</v>
          </cell>
          <cell r="CD6197">
            <v>0</v>
          </cell>
          <cell r="CE6197">
            <v>0</v>
          </cell>
        </row>
        <row r="6198">
          <cell r="F6198" t="str">
            <v xml:space="preserve"> _</v>
          </cell>
          <cell r="BW6198">
            <v>0</v>
          </cell>
          <cell r="BX6198">
            <v>0</v>
          </cell>
          <cell r="BY6198">
            <v>0</v>
          </cell>
          <cell r="CB6198">
            <v>0</v>
          </cell>
          <cell r="CC6198">
            <v>0</v>
          </cell>
          <cell r="CD6198">
            <v>0</v>
          </cell>
          <cell r="CE6198">
            <v>0</v>
          </cell>
        </row>
        <row r="6199">
          <cell r="F6199" t="str">
            <v xml:space="preserve"> _</v>
          </cell>
          <cell r="BW6199">
            <v>0</v>
          </cell>
          <cell r="BX6199">
            <v>0</v>
          </cell>
          <cell r="BY6199">
            <v>0</v>
          </cell>
          <cell r="CB6199">
            <v>0</v>
          </cell>
          <cell r="CC6199">
            <v>0</v>
          </cell>
          <cell r="CD6199">
            <v>0</v>
          </cell>
          <cell r="CE6199">
            <v>0</v>
          </cell>
        </row>
        <row r="6200">
          <cell r="F6200" t="str">
            <v xml:space="preserve"> _</v>
          </cell>
          <cell r="BW6200">
            <v>0</v>
          </cell>
          <cell r="BX6200">
            <v>0</v>
          </cell>
          <cell r="BY6200">
            <v>0</v>
          </cell>
          <cell r="CB6200">
            <v>0</v>
          </cell>
          <cell r="CC6200">
            <v>0</v>
          </cell>
          <cell r="CD6200">
            <v>0</v>
          </cell>
          <cell r="CE6200">
            <v>0</v>
          </cell>
        </row>
        <row r="6201">
          <cell r="F6201" t="str">
            <v xml:space="preserve"> _</v>
          </cell>
          <cell r="BW6201">
            <v>0</v>
          </cell>
          <cell r="BX6201">
            <v>0</v>
          </cell>
          <cell r="BY6201">
            <v>0</v>
          </cell>
          <cell r="CB6201">
            <v>0</v>
          </cell>
          <cell r="CC6201">
            <v>0</v>
          </cell>
          <cell r="CD6201">
            <v>0</v>
          </cell>
          <cell r="CE6201">
            <v>0</v>
          </cell>
        </row>
        <row r="6202">
          <cell r="F6202" t="str">
            <v xml:space="preserve"> _</v>
          </cell>
          <cell r="BW6202">
            <v>0</v>
          </cell>
          <cell r="BX6202">
            <v>0</v>
          </cell>
          <cell r="BY6202">
            <v>0</v>
          </cell>
          <cell r="CB6202">
            <v>0</v>
          </cell>
          <cell r="CC6202">
            <v>0</v>
          </cell>
          <cell r="CD6202">
            <v>0</v>
          </cell>
          <cell r="CE6202">
            <v>0</v>
          </cell>
        </row>
        <row r="6203">
          <cell r="F6203" t="str">
            <v xml:space="preserve"> _</v>
          </cell>
          <cell r="BW6203">
            <v>0</v>
          </cell>
          <cell r="BX6203">
            <v>0</v>
          </cell>
          <cell r="BY6203">
            <v>0</v>
          </cell>
          <cell r="CB6203">
            <v>0</v>
          </cell>
          <cell r="CC6203">
            <v>0</v>
          </cell>
          <cell r="CD6203">
            <v>0</v>
          </cell>
          <cell r="CE6203">
            <v>0</v>
          </cell>
        </row>
        <row r="6204">
          <cell r="F6204" t="str">
            <v xml:space="preserve"> _</v>
          </cell>
          <cell r="BW6204">
            <v>0</v>
          </cell>
          <cell r="BX6204">
            <v>0</v>
          </cell>
          <cell r="BY6204">
            <v>0</v>
          </cell>
          <cell r="CB6204">
            <v>0</v>
          </cell>
          <cell r="CC6204">
            <v>0</v>
          </cell>
          <cell r="CD6204">
            <v>0</v>
          </cell>
          <cell r="CE6204">
            <v>0</v>
          </cell>
        </row>
        <row r="6205">
          <cell r="F6205" t="str">
            <v xml:space="preserve"> _</v>
          </cell>
          <cell r="BW6205">
            <v>0</v>
          </cell>
          <cell r="BX6205">
            <v>0</v>
          </cell>
          <cell r="BY6205">
            <v>0</v>
          </cell>
          <cell r="CB6205">
            <v>0</v>
          </cell>
          <cell r="CC6205">
            <v>0</v>
          </cell>
          <cell r="CD6205">
            <v>0</v>
          </cell>
          <cell r="CE6205">
            <v>0</v>
          </cell>
        </row>
        <row r="6206">
          <cell r="F6206" t="str">
            <v xml:space="preserve"> _</v>
          </cell>
          <cell r="BW6206">
            <v>0</v>
          </cell>
          <cell r="BX6206">
            <v>0</v>
          </cell>
          <cell r="BY6206">
            <v>0</v>
          </cell>
          <cell r="CB6206">
            <v>0</v>
          </cell>
          <cell r="CC6206">
            <v>0</v>
          </cell>
          <cell r="CD6206">
            <v>0</v>
          </cell>
          <cell r="CE6206">
            <v>0</v>
          </cell>
        </row>
        <row r="6207">
          <cell r="F6207" t="str">
            <v xml:space="preserve"> _</v>
          </cell>
          <cell r="BW6207">
            <v>0</v>
          </cell>
          <cell r="BX6207">
            <v>0</v>
          </cell>
          <cell r="BY6207">
            <v>0</v>
          </cell>
          <cell r="CB6207">
            <v>0</v>
          </cell>
          <cell r="CC6207">
            <v>0</v>
          </cell>
          <cell r="CD6207">
            <v>0</v>
          </cell>
          <cell r="CE6207">
            <v>0</v>
          </cell>
        </row>
        <row r="6208">
          <cell r="F6208" t="str">
            <v xml:space="preserve"> _</v>
          </cell>
          <cell r="BW6208">
            <v>0</v>
          </cell>
          <cell r="BX6208">
            <v>0</v>
          </cell>
          <cell r="BY6208">
            <v>0</v>
          </cell>
          <cell r="CB6208">
            <v>0</v>
          </cell>
          <cell r="CC6208">
            <v>0</v>
          </cell>
          <cell r="CD6208">
            <v>0</v>
          </cell>
          <cell r="CE6208">
            <v>0</v>
          </cell>
        </row>
        <row r="6209">
          <cell r="F6209" t="str">
            <v xml:space="preserve"> _</v>
          </cell>
          <cell r="BW6209">
            <v>0</v>
          </cell>
          <cell r="BX6209">
            <v>0</v>
          </cell>
          <cell r="BY6209">
            <v>0</v>
          </cell>
          <cell r="CB6209">
            <v>0</v>
          </cell>
          <cell r="CC6209">
            <v>0</v>
          </cell>
          <cell r="CD6209">
            <v>0</v>
          </cell>
          <cell r="CE6209">
            <v>0</v>
          </cell>
        </row>
        <row r="6210">
          <cell r="F6210" t="str">
            <v xml:space="preserve"> _</v>
          </cell>
          <cell r="BW6210">
            <v>0</v>
          </cell>
          <cell r="BX6210">
            <v>13044</v>
          </cell>
          <cell r="BY6210">
            <v>13044</v>
          </cell>
          <cell r="CB6210">
            <v>0</v>
          </cell>
          <cell r="CC6210">
            <v>0</v>
          </cell>
          <cell r="CD6210">
            <v>13044</v>
          </cell>
          <cell r="CE6210">
            <v>13044</v>
          </cell>
        </row>
        <row r="6211">
          <cell r="F6211" t="str">
            <v xml:space="preserve"> _</v>
          </cell>
          <cell r="BW6211">
            <v>0</v>
          </cell>
          <cell r="BX6211">
            <v>-100001</v>
          </cell>
          <cell r="BY6211">
            <v>-100001</v>
          </cell>
          <cell r="CB6211">
            <v>0</v>
          </cell>
          <cell r="CC6211">
            <v>0</v>
          </cell>
          <cell r="CD6211">
            <v>-100001</v>
          </cell>
          <cell r="CE6211">
            <v>-100001</v>
          </cell>
        </row>
        <row r="6212">
          <cell r="F6212" t="str">
            <v xml:space="preserve"> _</v>
          </cell>
          <cell r="BW6212">
            <v>0</v>
          </cell>
          <cell r="BX6212">
            <v>100001</v>
          </cell>
          <cell r="BY6212">
            <v>100001</v>
          </cell>
          <cell r="CB6212">
            <v>0</v>
          </cell>
          <cell r="CC6212">
            <v>0</v>
          </cell>
          <cell r="CD6212">
            <v>100001</v>
          </cell>
          <cell r="CE6212">
            <v>100001</v>
          </cell>
        </row>
        <row r="6213">
          <cell r="F6213" t="str">
            <v xml:space="preserve"> _</v>
          </cell>
          <cell r="BW6213">
            <v>0</v>
          </cell>
          <cell r="BX6213">
            <v>0</v>
          </cell>
          <cell r="BY6213">
            <v>0</v>
          </cell>
          <cell r="CB6213">
            <v>0</v>
          </cell>
          <cell r="CC6213">
            <v>0</v>
          </cell>
          <cell r="CD6213">
            <v>0</v>
          </cell>
          <cell r="CE6213">
            <v>0</v>
          </cell>
        </row>
        <row r="6214">
          <cell r="F6214" t="str">
            <v xml:space="preserve"> _</v>
          </cell>
          <cell r="BW6214">
            <v>0</v>
          </cell>
          <cell r="BX6214">
            <v>0</v>
          </cell>
          <cell r="BY6214">
            <v>0</v>
          </cell>
          <cell r="CB6214">
            <v>0</v>
          </cell>
          <cell r="CC6214">
            <v>0</v>
          </cell>
          <cell r="CD6214">
            <v>0</v>
          </cell>
          <cell r="CE6214">
            <v>0</v>
          </cell>
        </row>
        <row r="6215">
          <cell r="F6215" t="str">
            <v xml:space="preserve"> _</v>
          </cell>
          <cell r="BW6215">
            <v>0</v>
          </cell>
          <cell r="BX6215">
            <v>0</v>
          </cell>
          <cell r="BY6215">
            <v>0</v>
          </cell>
          <cell r="CB6215">
            <v>0</v>
          </cell>
          <cell r="CC6215">
            <v>0</v>
          </cell>
          <cell r="CD6215">
            <v>0</v>
          </cell>
          <cell r="CE6215">
            <v>0</v>
          </cell>
        </row>
        <row r="6216">
          <cell r="F6216" t="str">
            <v xml:space="preserve"> _</v>
          </cell>
          <cell r="BW6216">
            <v>0</v>
          </cell>
          <cell r="BX6216">
            <v>0</v>
          </cell>
          <cell r="BY6216">
            <v>0</v>
          </cell>
          <cell r="CB6216">
            <v>0</v>
          </cell>
          <cell r="CC6216">
            <v>0</v>
          </cell>
          <cell r="CD6216">
            <v>0</v>
          </cell>
          <cell r="CE6216">
            <v>0</v>
          </cell>
        </row>
        <row r="6217">
          <cell r="F6217" t="str">
            <v xml:space="preserve"> _</v>
          </cell>
          <cell r="BW6217">
            <v>0</v>
          </cell>
          <cell r="BX6217">
            <v>0</v>
          </cell>
          <cell r="BY6217">
            <v>0</v>
          </cell>
          <cell r="CB6217">
            <v>0</v>
          </cell>
          <cell r="CC6217">
            <v>0</v>
          </cell>
          <cell r="CD6217">
            <v>0</v>
          </cell>
          <cell r="CE6217">
            <v>0</v>
          </cell>
        </row>
        <row r="6218">
          <cell r="F6218" t="str">
            <v xml:space="preserve"> _</v>
          </cell>
          <cell r="BW6218">
            <v>0</v>
          </cell>
          <cell r="BX6218">
            <v>10435</v>
          </cell>
          <cell r="BY6218">
            <v>10435</v>
          </cell>
          <cell r="CB6218">
            <v>0</v>
          </cell>
          <cell r="CC6218">
            <v>0</v>
          </cell>
          <cell r="CD6218">
            <v>10435</v>
          </cell>
          <cell r="CE6218">
            <v>10435</v>
          </cell>
        </row>
        <row r="6219">
          <cell r="F6219" t="str">
            <v xml:space="preserve"> _</v>
          </cell>
          <cell r="BW6219">
            <v>0</v>
          </cell>
          <cell r="BX6219">
            <v>-80000</v>
          </cell>
          <cell r="BY6219">
            <v>-80000</v>
          </cell>
          <cell r="CB6219">
            <v>0</v>
          </cell>
          <cell r="CC6219">
            <v>0</v>
          </cell>
          <cell r="CD6219">
            <v>-80000</v>
          </cell>
          <cell r="CE6219">
            <v>-80000</v>
          </cell>
        </row>
        <row r="6220">
          <cell r="F6220" t="str">
            <v xml:space="preserve"> _</v>
          </cell>
          <cell r="BW6220">
            <v>0</v>
          </cell>
          <cell r="BX6220">
            <v>80000</v>
          </cell>
          <cell r="BY6220">
            <v>80000</v>
          </cell>
          <cell r="CB6220">
            <v>0</v>
          </cell>
          <cell r="CC6220">
            <v>0</v>
          </cell>
          <cell r="CD6220">
            <v>80000</v>
          </cell>
          <cell r="CE6220">
            <v>80000</v>
          </cell>
        </row>
        <row r="6221">
          <cell r="F6221" t="str">
            <v xml:space="preserve"> _</v>
          </cell>
          <cell r="BW6221">
            <v>0</v>
          </cell>
          <cell r="BX6221">
            <v>0</v>
          </cell>
          <cell r="BY6221">
            <v>0</v>
          </cell>
          <cell r="CB6221">
            <v>0</v>
          </cell>
          <cell r="CC6221">
            <v>0</v>
          </cell>
          <cell r="CD6221">
            <v>0</v>
          </cell>
          <cell r="CE6221">
            <v>0</v>
          </cell>
        </row>
        <row r="6222">
          <cell r="F6222" t="str">
            <v xml:space="preserve"> _</v>
          </cell>
          <cell r="BW6222">
            <v>0</v>
          </cell>
          <cell r="BX6222">
            <v>182609</v>
          </cell>
          <cell r="BY6222">
            <v>182609</v>
          </cell>
          <cell r="CB6222">
            <v>0</v>
          </cell>
          <cell r="CC6222">
            <v>0</v>
          </cell>
          <cell r="CD6222">
            <v>182609</v>
          </cell>
          <cell r="CE6222">
            <v>182609</v>
          </cell>
        </row>
        <row r="6223">
          <cell r="F6223" t="str">
            <v xml:space="preserve"> _</v>
          </cell>
          <cell r="BW6223">
            <v>0</v>
          </cell>
          <cell r="BX6223">
            <v>-1400000</v>
          </cell>
          <cell r="BY6223">
            <v>-1400000</v>
          </cell>
          <cell r="CB6223">
            <v>0</v>
          </cell>
          <cell r="CC6223">
            <v>0</v>
          </cell>
          <cell r="CD6223">
            <v>-1400000</v>
          </cell>
          <cell r="CE6223">
            <v>-1400000</v>
          </cell>
        </row>
        <row r="6224">
          <cell r="F6224" t="str">
            <v xml:space="preserve"> _</v>
          </cell>
          <cell r="BW6224">
            <v>0</v>
          </cell>
          <cell r="BX6224">
            <v>1400000</v>
          </cell>
          <cell r="BY6224">
            <v>1400000</v>
          </cell>
          <cell r="CB6224">
            <v>0</v>
          </cell>
          <cell r="CC6224">
            <v>0</v>
          </cell>
          <cell r="CD6224">
            <v>1400000</v>
          </cell>
          <cell r="CE6224">
            <v>1400000</v>
          </cell>
        </row>
        <row r="6225">
          <cell r="F6225" t="str">
            <v xml:space="preserve"> _</v>
          </cell>
          <cell r="BW6225">
            <v>0</v>
          </cell>
          <cell r="BX6225">
            <v>0</v>
          </cell>
          <cell r="BY6225">
            <v>0</v>
          </cell>
          <cell r="CB6225">
            <v>0</v>
          </cell>
          <cell r="CC6225">
            <v>0</v>
          </cell>
          <cell r="CD6225">
            <v>0</v>
          </cell>
          <cell r="CE6225">
            <v>0</v>
          </cell>
        </row>
        <row r="6226">
          <cell r="F6226" t="str">
            <v xml:space="preserve"> _</v>
          </cell>
          <cell r="BW6226">
            <v>0</v>
          </cell>
          <cell r="BX6226">
            <v>0</v>
          </cell>
          <cell r="BY6226">
            <v>0</v>
          </cell>
          <cell r="CB6226">
            <v>0</v>
          </cell>
          <cell r="CC6226">
            <v>0</v>
          </cell>
          <cell r="CD6226">
            <v>0</v>
          </cell>
          <cell r="CE6226">
            <v>0</v>
          </cell>
        </row>
        <row r="6227">
          <cell r="F6227" t="str">
            <v xml:space="preserve"> _</v>
          </cell>
          <cell r="BW6227">
            <v>0</v>
          </cell>
          <cell r="BX6227">
            <v>0</v>
          </cell>
          <cell r="BY6227">
            <v>0</v>
          </cell>
          <cell r="CB6227">
            <v>0</v>
          </cell>
          <cell r="CC6227">
            <v>0</v>
          </cell>
          <cell r="CD6227">
            <v>0</v>
          </cell>
          <cell r="CE6227">
            <v>0</v>
          </cell>
        </row>
        <row r="6228">
          <cell r="F6228" t="str">
            <v xml:space="preserve"> _</v>
          </cell>
          <cell r="BW6228">
            <v>0</v>
          </cell>
          <cell r="BX6228">
            <v>0</v>
          </cell>
          <cell r="BY6228">
            <v>0</v>
          </cell>
          <cell r="CB6228">
            <v>0</v>
          </cell>
          <cell r="CC6228">
            <v>0</v>
          </cell>
          <cell r="CD6228">
            <v>0</v>
          </cell>
          <cell r="CE6228">
            <v>0</v>
          </cell>
        </row>
        <row r="6229">
          <cell r="F6229" t="str">
            <v xml:space="preserve"> _</v>
          </cell>
          <cell r="BW6229">
            <v>0</v>
          </cell>
          <cell r="BX6229">
            <v>0</v>
          </cell>
          <cell r="BY6229">
            <v>0</v>
          </cell>
          <cell r="CB6229">
            <v>0</v>
          </cell>
          <cell r="CC6229">
            <v>0</v>
          </cell>
          <cell r="CD6229">
            <v>0</v>
          </cell>
          <cell r="CE6229">
            <v>0</v>
          </cell>
        </row>
        <row r="6230">
          <cell r="F6230" t="str">
            <v xml:space="preserve"> _</v>
          </cell>
          <cell r="BW6230">
            <v>0</v>
          </cell>
          <cell r="BX6230">
            <v>0</v>
          </cell>
          <cell r="BY6230">
            <v>0</v>
          </cell>
          <cell r="CB6230">
            <v>0</v>
          </cell>
          <cell r="CC6230">
            <v>0</v>
          </cell>
          <cell r="CD6230">
            <v>0</v>
          </cell>
          <cell r="CE6230">
            <v>0</v>
          </cell>
        </row>
        <row r="6231">
          <cell r="F6231" t="str">
            <v xml:space="preserve"> _</v>
          </cell>
          <cell r="BW6231">
            <v>0</v>
          </cell>
          <cell r="BX6231">
            <v>0</v>
          </cell>
          <cell r="BY6231">
            <v>0</v>
          </cell>
          <cell r="CB6231">
            <v>0</v>
          </cell>
          <cell r="CC6231">
            <v>0</v>
          </cell>
          <cell r="CD6231">
            <v>0</v>
          </cell>
          <cell r="CE6231">
            <v>0</v>
          </cell>
        </row>
        <row r="6232">
          <cell r="F6232" t="str">
            <v xml:space="preserve"> _</v>
          </cell>
          <cell r="BW6232">
            <v>0</v>
          </cell>
          <cell r="BX6232">
            <v>0</v>
          </cell>
          <cell r="BY6232">
            <v>0</v>
          </cell>
          <cell r="CB6232">
            <v>0</v>
          </cell>
          <cell r="CC6232">
            <v>0</v>
          </cell>
          <cell r="CD6232">
            <v>0</v>
          </cell>
          <cell r="CE6232">
            <v>0</v>
          </cell>
        </row>
        <row r="6233">
          <cell r="F6233" t="str">
            <v xml:space="preserve"> _</v>
          </cell>
          <cell r="BW6233">
            <v>0</v>
          </cell>
          <cell r="BX6233">
            <v>0</v>
          </cell>
          <cell r="BY6233">
            <v>0</v>
          </cell>
          <cell r="CB6233">
            <v>0</v>
          </cell>
          <cell r="CC6233">
            <v>0</v>
          </cell>
          <cell r="CD6233">
            <v>0</v>
          </cell>
          <cell r="CE6233">
            <v>0</v>
          </cell>
        </row>
        <row r="6234">
          <cell r="F6234" t="str">
            <v xml:space="preserve"> _</v>
          </cell>
          <cell r="BW6234">
            <v>0</v>
          </cell>
          <cell r="BX6234">
            <v>0</v>
          </cell>
          <cell r="BY6234">
            <v>0</v>
          </cell>
          <cell r="CB6234">
            <v>0</v>
          </cell>
          <cell r="CC6234">
            <v>0</v>
          </cell>
          <cell r="CD6234">
            <v>0</v>
          </cell>
          <cell r="CE6234">
            <v>0</v>
          </cell>
        </row>
        <row r="6235">
          <cell r="F6235" t="str">
            <v xml:space="preserve"> _</v>
          </cell>
          <cell r="BW6235">
            <v>0</v>
          </cell>
          <cell r="BX6235">
            <v>0</v>
          </cell>
          <cell r="BY6235">
            <v>0</v>
          </cell>
          <cell r="CB6235">
            <v>0</v>
          </cell>
          <cell r="CC6235">
            <v>0</v>
          </cell>
          <cell r="CD6235">
            <v>0</v>
          </cell>
          <cell r="CE6235">
            <v>0</v>
          </cell>
        </row>
        <row r="6236">
          <cell r="F6236" t="str">
            <v xml:space="preserve"> _</v>
          </cell>
          <cell r="BW6236">
            <v>0</v>
          </cell>
          <cell r="BX6236">
            <v>0</v>
          </cell>
          <cell r="BY6236">
            <v>0</v>
          </cell>
          <cell r="CB6236">
            <v>0</v>
          </cell>
          <cell r="CC6236">
            <v>0</v>
          </cell>
          <cell r="CD6236">
            <v>0</v>
          </cell>
          <cell r="CE6236">
            <v>0</v>
          </cell>
        </row>
        <row r="6237">
          <cell r="F6237" t="str">
            <v xml:space="preserve"> _</v>
          </cell>
          <cell r="BW6237">
            <v>0</v>
          </cell>
          <cell r="BX6237">
            <v>0</v>
          </cell>
          <cell r="BY6237">
            <v>0</v>
          </cell>
          <cell r="CB6237">
            <v>0</v>
          </cell>
          <cell r="CC6237">
            <v>0</v>
          </cell>
          <cell r="CD6237">
            <v>0</v>
          </cell>
          <cell r="CE6237">
            <v>0</v>
          </cell>
        </row>
        <row r="6238">
          <cell r="F6238" t="str">
            <v xml:space="preserve"> _</v>
          </cell>
          <cell r="BW6238">
            <v>0</v>
          </cell>
          <cell r="BX6238">
            <v>0</v>
          </cell>
          <cell r="BY6238">
            <v>0</v>
          </cell>
          <cell r="CB6238">
            <v>0</v>
          </cell>
          <cell r="CC6238">
            <v>0</v>
          </cell>
          <cell r="CD6238">
            <v>0</v>
          </cell>
          <cell r="CE6238">
            <v>0</v>
          </cell>
        </row>
        <row r="6239">
          <cell r="F6239" t="str">
            <v xml:space="preserve"> _</v>
          </cell>
          <cell r="BW6239">
            <v>0</v>
          </cell>
          <cell r="BX6239">
            <v>0</v>
          </cell>
          <cell r="BY6239">
            <v>0</v>
          </cell>
          <cell r="CB6239">
            <v>0</v>
          </cell>
          <cell r="CC6239">
            <v>0</v>
          </cell>
          <cell r="CD6239">
            <v>0</v>
          </cell>
          <cell r="CE6239">
            <v>0</v>
          </cell>
        </row>
        <row r="6240">
          <cell r="F6240" t="str">
            <v xml:space="preserve"> _</v>
          </cell>
          <cell r="BW6240">
            <v>0</v>
          </cell>
          <cell r="BX6240">
            <v>0</v>
          </cell>
          <cell r="BY6240">
            <v>0</v>
          </cell>
          <cell r="CB6240">
            <v>0</v>
          </cell>
          <cell r="CC6240">
            <v>0</v>
          </cell>
          <cell r="CD6240">
            <v>0</v>
          </cell>
          <cell r="CE6240">
            <v>0</v>
          </cell>
        </row>
        <row r="6241">
          <cell r="F6241" t="str">
            <v xml:space="preserve"> _</v>
          </cell>
          <cell r="BW6241">
            <v>0</v>
          </cell>
          <cell r="BX6241">
            <v>0</v>
          </cell>
          <cell r="BY6241">
            <v>0</v>
          </cell>
          <cell r="CB6241">
            <v>0</v>
          </cell>
          <cell r="CC6241">
            <v>0</v>
          </cell>
          <cell r="CD6241">
            <v>0</v>
          </cell>
          <cell r="CE6241">
            <v>0</v>
          </cell>
        </row>
        <row r="6242">
          <cell r="F6242" t="str">
            <v xml:space="preserve"> _</v>
          </cell>
          <cell r="BW6242">
            <v>0</v>
          </cell>
          <cell r="BX6242">
            <v>0</v>
          </cell>
          <cell r="BY6242">
            <v>0</v>
          </cell>
          <cell r="CB6242">
            <v>0</v>
          </cell>
          <cell r="CC6242">
            <v>0</v>
          </cell>
          <cell r="CD6242">
            <v>0</v>
          </cell>
          <cell r="CE6242">
            <v>0</v>
          </cell>
        </row>
        <row r="6243">
          <cell r="F6243" t="str">
            <v xml:space="preserve"> _</v>
          </cell>
          <cell r="BW6243">
            <v>0</v>
          </cell>
          <cell r="BX6243">
            <v>0</v>
          </cell>
          <cell r="BY6243">
            <v>0</v>
          </cell>
          <cell r="CB6243">
            <v>0</v>
          </cell>
          <cell r="CC6243">
            <v>0</v>
          </cell>
          <cell r="CD6243">
            <v>0</v>
          </cell>
          <cell r="CE6243">
            <v>0</v>
          </cell>
        </row>
        <row r="6244">
          <cell r="F6244" t="str">
            <v xml:space="preserve"> _</v>
          </cell>
          <cell r="BW6244">
            <v>0</v>
          </cell>
          <cell r="BX6244">
            <v>0</v>
          </cell>
          <cell r="BY6244">
            <v>0</v>
          </cell>
          <cell r="CB6244">
            <v>0</v>
          </cell>
          <cell r="CC6244">
            <v>0</v>
          </cell>
          <cell r="CD6244">
            <v>0</v>
          </cell>
          <cell r="CE6244">
            <v>0</v>
          </cell>
        </row>
        <row r="6245">
          <cell r="F6245" t="str">
            <v xml:space="preserve"> _</v>
          </cell>
          <cell r="BW6245">
            <v>0</v>
          </cell>
          <cell r="BX6245">
            <v>0</v>
          </cell>
          <cell r="BY6245">
            <v>0</v>
          </cell>
          <cell r="CB6245">
            <v>0</v>
          </cell>
          <cell r="CC6245">
            <v>0</v>
          </cell>
          <cell r="CD6245">
            <v>0</v>
          </cell>
          <cell r="CE6245">
            <v>0</v>
          </cell>
        </row>
        <row r="6246">
          <cell r="F6246" t="str">
            <v xml:space="preserve"> _</v>
          </cell>
          <cell r="BW6246">
            <v>0</v>
          </cell>
          <cell r="BX6246">
            <v>0</v>
          </cell>
          <cell r="BY6246">
            <v>0</v>
          </cell>
          <cell r="CB6246">
            <v>0</v>
          </cell>
          <cell r="CC6246">
            <v>0</v>
          </cell>
          <cell r="CD6246">
            <v>0</v>
          </cell>
          <cell r="CE6246">
            <v>0</v>
          </cell>
        </row>
        <row r="6247">
          <cell r="F6247" t="str">
            <v xml:space="preserve"> _</v>
          </cell>
          <cell r="BW6247">
            <v>0</v>
          </cell>
          <cell r="BX6247">
            <v>0</v>
          </cell>
          <cell r="BY6247">
            <v>0</v>
          </cell>
          <cell r="CB6247">
            <v>0</v>
          </cell>
          <cell r="CC6247">
            <v>0</v>
          </cell>
          <cell r="CD6247">
            <v>0</v>
          </cell>
          <cell r="CE6247">
            <v>0</v>
          </cell>
        </row>
        <row r="6248">
          <cell r="F6248" t="str">
            <v xml:space="preserve"> _</v>
          </cell>
          <cell r="BW6248">
            <v>0</v>
          </cell>
          <cell r="BX6248">
            <v>0</v>
          </cell>
          <cell r="BY6248">
            <v>0</v>
          </cell>
          <cell r="CB6248">
            <v>0</v>
          </cell>
          <cell r="CC6248">
            <v>0</v>
          </cell>
          <cell r="CD6248">
            <v>0</v>
          </cell>
          <cell r="CE6248">
            <v>0</v>
          </cell>
        </row>
        <row r="6249">
          <cell r="F6249" t="str">
            <v xml:space="preserve"> _</v>
          </cell>
          <cell r="BW6249">
            <v>0</v>
          </cell>
          <cell r="BX6249">
            <v>0</v>
          </cell>
          <cell r="BY6249">
            <v>0</v>
          </cell>
          <cell r="CB6249">
            <v>0</v>
          </cell>
          <cell r="CC6249">
            <v>0</v>
          </cell>
          <cell r="CD6249">
            <v>0</v>
          </cell>
          <cell r="CE6249">
            <v>0</v>
          </cell>
        </row>
        <row r="6250">
          <cell r="F6250" t="str">
            <v xml:space="preserve"> _</v>
          </cell>
          <cell r="BW6250">
            <v>0</v>
          </cell>
          <cell r="BX6250">
            <v>13044</v>
          </cell>
          <cell r="BY6250">
            <v>13044</v>
          </cell>
          <cell r="CB6250">
            <v>0</v>
          </cell>
          <cell r="CC6250">
            <v>0</v>
          </cell>
          <cell r="CD6250">
            <v>13044</v>
          </cell>
          <cell r="CE6250">
            <v>13044</v>
          </cell>
        </row>
        <row r="6251">
          <cell r="F6251" t="str">
            <v xml:space="preserve"> _</v>
          </cell>
          <cell r="BW6251">
            <v>0</v>
          </cell>
          <cell r="BX6251">
            <v>-100001</v>
          </cell>
          <cell r="BY6251">
            <v>-100001</v>
          </cell>
          <cell r="CB6251">
            <v>0</v>
          </cell>
          <cell r="CC6251">
            <v>0</v>
          </cell>
          <cell r="CD6251">
            <v>-100001</v>
          </cell>
          <cell r="CE6251">
            <v>-100001</v>
          </cell>
        </row>
        <row r="6252">
          <cell r="F6252" t="str">
            <v xml:space="preserve"> _</v>
          </cell>
          <cell r="BW6252">
            <v>0</v>
          </cell>
          <cell r="BX6252">
            <v>100001</v>
          </cell>
          <cell r="BY6252">
            <v>100001</v>
          </cell>
          <cell r="CB6252">
            <v>0</v>
          </cell>
          <cell r="CC6252">
            <v>0</v>
          </cell>
          <cell r="CD6252">
            <v>100001</v>
          </cell>
          <cell r="CE6252">
            <v>100001</v>
          </cell>
        </row>
        <row r="6253">
          <cell r="F6253" t="str">
            <v xml:space="preserve"> _</v>
          </cell>
          <cell r="BW6253">
            <v>0</v>
          </cell>
          <cell r="BX6253">
            <v>0</v>
          </cell>
          <cell r="BY6253">
            <v>0</v>
          </cell>
          <cell r="CB6253">
            <v>0</v>
          </cell>
          <cell r="CC6253">
            <v>0</v>
          </cell>
          <cell r="CD6253">
            <v>0</v>
          </cell>
          <cell r="CE6253">
            <v>0</v>
          </cell>
        </row>
        <row r="6254">
          <cell r="F6254" t="str">
            <v xml:space="preserve"> _</v>
          </cell>
          <cell r="BW6254">
            <v>0</v>
          </cell>
          <cell r="BX6254">
            <v>13044</v>
          </cell>
          <cell r="BY6254">
            <v>44444</v>
          </cell>
          <cell r="CB6254">
            <v>0</v>
          </cell>
          <cell r="CC6254">
            <v>0</v>
          </cell>
          <cell r="CD6254">
            <v>44444</v>
          </cell>
          <cell r="CE6254">
            <v>13044</v>
          </cell>
        </row>
        <row r="6255">
          <cell r="F6255" t="str">
            <v xml:space="preserve"> _</v>
          </cell>
          <cell r="BW6255">
            <v>0</v>
          </cell>
          <cell r="BX6255">
            <v>-100001</v>
          </cell>
          <cell r="BY6255">
            <v>-340736</v>
          </cell>
          <cell r="CB6255">
            <v>0</v>
          </cell>
          <cell r="CC6255">
            <v>0</v>
          </cell>
          <cell r="CD6255">
            <v>-340736</v>
          </cell>
          <cell r="CE6255">
            <v>-100001</v>
          </cell>
        </row>
        <row r="6256">
          <cell r="F6256" t="str">
            <v xml:space="preserve"> _</v>
          </cell>
          <cell r="BW6256">
            <v>0</v>
          </cell>
          <cell r="BX6256">
            <v>100001</v>
          </cell>
          <cell r="BY6256">
            <v>340736</v>
          </cell>
          <cell r="CB6256">
            <v>0</v>
          </cell>
          <cell r="CC6256">
            <v>0</v>
          </cell>
          <cell r="CD6256">
            <v>340736</v>
          </cell>
          <cell r="CE6256">
            <v>100001</v>
          </cell>
        </row>
        <row r="6257">
          <cell r="F6257" t="str">
            <v xml:space="preserve"> _</v>
          </cell>
          <cell r="BW6257">
            <v>0</v>
          </cell>
          <cell r="BX6257">
            <v>0</v>
          </cell>
          <cell r="BY6257">
            <v>0</v>
          </cell>
          <cell r="CB6257">
            <v>0</v>
          </cell>
          <cell r="CC6257">
            <v>0</v>
          </cell>
          <cell r="CD6257">
            <v>0</v>
          </cell>
          <cell r="CE6257">
            <v>0</v>
          </cell>
        </row>
        <row r="6258">
          <cell r="F6258" t="str">
            <v xml:space="preserve"> _</v>
          </cell>
          <cell r="BW6258">
            <v>0</v>
          </cell>
          <cell r="BX6258">
            <v>0</v>
          </cell>
          <cell r="BY6258">
            <v>0</v>
          </cell>
          <cell r="CB6258">
            <v>0</v>
          </cell>
          <cell r="CC6258">
            <v>0</v>
          </cell>
          <cell r="CD6258">
            <v>0</v>
          </cell>
          <cell r="CE6258">
            <v>0</v>
          </cell>
        </row>
        <row r="6259">
          <cell r="F6259" t="str">
            <v xml:space="preserve"> _</v>
          </cell>
          <cell r="BW6259">
            <v>0</v>
          </cell>
          <cell r="BX6259">
            <v>0</v>
          </cell>
          <cell r="BY6259">
            <v>0</v>
          </cell>
          <cell r="CB6259">
            <v>0</v>
          </cell>
          <cell r="CC6259">
            <v>0</v>
          </cell>
          <cell r="CD6259">
            <v>0</v>
          </cell>
          <cell r="CE6259">
            <v>0</v>
          </cell>
        </row>
        <row r="6260">
          <cell r="F6260" t="str">
            <v xml:space="preserve"> _</v>
          </cell>
          <cell r="BW6260">
            <v>0</v>
          </cell>
          <cell r="BX6260">
            <v>0</v>
          </cell>
          <cell r="BY6260">
            <v>0</v>
          </cell>
          <cell r="CB6260">
            <v>0</v>
          </cell>
          <cell r="CC6260">
            <v>0</v>
          </cell>
          <cell r="CD6260">
            <v>0</v>
          </cell>
          <cell r="CE6260">
            <v>0</v>
          </cell>
        </row>
        <row r="6261">
          <cell r="F6261" t="str">
            <v xml:space="preserve"> _</v>
          </cell>
          <cell r="BW6261">
            <v>0</v>
          </cell>
          <cell r="BX6261">
            <v>0</v>
          </cell>
          <cell r="BY6261">
            <v>0</v>
          </cell>
          <cell r="CB6261">
            <v>0</v>
          </cell>
          <cell r="CC6261">
            <v>0</v>
          </cell>
          <cell r="CD6261">
            <v>0</v>
          </cell>
          <cell r="CE6261">
            <v>0</v>
          </cell>
        </row>
        <row r="6262">
          <cell r="F6262" t="str">
            <v xml:space="preserve"> _</v>
          </cell>
          <cell r="BW6262">
            <v>0</v>
          </cell>
          <cell r="BX6262">
            <v>1103251</v>
          </cell>
          <cell r="BY6262">
            <v>1103251</v>
          </cell>
          <cell r="CB6262">
            <v>0</v>
          </cell>
          <cell r="CC6262">
            <v>0</v>
          </cell>
          <cell r="CD6262">
            <v>1103251</v>
          </cell>
          <cell r="CE6262">
            <v>1103251</v>
          </cell>
        </row>
        <row r="6263">
          <cell r="F6263" t="str">
            <v xml:space="preserve"> _</v>
          </cell>
          <cell r="BW6263">
            <v>0</v>
          </cell>
          <cell r="BX6263">
            <v>-8458255</v>
          </cell>
          <cell r="BY6263">
            <v>-8458255</v>
          </cell>
          <cell r="CB6263">
            <v>0</v>
          </cell>
          <cell r="CC6263">
            <v>0</v>
          </cell>
          <cell r="CD6263">
            <v>-8458255</v>
          </cell>
          <cell r="CE6263">
            <v>-8458255</v>
          </cell>
        </row>
        <row r="6264">
          <cell r="F6264" t="str">
            <v xml:space="preserve"> _</v>
          </cell>
          <cell r="BW6264">
            <v>0</v>
          </cell>
          <cell r="BX6264">
            <v>8458255</v>
          </cell>
          <cell r="BY6264">
            <v>8458255</v>
          </cell>
          <cell r="CB6264">
            <v>0</v>
          </cell>
          <cell r="CC6264">
            <v>0</v>
          </cell>
          <cell r="CD6264">
            <v>8458255</v>
          </cell>
          <cell r="CE6264">
            <v>8458255</v>
          </cell>
        </row>
        <row r="6265">
          <cell r="F6265" t="str">
            <v xml:space="preserve"> _</v>
          </cell>
          <cell r="BW6265">
            <v>0</v>
          </cell>
          <cell r="BX6265">
            <v>0</v>
          </cell>
          <cell r="BY6265">
            <v>0</v>
          </cell>
          <cell r="CB6265">
            <v>0</v>
          </cell>
          <cell r="CC6265">
            <v>0</v>
          </cell>
          <cell r="CD6265">
            <v>0</v>
          </cell>
          <cell r="CE6265">
            <v>0</v>
          </cell>
        </row>
        <row r="6266">
          <cell r="F6266" t="str">
            <v xml:space="preserve"> _</v>
          </cell>
          <cell r="BW6266">
            <v>0</v>
          </cell>
          <cell r="BX6266">
            <v>0</v>
          </cell>
          <cell r="BY6266">
            <v>0</v>
          </cell>
          <cell r="CB6266">
            <v>0</v>
          </cell>
          <cell r="CC6266">
            <v>0</v>
          </cell>
          <cell r="CD6266">
            <v>0</v>
          </cell>
          <cell r="CE6266">
            <v>0</v>
          </cell>
        </row>
        <row r="6267">
          <cell r="F6267" t="str">
            <v xml:space="preserve"> _</v>
          </cell>
          <cell r="BW6267">
            <v>0</v>
          </cell>
          <cell r="BX6267">
            <v>0</v>
          </cell>
          <cell r="BY6267">
            <v>0</v>
          </cell>
          <cell r="CB6267">
            <v>0</v>
          </cell>
          <cell r="CC6267">
            <v>0</v>
          </cell>
          <cell r="CD6267">
            <v>0</v>
          </cell>
          <cell r="CE6267">
            <v>0</v>
          </cell>
        </row>
        <row r="6268">
          <cell r="F6268" t="str">
            <v xml:space="preserve"> _</v>
          </cell>
          <cell r="BW6268">
            <v>0</v>
          </cell>
          <cell r="BX6268">
            <v>0</v>
          </cell>
          <cell r="BY6268">
            <v>0</v>
          </cell>
          <cell r="CB6268">
            <v>0</v>
          </cell>
          <cell r="CC6268">
            <v>0</v>
          </cell>
          <cell r="CD6268">
            <v>0</v>
          </cell>
          <cell r="CE6268">
            <v>0</v>
          </cell>
        </row>
        <row r="6269">
          <cell r="F6269" t="str">
            <v xml:space="preserve"> _</v>
          </cell>
          <cell r="BW6269">
            <v>0</v>
          </cell>
          <cell r="BX6269">
            <v>0</v>
          </cell>
          <cell r="BY6269">
            <v>0</v>
          </cell>
          <cell r="CB6269">
            <v>0</v>
          </cell>
          <cell r="CC6269">
            <v>0</v>
          </cell>
          <cell r="CD6269">
            <v>0</v>
          </cell>
          <cell r="CE6269">
            <v>0</v>
          </cell>
        </row>
        <row r="6270">
          <cell r="F6270" t="str">
            <v xml:space="preserve"> _</v>
          </cell>
          <cell r="BW6270">
            <v>0</v>
          </cell>
          <cell r="BX6270">
            <v>26087</v>
          </cell>
          <cell r="BY6270">
            <v>0</v>
          </cell>
          <cell r="CB6270">
            <v>0</v>
          </cell>
          <cell r="CC6270">
            <v>0</v>
          </cell>
          <cell r="CD6270">
            <v>0</v>
          </cell>
          <cell r="CE6270">
            <v>26087</v>
          </cell>
        </row>
        <row r="6271">
          <cell r="F6271" t="str">
            <v xml:space="preserve"> _</v>
          </cell>
          <cell r="BW6271">
            <v>0</v>
          </cell>
          <cell r="BX6271">
            <v>-200000</v>
          </cell>
          <cell r="BY6271">
            <v>0</v>
          </cell>
          <cell r="CB6271">
            <v>0</v>
          </cell>
          <cell r="CC6271">
            <v>0</v>
          </cell>
          <cell r="CD6271">
            <v>0</v>
          </cell>
          <cell r="CE6271">
            <v>-200000</v>
          </cell>
        </row>
        <row r="6272">
          <cell r="F6272" t="str">
            <v xml:space="preserve"> _</v>
          </cell>
          <cell r="BW6272">
            <v>0</v>
          </cell>
          <cell r="BX6272">
            <v>200000</v>
          </cell>
          <cell r="BY6272">
            <v>0</v>
          </cell>
          <cell r="CB6272">
            <v>0</v>
          </cell>
          <cell r="CC6272">
            <v>0</v>
          </cell>
          <cell r="CD6272">
            <v>0</v>
          </cell>
          <cell r="CE6272">
            <v>200000</v>
          </cell>
        </row>
        <row r="6273">
          <cell r="F6273" t="str">
            <v xml:space="preserve"> _</v>
          </cell>
          <cell r="BW6273">
            <v>0</v>
          </cell>
          <cell r="BX6273">
            <v>0</v>
          </cell>
          <cell r="BY6273">
            <v>0</v>
          </cell>
          <cell r="CB6273">
            <v>0</v>
          </cell>
          <cell r="CC6273">
            <v>0</v>
          </cell>
          <cell r="CD6273">
            <v>0</v>
          </cell>
          <cell r="CE6273">
            <v>0</v>
          </cell>
        </row>
        <row r="6274">
          <cell r="F6274" t="str">
            <v xml:space="preserve"> _</v>
          </cell>
          <cell r="BW6274">
            <v>0</v>
          </cell>
          <cell r="BX6274">
            <v>71739</v>
          </cell>
          <cell r="BY6274">
            <v>39131</v>
          </cell>
          <cell r="CB6274">
            <v>0</v>
          </cell>
          <cell r="CC6274">
            <v>0</v>
          </cell>
          <cell r="CD6274">
            <v>39131</v>
          </cell>
          <cell r="CE6274">
            <v>71739</v>
          </cell>
        </row>
        <row r="6275">
          <cell r="F6275" t="str">
            <v xml:space="preserve"> _</v>
          </cell>
          <cell r="BW6275">
            <v>0</v>
          </cell>
          <cell r="BX6275">
            <v>-550000</v>
          </cell>
          <cell r="BY6275">
            <v>-300001</v>
          </cell>
          <cell r="CB6275">
            <v>0</v>
          </cell>
          <cell r="CC6275">
            <v>0</v>
          </cell>
          <cell r="CD6275">
            <v>-300001</v>
          </cell>
          <cell r="CE6275">
            <v>-550000</v>
          </cell>
        </row>
        <row r="6276">
          <cell r="F6276" t="str">
            <v xml:space="preserve"> _</v>
          </cell>
          <cell r="BW6276">
            <v>0</v>
          </cell>
          <cell r="BX6276">
            <v>550000</v>
          </cell>
          <cell r="BY6276">
            <v>300001</v>
          </cell>
          <cell r="CB6276">
            <v>0</v>
          </cell>
          <cell r="CC6276">
            <v>0</v>
          </cell>
          <cell r="CD6276">
            <v>300001</v>
          </cell>
          <cell r="CE6276">
            <v>550000</v>
          </cell>
        </row>
        <row r="6277">
          <cell r="F6277" t="str">
            <v xml:space="preserve"> _</v>
          </cell>
          <cell r="BW6277">
            <v>0</v>
          </cell>
          <cell r="BX6277">
            <v>0</v>
          </cell>
          <cell r="BY6277">
            <v>0</v>
          </cell>
          <cell r="CB6277">
            <v>0</v>
          </cell>
          <cell r="CC6277">
            <v>0</v>
          </cell>
          <cell r="CD6277">
            <v>0</v>
          </cell>
          <cell r="CE6277">
            <v>0</v>
          </cell>
        </row>
        <row r="6278">
          <cell r="F6278" t="str">
            <v xml:space="preserve"> _</v>
          </cell>
          <cell r="BW6278">
            <v>0</v>
          </cell>
          <cell r="BX6278">
            <v>91304</v>
          </cell>
          <cell r="BY6278">
            <v>26087</v>
          </cell>
          <cell r="CB6278">
            <v>0</v>
          </cell>
          <cell r="CC6278">
            <v>0</v>
          </cell>
          <cell r="CD6278">
            <v>26087</v>
          </cell>
          <cell r="CE6278">
            <v>91304</v>
          </cell>
        </row>
        <row r="6279">
          <cell r="F6279" t="str">
            <v xml:space="preserve"> _</v>
          </cell>
          <cell r="BW6279">
            <v>0</v>
          </cell>
          <cell r="BX6279">
            <v>-700000</v>
          </cell>
          <cell r="BY6279">
            <v>-200000</v>
          </cell>
          <cell r="CB6279">
            <v>0</v>
          </cell>
          <cell r="CC6279">
            <v>0</v>
          </cell>
          <cell r="CD6279">
            <v>-200000</v>
          </cell>
          <cell r="CE6279">
            <v>-700000</v>
          </cell>
        </row>
        <row r="6280">
          <cell r="F6280" t="str">
            <v xml:space="preserve"> _</v>
          </cell>
          <cell r="BW6280">
            <v>0</v>
          </cell>
          <cell r="BX6280">
            <v>700000</v>
          </cell>
          <cell r="BY6280">
            <v>200000</v>
          </cell>
          <cell r="CB6280">
            <v>0</v>
          </cell>
          <cell r="CC6280">
            <v>0</v>
          </cell>
          <cell r="CD6280">
            <v>200000</v>
          </cell>
          <cell r="CE6280">
            <v>700000</v>
          </cell>
        </row>
        <row r="6281">
          <cell r="F6281" t="str">
            <v xml:space="preserve"> _</v>
          </cell>
          <cell r="BW6281">
            <v>0</v>
          </cell>
          <cell r="BX6281">
            <v>0</v>
          </cell>
          <cell r="BY6281">
            <v>0</v>
          </cell>
          <cell r="CB6281">
            <v>0</v>
          </cell>
          <cell r="CC6281">
            <v>0</v>
          </cell>
          <cell r="CD6281">
            <v>0</v>
          </cell>
          <cell r="CE6281">
            <v>0</v>
          </cell>
        </row>
        <row r="6282">
          <cell r="F6282" t="str">
            <v xml:space="preserve"> _</v>
          </cell>
          <cell r="BW6282">
            <v>0</v>
          </cell>
          <cell r="BX6282">
            <v>0</v>
          </cell>
          <cell r="BY6282">
            <v>0</v>
          </cell>
          <cell r="CB6282">
            <v>0</v>
          </cell>
          <cell r="CC6282">
            <v>0</v>
          </cell>
          <cell r="CD6282">
            <v>0</v>
          </cell>
          <cell r="CE6282">
            <v>0</v>
          </cell>
        </row>
        <row r="6283">
          <cell r="F6283" t="str">
            <v xml:space="preserve"> _</v>
          </cell>
          <cell r="BW6283">
            <v>0</v>
          </cell>
          <cell r="BX6283">
            <v>0</v>
          </cell>
          <cell r="BY6283">
            <v>0</v>
          </cell>
          <cell r="CB6283">
            <v>0</v>
          </cell>
          <cell r="CC6283">
            <v>0</v>
          </cell>
          <cell r="CD6283">
            <v>0</v>
          </cell>
          <cell r="CE6283">
            <v>0</v>
          </cell>
        </row>
        <row r="6284">
          <cell r="F6284" t="str">
            <v xml:space="preserve"> _</v>
          </cell>
          <cell r="BW6284">
            <v>0</v>
          </cell>
          <cell r="BX6284">
            <v>0</v>
          </cell>
          <cell r="BY6284">
            <v>0</v>
          </cell>
          <cell r="CB6284">
            <v>0</v>
          </cell>
          <cell r="CC6284">
            <v>0</v>
          </cell>
          <cell r="CD6284">
            <v>0</v>
          </cell>
          <cell r="CE6284">
            <v>0</v>
          </cell>
        </row>
        <row r="6285">
          <cell r="F6285" t="str">
            <v xml:space="preserve"> _</v>
          </cell>
          <cell r="BW6285">
            <v>0</v>
          </cell>
          <cell r="BX6285">
            <v>0</v>
          </cell>
          <cell r="BY6285">
            <v>0</v>
          </cell>
          <cell r="CB6285">
            <v>0</v>
          </cell>
          <cell r="CC6285">
            <v>0</v>
          </cell>
          <cell r="CD6285">
            <v>0</v>
          </cell>
          <cell r="CE6285">
            <v>0</v>
          </cell>
        </row>
        <row r="6286">
          <cell r="F6286" t="str">
            <v xml:space="preserve"> _</v>
          </cell>
          <cell r="BW6286">
            <v>0</v>
          </cell>
          <cell r="BX6286">
            <v>0</v>
          </cell>
          <cell r="BY6286">
            <v>0</v>
          </cell>
          <cell r="CB6286">
            <v>0</v>
          </cell>
          <cell r="CC6286">
            <v>0</v>
          </cell>
          <cell r="CD6286">
            <v>0</v>
          </cell>
          <cell r="CE6286">
            <v>0</v>
          </cell>
        </row>
        <row r="6287">
          <cell r="F6287" t="str">
            <v xml:space="preserve"> _</v>
          </cell>
          <cell r="BW6287">
            <v>0</v>
          </cell>
          <cell r="BX6287">
            <v>0</v>
          </cell>
          <cell r="BY6287">
            <v>0</v>
          </cell>
          <cell r="CB6287">
            <v>0</v>
          </cell>
          <cell r="CC6287">
            <v>0</v>
          </cell>
          <cell r="CD6287">
            <v>0</v>
          </cell>
          <cell r="CE6287">
            <v>0</v>
          </cell>
        </row>
        <row r="6288">
          <cell r="F6288" t="str">
            <v xml:space="preserve"> _</v>
          </cell>
          <cell r="BW6288">
            <v>0</v>
          </cell>
          <cell r="BX6288">
            <v>0</v>
          </cell>
          <cell r="BY6288">
            <v>0</v>
          </cell>
          <cell r="CB6288">
            <v>0</v>
          </cell>
          <cell r="CC6288">
            <v>0</v>
          </cell>
          <cell r="CD6288">
            <v>0</v>
          </cell>
          <cell r="CE6288">
            <v>0</v>
          </cell>
        </row>
        <row r="6289">
          <cell r="F6289" t="str">
            <v xml:space="preserve"> _</v>
          </cell>
          <cell r="BW6289">
            <v>0</v>
          </cell>
          <cell r="BX6289">
            <v>0</v>
          </cell>
          <cell r="BY6289">
            <v>0</v>
          </cell>
          <cell r="CB6289">
            <v>0</v>
          </cell>
          <cell r="CC6289">
            <v>0</v>
          </cell>
          <cell r="CD6289">
            <v>0</v>
          </cell>
          <cell r="CE6289">
            <v>0</v>
          </cell>
        </row>
        <row r="6290">
          <cell r="F6290" t="str">
            <v xml:space="preserve"> _</v>
          </cell>
          <cell r="BW6290">
            <v>0</v>
          </cell>
          <cell r="BX6290">
            <v>0</v>
          </cell>
          <cell r="BY6290">
            <v>0</v>
          </cell>
          <cell r="CB6290">
            <v>0</v>
          </cell>
          <cell r="CC6290">
            <v>0</v>
          </cell>
          <cell r="CD6290">
            <v>0</v>
          </cell>
          <cell r="CE6290">
            <v>0</v>
          </cell>
        </row>
        <row r="6291">
          <cell r="F6291" t="str">
            <v xml:space="preserve"> _</v>
          </cell>
          <cell r="BW6291">
            <v>0</v>
          </cell>
          <cell r="BX6291">
            <v>0</v>
          </cell>
          <cell r="BY6291">
            <v>0</v>
          </cell>
          <cell r="CB6291">
            <v>0</v>
          </cell>
          <cell r="CC6291">
            <v>0</v>
          </cell>
          <cell r="CD6291">
            <v>0</v>
          </cell>
          <cell r="CE6291">
            <v>0</v>
          </cell>
        </row>
        <row r="6292">
          <cell r="F6292" t="str">
            <v xml:space="preserve"> _</v>
          </cell>
          <cell r="BW6292">
            <v>0</v>
          </cell>
          <cell r="BX6292">
            <v>0</v>
          </cell>
          <cell r="BY6292">
            <v>0</v>
          </cell>
          <cell r="CB6292">
            <v>0</v>
          </cell>
          <cell r="CC6292">
            <v>0</v>
          </cell>
          <cell r="CD6292">
            <v>0</v>
          </cell>
          <cell r="CE6292">
            <v>0</v>
          </cell>
        </row>
        <row r="6293">
          <cell r="F6293" t="str">
            <v xml:space="preserve"> _</v>
          </cell>
          <cell r="BW6293">
            <v>0</v>
          </cell>
          <cell r="BX6293">
            <v>0</v>
          </cell>
          <cell r="BY6293">
            <v>0</v>
          </cell>
          <cell r="CB6293">
            <v>0</v>
          </cell>
          <cell r="CC6293">
            <v>0</v>
          </cell>
          <cell r="CD6293">
            <v>0</v>
          </cell>
          <cell r="CE6293">
            <v>0</v>
          </cell>
        </row>
        <row r="6294">
          <cell r="F6294" t="str">
            <v xml:space="preserve"> _</v>
          </cell>
          <cell r="BW6294">
            <v>0</v>
          </cell>
          <cell r="BX6294">
            <v>0</v>
          </cell>
          <cell r="BY6294">
            <v>0</v>
          </cell>
          <cell r="CB6294">
            <v>0</v>
          </cell>
          <cell r="CC6294">
            <v>0</v>
          </cell>
          <cell r="CD6294">
            <v>0</v>
          </cell>
          <cell r="CE6294">
            <v>0</v>
          </cell>
        </row>
        <row r="6295">
          <cell r="F6295" t="str">
            <v xml:space="preserve"> _</v>
          </cell>
          <cell r="BW6295">
            <v>0</v>
          </cell>
          <cell r="BX6295">
            <v>0</v>
          </cell>
          <cell r="BY6295">
            <v>0</v>
          </cell>
          <cell r="CB6295">
            <v>0</v>
          </cell>
          <cell r="CC6295">
            <v>0</v>
          </cell>
          <cell r="CD6295">
            <v>0</v>
          </cell>
          <cell r="CE6295">
            <v>0</v>
          </cell>
        </row>
        <row r="6296">
          <cell r="F6296" t="str">
            <v xml:space="preserve"> _</v>
          </cell>
          <cell r="BW6296">
            <v>0</v>
          </cell>
          <cell r="BX6296">
            <v>0</v>
          </cell>
          <cell r="BY6296">
            <v>0</v>
          </cell>
          <cell r="CB6296">
            <v>0</v>
          </cell>
          <cell r="CC6296">
            <v>0</v>
          </cell>
          <cell r="CD6296">
            <v>0</v>
          </cell>
          <cell r="CE6296">
            <v>0</v>
          </cell>
        </row>
        <row r="6297">
          <cell r="F6297" t="str">
            <v xml:space="preserve"> _</v>
          </cell>
          <cell r="BW6297">
            <v>0</v>
          </cell>
          <cell r="BX6297">
            <v>0</v>
          </cell>
          <cell r="BY6297">
            <v>0</v>
          </cell>
          <cell r="CB6297">
            <v>0</v>
          </cell>
          <cell r="CC6297">
            <v>0</v>
          </cell>
          <cell r="CD6297">
            <v>0</v>
          </cell>
          <cell r="CE6297">
            <v>0</v>
          </cell>
        </row>
        <row r="6298">
          <cell r="F6298" t="str">
            <v xml:space="preserve"> _</v>
          </cell>
          <cell r="BW6298">
            <v>0</v>
          </cell>
          <cell r="BX6298">
            <v>0</v>
          </cell>
          <cell r="BY6298">
            <v>0</v>
          </cell>
          <cell r="CB6298">
            <v>0</v>
          </cell>
          <cell r="CC6298">
            <v>0</v>
          </cell>
          <cell r="CD6298">
            <v>0</v>
          </cell>
          <cell r="CE6298">
            <v>0</v>
          </cell>
        </row>
        <row r="6299">
          <cell r="F6299" t="str">
            <v xml:space="preserve"> _</v>
          </cell>
          <cell r="BW6299">
            <v>0</v>
          </cell>
          <cell r="BX6299">
            <v>0</v>
          </cell>
          <cell r="BY6299">
            <v>0</v>
          </cell>
          <cell r="CB6299">
            <v>0</v>
          </cell>
          <cell r="CC6299">
            <v>0</v>
          </cell>
          <cell r="CD6299">
            <v>0</v>
          </cell>
          <cell r="CE6299">
            <v>0</v>
          </cell>
        </row>
        <row r="6300">
          <cell r="F6300" t="str">
            <v xml:space="preserve"> _</v>
          </cell>
          <cell r="BW6300">
            <v>0</v>
          </cell>
          <cell r="BX6300">
            <v>-801957</v>
          </cell>
          <cell r="BY6300">
            <v>0</v>
          </cell>
          <cell r="CB6300">
            <v>0</v>
          </cell>
          <cell r="CC6300">
            <v>0</v>
          </cell>
          <cell r="CD6300">
            <v>0</v>
          </cell>
          <cell r="CE6300">
            <v>-801957</v>
          </cell>
        </row>
        <row r="6301">
          <cell r="F6301" t="str">
            <v xml:space="preserve"> _</v>
          </cell>
          <cell r="BW6301">
            <v>0</v>
          </cell>
          <cell r="BX6301">
            <v>801957</v>
          </cell>
          <cell r="BY6301">
            <v>0</v>
          </cell>
          <cell r="CB6301">
            <v>0</v>
          </cell>
          <cell r="CC6301">
            <v>0</v>
          </cell>
          <cell r="CD6301">
            <v>0</v>
          </cell>
          <cell r="CE6301">
            <v>801957</v>
          </cell>
        </row>
        <row r="6302">
          <cell r="F6302" t="str">
            <v xml:space="preserve"> _</v>
          </cell>
          <cell r="BW6302">
            <v>0</v>
          </cell>
          <cell r="BX6302">
            <v>0</v>
          </cell>
          <cell r="BY6302">
            <v>0</v>
          </cell>
          <cell r="CB6302">
            <v>0</v>
          </cell>
          <cell r="CC6302">
            <v>0</v>
          </cell>
          <cell r="CD6302">
            <v>0</v>
          </cell>
          <cell r="CE6302">
            <v>0</v>
          </cell>
        </row>
        <row r="6303">
          <cell r="F6303" t="str">
            <v xml:space="preserve"> _</v>
          </cell>
          <cell r="BW6303">
            <v>0</v>
          </cell>
          <cell r="BX6303">
            <v>0</v>
          </cell>
          <cell r="BY6303">
            <v>0</v>
          </cell>
          <cell r="CB6303">
            <v>0</v>
          </cell>
          <cell r="CC6303">
            <v>0</v>
          </cell>
          <cell r="CD6303">
            <v>0</v>
          </cell>
          <cell r="CE6303">
            <v>0</v>
          </cell>
        </row>
        <row r="6304">
          <cell r="F6304" t="str">
            <v xml:space="preserve"> _</v>
          </cell>
          <cell r="BW6304">
            <v>0</v>
          </cell>
          <cell r="BX6304">
            <v>0</v>
          </cell>
          <cell r="BY6304">
            <v>0</v>
          </cell>
          <cell r="CB6304">
            <v>0</v>
          </cell>
          <cell r="CC6304">
            <v>0</v>
          </cell>
          <cell r="CD6304">
            <v>0</v>
          </cell>
          <cell r="CE6304">
            <v>0</v>
          </cell>
        </row>
        <row r="6305">
          <cell r="F6305" t="str">
            <v xml:space="preserve"> _</v>
          </cell>
          <cell r="BW6305">
            <v>0</v>
          </cell>
          <cell r="BX6305">
            <v>-104603</v>
          </cell>
          <cell r="BY6305">
            <v>0</v>
          </cell>
          <cell r="CB6305">
            <v>0</v>
          </cell>
          <cell r="CC6305">
            <v>0</v>
          </cell>
          <cell r="CD6305">
            <v>0</v>
          </cell>
          <cell r="CE6305">
            <v>-104603</v>
          </cell>
        </row>
        <row r="6306">
          <cell r="F6306" t="str">
            <v xml:space="preserve"> _</v>
          </cell>
          <cell r="BW6306">
            <v>0</v>
          </cell>
          <cell r="BX6306">
            <v>0</v>
          </cell>
          <cell r="BY6306">
            <v>0</v>
          </cell>
          <cell r="CB6306">
            <v>0</v>
          </cell>
          <cell r="CC6306">
            <v>0</v>
          </cell>
          <cell r="CD6306">
            <v>0</v>
          </cell>
          <cell r="CE6306">
            <v>0</v>
          </cell>
        </row>
        <row r="6307">
          <cell r="F6307" t="str">
            <v xml:space="preserve"> _</v>
          </cell>
          <cell r="BW6307">
            <v>0</v>
          </cell>
          <cell r="BX6307">
            <v>0</v>
          </cell>
          <cell r="BY6307">
            <v>0</v>
          </cell>
          <cell r="CB6307">
            <v>0</v>
          </cell>
          <cell r="CC6307">
            <v>0</v>
          </cell>
          <cell r="CD6307">
            <v>0</v>
          </cell>
          <cell r="CE6307">
            <v>0</v>
          </cell>
        </row>
        <row r="6308">
          <cell r="F6308" t="str">
            <v xml:space="preserve"> _</v>
          </cell>
          <cell r="BW6308">
            <v>0</v>
          </cell>
          <cell r="BX6308">
            <v>0</v>
          </cell>
          <cell r="BY6308">
            <v>0</v>
          </cell>
          <cell r="CB6308">
            <v>0</v>
          </cell>
          <cell r="CC6308">
            <v>0</v>
          </cell>
          <cell r="CD6308">
            <v>0</v>
          </cell>
          <cell r="CE6308">
            <v>0</v>
          </cell>
        </row>
        <row r="6309">
          <cell r="F6309" t="str">
            <v xml:space="preserve"> _</v>
          </cell>
          <cell r="BW6309">
            <v>0</v>
          </cell>
          <cell r="BX6309">
            <v>0</v>
          </cell>
          <cell r="BY6309">
            <v>0</v>
          </cell>
          <cell r="CB6309">
            <v>0</v>
          </cell>
          <cell r="CC6309">
            <v>0</v>
          </cell>
          <cell r="CD6309">
            <v>0</v>
          </cell>
          <cell r="CE6309">
            <v>0</v>
          </cell>
        </row>
        <row r="6310">
          <cell r="F6310" t="str">
            <v xml:space="preserve"> _</v>
          </cell>
          <cell r="BW6310">
            <v>0</v>
          </cell>
          <cell r="BX6310">
            <v>0</v>
          </cell>
          <cell r="BY6310">
            <v>0</v>
          </cell>
          <cell r="CB6310">
            <v>0</v>
          </cell>
          <cell r="CC6310">
            <v>0</v>
          </cell>
          <cell r="CD6310">
            <v>0</v>
          </cell>
          <cell r="CE6310">
            <v>0</v>
          </cell>
        </row>
        <row r="6311">
          <cell r="F6311" t="str">
            <v xml:space="preserve"> _</v>
          </cell>
          <cell r="BW6311">
            <v>0</v>
          </cell>
          <cell r="BX6311">
            <v>0</v>
          </cell>
          <cell r="BY6311">
            <v>0</v>
          </cell>
          <cell r="CB6311">
            <v>0</v>
          </cell>
          <cell r="CC6311">
            <v>0</v>
          </cell>
          <cell r="CD6311">
            <v>0</v>
          </cell>
          <cell r="CE6311">
            <v>0</v>
          </cell>
        </row>
        <row r="6312">
          <cell r="F6312" t="str">
            <v xml:space="preserve"> _</v>
          </cell>
          <cell r="BW6312">
            <v>0</v>
          </cell>
          <cell r="BX6312">
            <v>0</v>
          </cell>
          <cell r="BY6312">
            <v>0</v>
          </cell>
          <cell r="CB6312">
            <v>0</v>
          </cell>
          <cell r="CC6312">
            <v>0</v>
          </cell>
          <cell r="CD6312">
            <v>0</v>
          </cell>
          <cell r="CE6312">
            <v>0</v>
          </cell>
        </row>
        <row r="6313">
          <cell r="F6313" t="str">
            <v xml:space="preserve"> _</v>
          </cell>
          <cell r="BW6313">
            <v>0</v>
          </cell>
          <cell r="BX6313">
            <v>0</v>
          </cell>
          <cell r="BY6313">
            <v>0</v>
          </cell>
          <cell r="CB6313">
            <v>0</v>
          </cell>
          <cell r="CC6313">
            <v>0</v>
          </cell>
          <cell r="CD6313">
            <v>0</v>
          </cell>
          <cell r="CE6313">
            <v>0</v>
          </cell>
        </row>
        <row r="6314">
          <cell r="F6314" t="str">
            <v xml:space="preserve"> _</v>
          </cell>
          <cell r="BW6314">
            <v>0</v>
          </cell>
          <cell r="BX6314">
            <v>0</v>
          </cell>
          <cell r="BY6314">
            <v>0</v>
          </cell>
          <cell r="CB6314">
            <v>0</v>
          </cell>
          <cell r="CC6314">
            <v>0</v>
          </cell>
          <cell r="CD6314">
            <v>0</v>
          </cell>
          <cell r="CE6314">
            <v>0</v>
          </cell>
        </row>
        <row r="6315">
          <cell r="F6315" t="str">
            <v xml:space="preserve"> _</v>
          </cell>
          <cell r="BW6315">
            <v>0</v>
          </cell>
          <cell r="BX6315">
            <v>0</v>
          </cell>
          <cell r="BY6315">
            <v>0</v>
          </cell>
          <cell r="CB6315">
            <v>0</v>
          </cell>
          <cell r="CC6315">
            <v>0</v>
          </cell>
          <cell r="CD6315">
            <v>0</v>
          </cell>
          <cell r="CE6315">
            <v>0</v>
          </cell>
        </row>
        <row r="6316">
          <cell r="F6316" t="str">
            <v xml:space="preserve"> _</v>
          </cell>
          <cell r="BW6316">
            <v>0</v>
          </cell>
          <cell r="BX6316">
            <v>0</v>
          </cell>
          <cell r="BY6316">
            <v>0</v>
          </cell>
          <cell r="CB6316">
            <v>0</v>
          </cell>
          <cell r="CC6316">
            <v>0</v>
          </cell>
          <cell r="CD6316">
            <v>0</v>
          </cell>
          <cell r="CE6316">
            <v>0</v>
          </cell>
        </row>
        <row r="6317">
          <cell r="F6317" t="str">
            <v xml:space="preserve"> _</v>
          </cell>
          <cell r="BW6317">
            <v>0</v>
          </cell>
          <cell r="BX6317">
            <v>0</v>
          </cell>
          <cell r="BY6317">
            <v>0</v>
          </cell>
          <cell r="CB6317">
            <v>0</v>
          </cell>
          <cell r="CC6317">
            <v>0</v>
          </cell>
          <cell r="CD6317">
            <v>0</v>
          </cell>
          <cell r="CE6317">
            <v>0</v>
          </cell>
        </row>
        <row r="6318">
          <cell r="F6318" t="str">
            <v xml:space="preserve"> _</v>
          </cell>
          <cell r="BW6318">
            <v>0</v>
          </cell>
          <cell r="BX6318">
            <v>0</v>
          </cell>
          <cell r="BY6318">
            <v>0</v>
          </cell>
          <cell r="CB6318">
            <v>0</v>
          </cell>
          <cell r="CC6318">
            <v>0</v>
          </cell>
          <cell r="CD6318">
            <v>0</v>
          </cell>
          <cell r="CE6318">
            <v>0</v>
          </cell>
        </row>
        <row r="6319">
          <cell r="F6319" t="str">
            <v xml:space="preserve"> _</v>
          </cell>
          <cell r="BW6319">
            <v>0</v>
          </cell>
          <cell r="BX6319">
            <v>0</v>
          </cell>
          <cell r="BY6319">
            <v>0</v>
          </cell>
          <cell r="CB6319">
            <v>0</v>
          </cell>
          <cell r="CC6319">
            <v>0</v>
          </cell>
          <cell r="CD6319">
            <v>0</v>
          </cell>
          <cell r="CE6319">
            <v>0</v>
          </cell>
        </row>
        <row r="6320">
          <cell r="F6320" t="str">
            <v>4000</v>
          </cell>
          <cell r="BW6320">
            <v>0</v>
          </cell>
          <cell r="BX6320">
            <v>0</v>
          </cell>
          <cell r="BY6320">
            <v>0</v>
          </cell>
          <cell r="CB6320">
            <v>0</v>
          </cell>
          <cell r="CC6320">
            <v>0</v>
          </cell>
          <cell r="CD6320">
            <v>0</v>
          </cell>
          <cell r="CE6320">
            <v>0</v>
          </cell>
        </row>
        <row r="6321">
          <cell r="F6321" t="str">
            <v xml:space="preserve"> _</v>
          </cell>
          <cell r="BW6321">
            <v>0</v>
          </cell>
          <cell r="BX6321">
            <v>0</v>
          </cell>
          <cell r="BY6321">
            <v>0</v>
          </cell>
          <cell r="CB6321">
            <v>0</v>
          </cell>
          <cell r="CC6321">
            <v>0</v>
          </cell>
          <cell r="CD6321">
            <v>0</v>
          </cell>
          <cell r="CE6321">
            <v>0</v>
          </cell>
        </row>
        <row r="6322">
          <cell r="F6322" t="str">
            <v xml:space="preserve"> _</v>
          </cell>
          <cell r="BW6322">
            <v>0</v>
          </cell>
          <cell r="BX6322">
            <v>0</v>
          </cell>
          <cell r="BY6322">
            <v>0</v>
          </cell>
          <cell r="CB6322">
            <v>0</v>
          </cell>
          <cell r="CC6322">
            <v>0</v>
          </cell>
          <cell r="CD6322">
            <v>0</v>
          </cell>
          <cell r="CE6322">
            <v>0</v>
          </cell>
        </row>
        <row r="6323">
          <cell r="F6323" t="str">
            <v xml:space="preserve"> _</v>
          </cell>
          <cell r="BW6323">
            <v>0</v>
          </cell>
          <cell r="BX6323">
            <v>0</v>
          </cell>
          <cell r="BY6323">
            <v>0</v>
          </cell>
          <cell r="CB6323">
            <v>0</v>
          </cell>
          <cell r="CC6323">
            <v>0</v>
          </cell>
          <cell r="CD6323">
            <v>0</v>
          </cell>
          <cell r="CE6323">
            <v>0</v>
          </cell>
        </row>
        <row r="6324">
          <cell r="F6324" t="str">
            <v xml:space="preserve"> _</v>
          </cell>
          <cell r="BW6324">
            <v>0</v>
          </cell>
          <cell r="BX6324">
            <v>0</v>
          </cell>
          <cell r="BY6324">
            <v>0</v>
          </cell>
          <cell r="CB6324">
            <v>0</v>
          </cell>
          <cell r="CC6324">
            <v>0</v>
          </cell>
          <cell r="CD6324">
            <v>0</v>
          </cell>
          <cell r="CE6324">
            <v>0</v>
          </cell>
        </row>
        <row r="6325">
          <cell r="F6325" t="str">
            <v xml:space="preserve"> _</v>
          </cell>
          <cell r="BW6325">
            <v>0</v>
          </cell>
          <cell r="BX6325">
            <v>0</v>
          </cell>
          <cell r="BY6325">
            <v>0</v>
          </cell>
          <cell r="CB6325">
            <v>0</v>
          </cell>
          <cell r="CC6325">
            <v>0</v>
          </cell>
          <cell r="CD6325">
            <v>0</v>
          </cell>
          <cell r="CE6325">
            <v>0</v>
          </cell>
        </row>
        <row r="6326">
          <cell r="F6326" t="str">
            <v xml:space="preserve"> _</v>
          </cell>
          <cell r="BW6326">
            <v>0</v>
          </cell>
          <cell r="BX6326">
            <v>0</v>
          </cell>
          <cell r="BY6326">
            <v>0</v>
          </cell>
          <cell r="CB6326">
            <v>0</v>
          </cell>
          <cell r="CC6326">
            <v>0</v>
          </cell>
          <cell r="CD6326">
            <v>0</v>
          </cell>
          <cell r="CE6326">
            <v>0</v>
          </cell>
        </row>
        <row r="6327">
          <cell r="F6327" t="str">
            <v xml:space="preserve"> _</v>
          </cell>
          <cell r="BW6327">
            <v>0</v>
          </cell>
          <cell r="BX6327">
            <v>0</v>
          </cell>
          <cell r="BY6327">
            <v>0</v>
          </cell>
          <cell r="CB6327">
            <v>0</v>
          </cell>
          <cell r="CC6327">
            <v>0</v>
          </cell>
          <cell r="CD6327">
            <v>0</v>
          </cell>
          <cell r="CE6327">
            <v>0</v>
          </cell>
        </row>
        <row r="6328">
          <cell r="F6328" t="str">
            <v xml:space="preserve"> _</v>
          </cell>
          <cell r="BW6328">
            <v>0</v>
          </cell>
          <cell r="BX6328">
            <v>0</v>
          </cell>
          <cell r="BY6328">
            <v>0</v>
          </cell>
          <cell r="CB6328">
            <v>0</v>
          </cell>
          <cell r="CC6328">
            <v>0</v>
          </cell>
          <cell r="CD6328">
            <v>0</v>
          </cell>
          <cell r="CE6328">
            <v>0</v>
          </cell>
        </row>
        <row r="6329">
          <cell r="F6329" t="str">
            <v xml:space="preserve"> _</v>
          </cell>
          <cell r="BW6329">
            <v>0</v>
          </cell>
          <cell r="BX6329">
            <v>0</v>
          </cell>
          <cell r="BY6329">
            <v>0</v>
          </cell>
          <cell r="CB6329">
            <v>0</v>
          </cell>
          <cell r="CC6329">
            <v>0</v>
          </cell>
          <cell r="CD6329">
            <v>0</v>
          </cell>
          <cell r="CE6329">
            <v>0</v>
          </cell>
        </row>
        <row r="6330">
          <cell r="F6330" t="str">
            <v xml:space="preserve"> _</v>
          </cell>
          <cell r="BW6330">
            <v>0</v>
          </cell>
          <cell r="BX6330">
            <v>0</v>
          </cell>
          <cell r="BY6330">
            <v>0</v>
          </cell>
          <cell r="CB6330">
            <v>0</v>
          </cell>
          <cell r="CC6330">
            <v>0</v>
          </cell>
          <cell r="CD6330">
            <v>0</v>
          </cell>
          <cell r="CE6330">
            <v>0</v>
          </cell>
        </row>
        <row r="6331">
          <cell r="F6331" t="str">
            <v xml:space="preserve"> _</v>
          </cell>
          <cell r="BW6331">
            <v>0</v>
          </cell>
          <cell r="BX6331">
            <v>0</v>
          </cell>
          <cell r="BY6331">
            <v>0</v>
          </cell>
          <cell r="CB6331">
            <v>0</v>
          </cell>
          <cell r="CC6331">
            <v>0</v>
          </cell>
          <cell r="CD6331">
            <v>0</v>
          </cell>
          <cell r="CE6331">
            <v>0</v>
          </cell>
        </row>
        <row r="6332">
          <cell r="F6332" t="str">
            <v>4000</v>
          </cell>
          <cell r="BW6332">
            <v>0</v>
          </cell>
          <cell r="BX6332">
            <v>0</v>
          </cell>
          <cell r="BY6332">
            <v>0</v>
          </cell>
          <cell r="CB6332">
            <v>0</v>
          </cell>
          <cell r="CC6332">
            <v>0</v>
          </cell>
          <cell r="CD6332">
            <v>0</v>
          </cell>
          <cell r="CE6332">
            <v>0</v>
          </cell>
        </row>
        <row r="6333">
          <cell r="F6333" t="str">
            <v xml:space="preserve"> _</v>
          </cell>
          <cell r="BW6333">
            <v>0</v>
          </cell>
          <cell r="BX6333">
            <v>0</v>
          </cell>
          <cell r="BY6333">
            <v>0</v>
          </cell>
          <cell r="CB6333">
            <v>0</v>
          </cell>
          <cell r="CC6333">
            <v>0</v>
          </cell>
          <cell r="CD6333">
            <v>0</v>
          </cell>
          <cell r="CE6333">
            <v>0</v>
          </cell>
        </row>
        <row r="6334">
          <cell r="F6334" t="str">
            <v xml:space="preserve"> _</v>
          </cell>
          <cell r="BW6334">
            <v>0</v>
          </cell>
          <cell r="BX6334">
            <v>184000</v>
          </cell>
          <cell r="BY6334">
            <v>180000</v>
          </cell>
          <cell r="CB6334">
            <v>0</v>
          </cell>
          <cell r="CC6334">
            <v>0</v>
          </cell>
          <cell r="CD6334">
            <v>180000</v>
          </cell>
          <cell r="CE6334">
            <v>184000</v>
          </cell>
        </row>
        <row r="6335">
          <cell r="F6335" t="str">
            <v xml:space="preserve"> _</v>
          </cell>
          <cell r="BW6335">
            <v>0</v>
          </cell>
          <cell r="BX6335">
            <v>-184000</v>
          </cell>
          <cell r="BY6335">
            <v>-180000</v>
          </cell>
          <cell r="CB6335">
            <v>0</v>
          </cell>
          <cell r="CC6335">
            <v>0</v>
          </cell>
          <cell r="CD6335">
            <v>-180000</v>
          </cell>
          <cell r="CE6335">
            <v>-184000</v>
          </cell>
        </row>
        <row r="6336">
          <cell r="F6336" t="str">
            <v xml:space="preserve"> _</v>
          </cell>
          <cell r="BW6336">
            <v>0</v>
          </cell>
          <cell r="BX6336">
            <v>184000</v>
          </cell>
          <cell r="BY6336">
            <v>180000</v>
          </cell>
          <cell r="CB6336">
            <v>0</v>
          </cell>
          <cell r="CC6336">
            <v>0</v>
          </cell>
          <cell r="CD6336">
            <v>180000</v>
          </cell>
          <cell r="CE6336">
            <v>184000</v>
          </cell>
        </row>
        <row r="6337">
          <cell r="F6337" t="str">
            <v xml:space="preserve"> _</v>
          </cell>
          <cell r="BW6337">
            <v>0</v>
          </cell>
          <cell r="BX6337">
            <v>-24000</v>
          </cell>
          <cell r="BY6337">
            <v>0</v>
          </cell>
          <cell r="CB6337">
            <v>0</v>
          </cell>
          <cell r="CC6337">
            <v>0</v>
          </cell>
          <cell r="CD6337">
            <v>0</v>
          </cell>
          <cell r="CE6337">
            <v>-24000</v>
          </cell>
        </row>
        <row r="6338">
          <cell r="F6338" t="str">
            <v xml:space="preserve"> _</v>
          </cell>
          <cell r="BW6338">
            <v>0</v>
          </cell>
          <cell r="BX6338">
            <v>2300</v>
          </cell>
          <cell r="BY6338">
            <v>10000</v>
          </cell>
          <cell r="CB6338">
            <v>0</v>
          </cell>
          <cell r="CC6338">
            <v>0</v>
          </cell>
          <cell r="CD6338">
            <v>10000</v>
          </cell>
          <cell r="CE6338">
            <v>2300</v>
          </cell>
        </row>
        <row r="6339">
          <cell r="F6339" t="str">
            <v xml:space="preserve"> _</v>
          </cell>
          <cell r="BW6339">
            <v>0</v>
          </cell>
          <cell r="BX6339">
            <v>-2300</v>
          </cell>
          <cell r="BY6339">
            <v>-10000</v>
          </cell>
          <cell r="CB6339">
            <v>0</v>
          </cell>
          <cell r="CC6339">
            <v>0</v>
          </cell>
          <cell r="CD6339">
            <v>-10000</v>
          </cell>
          <cell r="CE6339">
            <v>-2300</v>
          </cell>
        </row>
        <row r="6340">
          <cell r="F6340" t="str">
            <v xml:space="preserve"> _</v>
          </cell>
          <cell r="BW6340">
            <v>0</v>
          </cell>
          <cell r="BX6340">
            <v>2300</v>
          </cell>
          <cell r="BY6340">
            <v>10000</v>
          </cell>
          <cell r="CB6340">
            <v>0</v>
          </cell>
          <cell r="CC6340">
            <v>0</v>
          </cell>
          <cell r="CD6340">
            <v>10000</v>
          </cell>
          <cell r="CE6340">
            <v>2300</v>
          </cell>
        </row>
        <row r="6341">
          <cell r="F6341" t="str">
            <v xml:space="preserve"> _</v>
          </cell>
          <cell r="BW6341">
            <v>0</v>
          </cell>
          <cell r="BX6341">
            <v>-300</v>
          </cell>
          <cell r="BY6341">
            <v>0</v>
          </cell>
          <cell r="CB6341">
            <v>0</v>
          </cell>
          <cell r="CC6341">
            <v>0</v>
          </cell>
          <cell r="CD6341">
            <v>0</v>
          </cell>
          <cell r="CE6341">
            <v>-300</v>
          </cell>
        </row>
        <row r="6342">
          <cell r="F6342" t="str">
            <v xml:space="preserve"> _</v>
          </cell>
          <cell r="BW6342">
            <v>0</v>
          </cell>
          <cell r="BX6342">
            <v>495000</v>
          </cell>
          <cell r="BY6342">
            <v>6132183</v>
          </cell>
          <cell r="CB6342">
            <v>0</v>
          </cell>
          <cell r="CC6342">
            <v>0</v>
          </cell>
          <cell r="CD6342">
            <v>6132183</v>
          </cell>
          <cell r="CE6342">
            <v>495000</v>
          </cell>
        </row>
        <row r="6343">
          <cell r="F6343" t="str">
            <v xml:space="preserve"> _</v>
          </cell>
          <cell r="BW6343">
            <v>0</v>
          </cell>
          <cell r="BX6343">
            <v>-495000</v>
          </cell>
          <cell r="BY6343">
            <v>-6132183</v>
          </cell>
          <cell r="CB6343">
            <v>0</v>
          </cell>
          <cell r="CC6343">
            <v>0</v>
          </cell>
          <cell r="CD6343">
            <v>-6132183</v>
          </cell>
          <cell r="CE6343">
            <v>-495000</v>
          </cell>
        </row>
        <row r="6344">
          <cell r="F6344" t="str">
            <v xml:space="preserve"> _</v>
          </cell>
          <cell r="BW6344">
            <v>0</v>
          </cell>
          <cell r="BX6344">
            <v>0</v>
          </cell>
          <cell r="BY6344">
            <v>0</v>
          </cell>
          <cell r="CB6344">
            <v>0</v>
          </cell>
          <cell r="CC6344">
            <v>0</v>
          </cell>
          <cell r="CD6344">
            <v>0</v>
          </cell>
          <cell r="CE6344">
            <v>0</v>
          </cell>
        </row>
        <row r="6345">
          <cell r="F6345" t="str">
            <v xml:space="preserve"> _</v>
          </cell>
          <cell r="BW6345">
            <v>0</v>
          </cell>
          <cell r="BX6345">
            <v>495000</v>
          </cell>
          <cell r="BY6345">
            <v>6132183</v>
          </cell>
          <cell r="CB6345">
            <v>0</v>
          </cell>
          <cell r="CC6345">
            <v>0</v>
          </cell>
          <cell r="CD6345">
            <v>6132183</v>
          </cell>
          <cell r="CE6345">
            <v>495000</v>
          </cell>
        </row>
        <row r="6346">
          <cell r="F6346" t="str">
            <v xml:space="preserve"> _</v>
          </cell>
          <cell r="BW6346">
            <v>0</v>
          </cell>
          <cell r="BX6346">
            <v>-45000</v>
          </cell>
          <cell r="BY6346">
            <v>0</v>
          </cell>
          <cell r="CB6346">
            <v>0</v>
          </cell>
          <cell r="CC6346">
            <v>0</v>
          </cell>
          <cell r="CD6346">
            <v>0</v>
          </cell>
          <cell r="CE6346">
            <v>-45000</v>
          </cell>
        </row>
        <row r="6347">
          <cell r="F6347" t="str">
            <v xml:space="preserve"> _</v>
          </cell>
          <cell r="BW6347">
            <v>0</v>
          </cell>
          <cell r="BX6347">
            <v>0</v>
          </cell>
          <cell r="BY6347">
            <v>627871</v>
          </cell>
          <cell r="CB6347">
            <v>0</v>
          </cell>
          <cell r="CC6347">
            <v>0</v>
          </cell>
          <cell r="CD6347">
            <v>627871</v>
          </cell>
          <cell r="CE6347">
            <v>0</v>
          </cell>
        </row>
        <row r="6348">
          <cell r="F6348" t="str">
            <v xml:space="preserve"> _</v>
          </cell>
          <cell r="BW6348">
            <v>0</v>
          </cell>
          <cell r="BX6348">
            <v>0</v>
          </cell>
          <cell r="BY6348">
            <v>-627871</v>
          </cell>
          <cell r="CB6348">
            <v>0</v>
          </cell>
          <cell r="CC6348">
            <v>0</v>
          </cell>
          <cell r="CD6348">
            <v>-627871</v>
          </cell>
          <cell r="CE6348">
            <v>0</v>
          </cell>
        </row>
        <row r="6349">
          <cell r="F6349" t="str">
            <v xml:space="preserve"> _</v>
          </cell>
          <cell r="BW6349">
            <v>0</v>
          </cell>
          <cell r="BX6349">
            <v>0</v>
          </cell>
          <cell r="BY6349">
            <v>627871</v>
          </cell>
          <cell r="CB6349">
            <v>0</v>
          </cell>
          <cell r="CC6349">
            <v>0</v>
          </cell>
          <cell r="CD6349">
            <v>627871</v>
          </cell>
          <cell r="CE6349">
            <v>0</v>
          </cell>
        </row>
        <row r="6350">
          <cell r="F6350" t="str">
            <v xml:space="preserve"> _</v>
          </cell>
          <cell r="BW6350">
            <v>0</v>
          </cell>
          <cell r="BX6350">
            <v>0</v>
          </cell>
          <cell r="BY6350">
            <v>0</v>
          </cell>
          <cell r="CB6350">
            <v>0</v>
          </cell>
          <cell r="CC6350">
            <v>0</v>
          </cell>
          <cell r="CD6350">
            <v>0</v>
          </cell>
          <cell r="CE6350">
            <v>0</v>
          </cell>
        </row>
        <row r="6351">
          <cell r="F6351" t="str">
            <v xml:space="preserve"> _</v>
          </cell>
          <cell r="BW6351">
            <v>0</v>
          </cell>
          <cell r="BX6351">
            <v>0</v>
          </cell>
          <cell r="BY6351">
            <v>0</v>
          </cell>
          <cell r="CB6351">
            <v>0</v>
          </cell>
          <cell r="CC6351">
            <v>0</v>
          </cell>
          <cell r="CD6351">
            <v>0</v>
          </cell>
          <cell r="CE6351">
            <v>0</v>
          </cell>
        </row>
        <row r="6352">
          <cell r="F6352" t="str">
            <v xml:space="preserve"> _</v>
          </cell>
          <cell r="BW6352">
            <v>0</v>
          </cell>
          <cell r="BX6352">
            <v>0</v>
          </cell>
          <cell r="BY6352">
            <v>0</v>
          </cell>
          <cell r="CB6352">
            <v>0</v>
          </cell>
          <cell r="CC6352">
            <v>0</v>
          </cell>
          <cell r="CD6352">
            <v>0</v>
          </cell>
          <cell r="CE6352">
            <v>0</v>
          </cell>
        </row>
        <row r="6353">
          <cell r="F6353" t="str">
            <v xml:space="preserve"> _</v>
          </cell>
          <cell r="BW6353">
            <v>0</v>
          </cell>
          <cell r="BX6353">
            <v>5750</v>
          </cell>
          <cell r="BY6353">
            <v>5000</v>
          </cell>
          <cell r="CB6353">
            <v>0</v>
          </cell>
          <cell r="CC6353">
            <v>0</v>
          </cell>
          <cell r="CD6353">
            <v>5000</v>
          </cell>
          <cell r="CE6353">
            <v>5750</v>
          </cell>
        </row>
        <row r="6354">
          <cell r="F6354" t="str">
            <v xml:space="preserve"> _</v>
          </cell>
          <cell r="BW6354">
            <v>0</v>
          </cell>
          <cell r="BX6354">
            <v>-5750</v>
          </cell>
          <cell r="BY6354">
            <v>-5000</v>
          </cell>
          <cell r="CB6354">
            <v>0</v>
          </cell>
          <cell r="CC6354">
            <v>0</v>
          </cell>
          <cell r="CD6354">
            <v>-5000</v>
          </cell>
          <cell r="CE6354">
            <v>-5750</v>
          </cell>
        </row>
        <row r="6355">
          <cell r="F6355" t="str">
            <v xml:space="preserve"> _</v>
          </cell>
          <cell r="BW6355">
            <v>0</v>
          </cell>
          <cell r="BX6355">
            <v>5750</v>
          </cell>
          <cell r="BY6355">
            <v>5000</v>
          </cell>
          <cell r="CB6355">
            <v>0</v>
          </cell>
          <cell r="CC6355">
            <v>0</v>
          </cell>
          <cell r="CD6355">
            <v>5000</v>
          </cell>
          <cell r="CE6355">
            <v>5750</v>
          </cell>
        </row>
        <row r="6356">
          <cell r="F6356" t="str">
            <v xml:space="preserve"> _</v>
          </cell>
          <cell r="BW6356">
            <v>0</v>
          </cell>
          <cell r="BX6356">
            <v>-750</v>
          </cell>
          <cell r="BY6356">
            <v>0</v>
          </cell>
          <cell r="CB6356">
            <v>0</v>
          </cell>
          <cell r="CC6356">
            <v>0</v>
          </cell>
          <cell r="CD6356">
            <v>0</v>
          </cell>
          <cell r="CE6356">
            <v>-750</v>
          </cell>
        </row>
        <row r="6357">
          <cell r="F6357" t="str">
            <v xml:space="preserve"> _</v>
          </cell>
          <cell r="BW6357">
            <v>0</v>
          </cell>
          <cell r="BX6357">
            <v>6900</v>
          </cell>
          <cell r="BY6357">
            <v>16000</v>
          </cell>
          <cell r="CB6357">
            <v>0</v>
          </cell>
          <cell r="CC6357">
            <v>0</v>
          </cell>
          <cell r="CD6357">
            <v>16000</v>
          </cell>
          <cell r="CE6357">
            <v>6900</v>
          </cell>
        </row>
        <row r="6358">
          <cell r="F6358" t="str">
            <v xml:space="preserve"> _</v>
          </cell>
          <cell r="BW6358">
            <v>0</v>
          </cell>
          <cell r="BX6358">
            <v>-6900</v>
          </cell>
          <cell r="BY6358">
            <v>-16000</v>
          </cell>
          <cell r="CB6358">
            <v>0</v>
          </cell>
          <cell r="CC6358">
            <v>0</v>
          </cell>
          <cell r="CD6358">
            <v>-16000</v>
          </cell>
          <cell r="CE6358">
            <v>-6900</v>
          </cell>
        </row>
        <row r="6359">
          <cell r="F6359" t="str">
            <v xml:space="preserve"> _</v>
          </cell>
          <cell r="BW6359">
            <v>0</v>
          </cell>
          <cell r="BX6359">
            <v>6900</v>
          </cell>
          <cell r="BY6359">
            <v>16000</v>
          </cell>
          <cell r="CB6359">
            <v>0</v>
          </cell>
          <cell r="CC6359">
            <v>0</v>
          </cell>
          <cell r="CD6359">
            <v>16000</v>
          </cell>
          <cell r="CE6359">
            <v>6900</v>
          </cell>
        </row>
        <row r="6360">
          <cell r="F6360" t="str">
            <v xml:space="preserve"> _</v>
          </cell>
          <cell r="BW6360">
            <v>0</v>
          </cell>
          <cell r="BX6360">
            <v>-900</v>
          </cell>
          <cell r="BY6360">
            <v>0</v>
          </cell>
          <cell r="CB6360">
            <v>0</v>
          </cell>
          <cell r="CC6360">
            <v>0</v>
          </cell>
          <cell r="CD6360">
            <v>0</v>
          </cell>
          <cell r="CE6360">
            <v>-900</v>
          </cell>
        </row>
        <row r="6361">
          <cell r="F6361" t="str">
            <v xml:space="preserve"> _</v>
          </cell>
          <cell r="BW6361">
            <v>0</v>
          </cell>
          <cell r="BX6361">
            <v>186300</v>
          </cell>
          <cell r="BY6361">
            <v>364000</v>
          </cell>
          <cell r="CB6361">
            <v>0</v>
          </cell>
          <cell r="CC6361">
            <v>0</v>
          </cell>
          <cell r="CD6361">
            <v>364000</v>
          </cell>
          <cell r="CE6361">
            <v>186300</v>
          </cell>
        </row>
        <row r="6362">
          <cell r="F6362" t="str">
            <v xml:space="preserve"> _</v>
          </cell>
          <cell r="BW6362">
            <v>0</v>
          </cell>
          <cell r="BX6362">
            <v>-186300</v>
          </cell>
          <cell r="BY6362">
            <v>-364000</v>
          </cell>
          <cell r="CB6362">
            <v>0</v>
          </cell>
          <cell r="CC6362">
            <v>0</v>
          </cell>
          <cell r="CD6362">
            <v>-364000</v>
          </cell>
          <cell r="CE6362">
            <v>-186300</v>
          </cell>
        </row>
        <row r="6363">
          <cell r="F6363" t="str">
            <v xml:space="preserve"> _</v>
          </cell>
          <cell r="BW6363">
            <v>0</v>
          </cell>
          <cell r="BX6363">
            <v>186300</v>
          </cell>
          <cell r="BY6363">
            <v>364000</v>
          </cell>
          <cell r="CB6363">
            <v>0</v>
          </cell>
          <cell r="CC6363">
            <v>0</v>
          </cell>
          <cell r="CD6363">
            <v>364000</v>
          </cell>
          <cell r="CE6363">
            <v>186300</v>
          </cell>
        </row>
        <row r="6364">
          <cell r="F6364" t="str">
            <v xml:space="preserve"> _</v>
          </cell>
          <cell r="BW6364">
            <v>0</v>
          </cell>
          <cell r="BX6364">
            <v>-24300</v>
          </cell>
          <cell r="BY6364">
            <v>0</v>
          </cell>
          <cell r="CB6364">
            <v>0</v>
          </cell>
          <cell r="CC6364">
            <v>0</v>
          </cell>
          <cell r="CD6364">
            <v>0</v>
          </cell>
          <cell r="CE6364">
            <v>-24300</v>
          </cell>
        </row>
        <row r="6365">
          <cell r="F6365" t="str">
            <v xml:space="preserve"> _</v>
          </cell>
          <cell r="BW6365">
            <v>0</v>
          </cell>
          <cell r="BX6365">
            <v>0</v>
          </cell>
          <cell r="BY6365">
            <v>0</v>
          </cell>
          <cell r="CB6365">
            <v>0</v>
          </cell>
          <cell r="CC6365">
            <v>0</v>
          </cell>
          <cell r="CD6365">
            <v>0</v>
          </cell>
          <cell r="CE6365">
            <v>0</v>
          </cell>
        </row>
        <row r="6366">
          <cell r="F6366" t="str">
            <v xml:space="preserve"> _</v>
          </cell>
          <cell r="BW6366">
            <v>0</v>
          </cell>
          <cell r="BX6366">
            <v>0</v>
          </cell>
          <cell r="BY6366">
            <v>0</v>
          </cell>
          <cell r="CB6366">
            <v>0</v>
          </cell>
          <cell r="CC6366">
            <v>0</v>
          </cell>
          <cell r="CD6366">
            <v>0</v>
          </cell>
          <cell r="CE6366">
            <v>0</v>
          </cell>
        </row>
        <row r="6367">
          <cell r="F6367" t="str">
            <v xml:space="preserve"> _</v>
          </cell>
          <cell r="BW6367">
            <v>0</v>
          </cell>
          <cell r="BX6367">
            <v>0</v>
          </cell>
          <cell r="BY6367">
            <v>0</v>
          </cell>
          <cell r="CB6367">
            <v>0</v>
          </cell>
          <cell r="CC6367">
            <v>0</v>
          </cell>
          <cell r="CD6367">
            <v>0</v>
          </cell>
          <cell r="CE6367">
            <v>0</v>
          </cell>
        </row>
        <row r="6368">
          <cell r="F6368" t="str">
            <v xml:space="preserve"> _</v>
          </cell>
          <cell r="BW6368">
            <v>0</v>
          </cell>
          <cell r="BX6368">
            <v>0</v>
          </cell>
          <cell r="BY6368">
            <v>0</v>
          </cell>
          <cell r="CB6368">
            <v>0</v>
          </cell>
          <cell r="CC6368">
            <v>0</v>
          </cell>
          <cell r="CD6368">
            <v>0</v>
          </cell>
          <cell r="CE6368">
            <v>0</v>
          </cell>
        </row>
        <row r="6369">
          <cell r="F6369" t="str">
            <v xml:space="preserve"> _</v>
          </cell>
          <cell r="BW6369">
            <v>0</v>
          </cell>
          <cell r="BX6369">
            <v>0</v>
          </cell>
          <cell r="BY6369">
            <v>0</v>
          </cell>
          <cell r="CB6369">
            <v>0</v>
          </cell>
          <cell r="CC6369">
            <v>0</v>
          </cell>
          <cell r="CD6369">
            <v>0</v>
          </cell>
          <cell r="CE6369">
            <v>0</v>
          </cell>
        </row>
        <row r="6370">
          <cell r="F6370" t="str">
            <v xml:space="preserve"> _</v>
          </cell>
          <cell r="BW6370">
            <v>0</v>
          </cell>
          <cell r="BX6370">
            <v>0</v>
          </cell>
          <cell r="BY6370">
            <v>0</v>
          </cell>
          <cell r="CB6370">
            <v>0</v>
          </cell>
          <cell r="CC6370">
            <v>0</v>
          </cell>
          <cell r="CD6370">
            <v>0</v>
          </cell>
          <cell r="CE6370">
            <v>0</v>
          </cell>
        </row>
        <row r="6371">
          <cell r="F6371" t="str">
            <v xml:space="preserve"> _</v>
          </cell>
          <cell r="BW6371">
            <v>0</v>
          </cell>
          <cell r="BX6371">
            <v>512366</v>
          </cell>
          <cell r="BY6371">
            <v>475824</v>
          </cell>
          <cell r="CB6371">
            <v>0</v>
          </cell>
          <cell r="CC6371">
            <v>0</v>
          </cell>
          <cell r="CD6371">
            <v>475824</v>
          </cell>
          <cell r="CE6371">
            <v>512366</v>
          </cell>
        </row>
        <row r="6372">
          <cell r="F6372" t="str">
            <v xml:space="preserve"> _</v>
          </cell>
          <cell r="BW6372">
            <v>0</v>
          </cell>
          <cell r="BX6372">
            <v>-512366</v>
          </cell>
          <cell r="BY6372">
            <v>-475824</v>
          </cell>
          <cell r="CB6372">
            <v>0</v>
          </cell>
          <cell r="CC6372">
            <v>0</v>
          </cell>
          <cell r="CD6372">
            <v>-475824</v>
          </cell>
          <cell r="CE6372">
            <v>-512366</v>
          </cell>
        </row>
        <row r="6373">
          <cell r="F6373" t="str">
            <v xml:space="preserve"> _</v>
          </cell>
          <cell r="BW6373">
            <v>0</v>
          </cell>
          <cell r="BX6373">
            <v>788256</v>
          </cell>
          <cell r="BY6373">
            <v>594780</v>
          </cell>
          <cell r="CB6373">
            <v>0</v>
          </cell>
          <cell r="CC6373">
            <v>0</v>
          </cell>
          <cell r="CD6373">
            <v>594780</v>
          </cell>
          <cell r="CE6373">
            <v>788256</v>
          </cell>
        </row>
        <row r="6374">
          <cell r="F6374" t="str">
            <v xml:space="preserve"> _</v>
          </cell>
          <cell r="BW6374">
            <v>0</v>
          </cell>
          <cell r="BX6374">
            <v>-102816</v>
          </cell>
          <cell r="BY6374">
            <v>0</v>
          </cell>
          <cell r="CB6374">
            <v>0</v>
          </cell>
          <cell r="CC6374">
            <v>0</v>
          </cell>
          <cell r="CD6374">
            <v>0</v>
          </cell>
          <cell r="CE6374">
            <v>-102816</v>
          </cell>
        </row>
        <row r="6375">
          <cell r="F6375" t="str">
            <v xml:space="preserve"> _</v>
          </cell>
          <cell r="BW6375">
            <v>0</v>
          </cell>
          <cell r="BX6375">
            <v>0</v>
          </cell>
          <cell r="BY6375">
            <v>0</v>
          </cell>
          <cell r="CB6375">
            <v>0</v>
          </cell>
          <cell r="CC6375">
            <v>0</v>
          </cell>
          <cell r="CD6375">
            <v>0</v>
          </cell>
          <cell r="CE6375">
            <v>0</v>
          </cell>
        </row>
        <row r="6376">
          <cell r="F6376" t="str">
            <v xml:space="preserve"> _</v>
          </cell>
          <cell r="BW6376">
            <v>0</v>
          </cell>
          <cell r="BX6376">
            <v>0</v>
          </cell>
          <cell r="BY6376">
            <v>0</v>
          </cell>
          <cell r="CB6376">
            <v>0</v>
          </cell>
          <cell r="CC6376">
            <v>0</v>
          </cell>
          <cell r="CD6376">
            <v>0</v>
          </cell>
          <cell r="CE6376">
            <v>0</v>
          </cell>
        </row>
        <row r="6377">
          <cell r="F6377" t="str">
            <v xml:space="preserve"> _</v>
          </cell>
          <cell r="BW6377">
            <v>0</v>
          </cell>
          <cell r="BX6377">
            <v>0</v>
          </cell>
          <cell r="BY6377">
            <v>0</v>
          </cell>
          <cell r="CB6377">
            <v>0</v>
          </cell>
          <cell r="CC6377">
            <v>0</v>
          </cell>
          <cell r="CD6377">
            <v>0</v>
          </cell>
          <cell r="CE6377">
            <v>0</v>
          </cell>
        </row>
        <row r="6378">
          <cell r="F6378" t="str">
            <v xml:space="preserve"> _</v>
          </cell>
          <cell r="BW6378">
            <v>0</v>
          </cell>
          <cell r="BX6378">
            <v>0</v>
          </cell>
          <cell r="BY6378">
            <v>0</v>
          </cell>
          <cell r="CB6378">
            <v>0</v>
          </cell>
          <cell r="CC6378">
            <v>0</v>
          </cell>
          <cell r="CD6378">
            <v>0</v>
          </cell>
          <cell r="CE6378">
            <v>0</v>
          </cell>
        </row>
        <row r="6379">
          <cell r="F6379" t="str">
            <v xml:space="preserve"> _</v>
          </cell>
          <cell r="BW6379">
            <v>0</v>
          </cell>
          <cell r="BX6379">
            <v>0</v>
          </cell>
          <cell r="BY6379">
            <v>0</v>
          </cell>
          <cell r="CB6379">
            <v>0</v>
          </cell>
          <cell r="CC6379">
            <v>0</v>
          </cell>
          <cell r="CD6379">
            <v>0</v>
          </cell>
          <cell r="CE6379">
            <v>0</v>
          </cell>
        </row>
        <row r="6380">
          <cell r="F6380" t="str">
            <v xml:space="preserve"> _</v>
          </cell>
          <cell r="BW6380">
            <v>0</v>
          </cell>
          <cell r="BX6380">
            <v>0</v>
          </cell>
          <cell r="BY6380">
            <v>0</v>
          </cell>
          <cell r="CB6380">
            <v>0</v>
          </cell>
          <cell r="CC6380">
            <v>0</v>
          </cell>
          <cell r="CD6380">
            <v>0</v>
          </cell>
          <cell r="CE6380">
            <v>0</v>
          </cell>
        </row>
        <row r="6381">
          <cell r="F6381" t="str">
            <v xml:space="preserve"> _</v>
          </cell>
          <cell r="BW6381">
            <v>0</v>
          </cell>
          <cell r="BX6381">
            <v>0</v>
          </cell>
          <cell r="BY6381">
            <v>0</v>
          </cell>
          <cell r="CB6381">
            <v>0</v>
          </cell>
          <cell r="CC6381">
            <v>0</v>
          </cell>
          <cell r="CD6381">
            <v>0</v>
          </cell>
          <cell r="CE6381">
            <v>0</v>
          </cell>
        </row>
        <row r="6382">
          <cell r="F6382" t="str">
            <v xml:space="preserve"> _</v>
          </cell>
          <cell r="BW6382">
            <v>0</v>
          </cell>
          <cell r="BX6382">
            <v>0</v>
          </cell>
          <cell r="BY6382">
            <v>0</v>
          </cell>
          <cell r="CB6382">
            <v>0</v>
          </cell>
          <cell r="CC6382">
            <v>0</v>
          </cell>
          <cell r="CD6382">
            <v>0</v>
          </cell>
          <cell r="CE6382">
            <v>0</v>
          </cell>
        </row>
        <row r="6383">
          <cell r="F6383" t="str">
            <v xml:space="preserve"> _</v>
          </cell>
          <cell r="BW6383">
            <v>0</v>
          </cell>
          <cell r="BX6383">
            <v>0</v>
          </cell>
          <cell r="BY6383">
            <v>0</v>
          </cell>
          <cell r="CB6383">
            <v>0</v>
          </cell>
          <cell r="CC6383">
            <v>0</v>
          </cell>
          <cell r="CD6383">
            <v>0</v>
          </cell>
          <cell r="CE6383">
            <v>0</v>
          </cell>
        </row>
        <row r="6384">
          <cell r="F6384" t="str">
            <v xml:space="preserve"> _</v>
          </cell>
          <cell r="BW6384">
            <v>0</v>
          </cell>
          <cell r="BX6384">
            <v>0</v>
          </cell>
          <cell r="BY6384">
            <v>0</v>
          </cell>
          <cell r="CB6384">
            <v>0</v>
          </cell>
          <cell r="CC6384">
            <v>0</v>
          </cell>
          <cell r="CD6384">
            <v>0</v>
          </cell>
          <cell r="CE6384">
            <v>0</v>
          </cell>
        </row>
        <row r="6385">
          <cell r="F6385" t="str">
            <v xml:space="preserve"> _</v>
          </cell>
          <cell r="BW6385">
            <v>0</v>
          </cell>
          <cell r="BX6385">
            <v>0</v>
          </cell>
          <cell r="BY6385">
            <v>0</v>
          </cell>
          <cell r="CB6385">
            <v>0</v>
          </cell>
          <cell r="CC6385">
            <v>0</v>
          </cell>
          <cell r="CD6385">
            <v>0</v>
          </cell>
          <cell r="CE6385">
            <v>0</v>
          </cell>
        </row>
        <row r="6386">
          <cell r="F6386" t="str">
            <v xml:space="preserve"> _</v>
          </cell>
          <cell r="BW6386">
            <v>0</v>
          </cell>
          <cell r="BX6386">
            <v>0</v>
          </cell>
          <cell r="BY6386">
            <v>0</v>
          </cell>
          <cell r="CB6386">
            <v>0</v>
          </cell>
          <cell r="CC6386">
            <v>0</v>
          </cell>
          <cell r="CD6386">
            <v>0</v>
          </cell>
          <cell r="CE6386">
            <v>0</v>
          </cell>
        </row>
        <row r="6387">
          <cell r="F6387" t="str">
            <v xml:space="preserve"> _</v>
          </cell>
          <cell r="BW6387">
            <v>0</v>
          </cell>
          <cell r="BX6387">
            <v>0</v>
          </cell>
          <cell r="BY6387">
            <v>0</v>
          </cell>
          <cell r="CB6387">
            <v>0</v>
          </cell>
          <cell r="CC6387">
            <v>0</v>
          </cell>
          <cell r="CD6387">
            <v>0</v>
          </cell>
          <cell r="CE6387">
            <v>0</v>
          </cell>
        </row>
        <row r="6388">
          <cell r="F6388" t="str">
            <v xml:space="preserve"> _</v>
          </cell>
          <cell r="BW6388">
            <v>0</v>
          </cell>
          <cell r="BX6388">
            <v>0</v>
          </cell>
          <cell r="BY6388">
            <v>0</v>
          </cell>
          <cell r="CB6388">
            <v>0</v>
          </cell>
          <cell r="CC6388">
            <v>0</v>
          </cell>
          <cell r="CD6388">
            <v>0</v>
          </cell>
          <cell r="CE6388">
            <v>0</v>
          </cell>
        </row>
        <row r="6389">
          <cell r="F6389" t="str">
            <v xml:space="preserve"> _</v>
          </cell>
          <cell r="BW6389">
            <v>0</v>
          </cell>
          <cell r="BX6389">
            <v>0</v>
          </cell>
          <cell r="BY6389">
            <v>0</v>
          </cell>
          <cell r="CB6389">
            <v>0</v>
          </cell>
          <cell r="CC6389">
            <v>0</v>
          </cell>
          <cell r="CD6389">
            <v>0</v>
          </cell>
          <cell r="CE6389">
            <v>0</v>
          </cell>
        </row>
        <row r="6390">
          <cell r="F6390" t="str">
            <v xml:space="preserve"> _</v>
          </cell>
          <cell r="BW6390">
            <v>0</v>
          </cell>
          <cell r="BX6390">
            <v>0</v>
          </cell>
          <cell r="BY6390">
            <v>0</v>
          </cell>
          <cell r="CB6390">
            <v>0</v>
          </cell>
          <cell r="CC6390">
            <v>0</v>
          </cell>
          <cell r="CD6390">
            <v>0</v>
          </cell>
          <cell r="CE6390">
            <v>0</v>
          </cell>
        </row>
        <row r="6391">
          <cell r="F6391" t="str">
            <v xml:space="preserve"> _</v>
          </cell>
          <cell r="BW6391">
            <v>0</v>
          </cell>
          <cell r="BX6391">
            <v>0</v>
          </cell>
          <cell r="BY6391">
            <v>0</v>
          </cell>
          <cell r="CB6391">
            <v>0</v>
          </cell>
          <cell r="CC6391">
            <v>0</v>
          </cell>
          <cell r="CD6391">
            <v>0</v>
          </cell>
          <cell r="CE6391">
            <v>0</v>
          </cell>
        </row>
        <row r="6392">
          <cell r="F6392" t="str">
            <v xml:space="preserve"> _</v>
          </cell>
          <cell r="BW6392">
            <v>0</v>
          </cell>
          <cell r="BX6392">
            <v>0</v>
          </cell>
          <cell r="BY6392">
            <v>0</v>
          </cell>
          <cell r="CB6392">
            <v>0</v>
          </cell>
          <cell r="CC6392">
            <v>0</v>
          </cell>
          <cell r="CD6392">
            <v>0</v>
          </cell>
          <cell r="CE6392">
            <v>0</v>
          </cell>
        </row>
        <row r="6393">
          <cell r="F6393" t="str">
            <v xml:space="preserve"> _</v>
          </cell>
          <cell r="BW6393">
            <v>0</v>
          </cell>
          <cell r="BX6393">
            <v>0</v>
          </cell>
          <cell r="BY6393">
            <v>0</v>
          </cell>
          <cell r="CB6393">
            <v>0</v>
          </cell>
          <cell r="CC6393">
            <v>0</v>
          </cell>
          <cell r="CD6393">
            <v>0</v>
          </cell>
          <cell r="CE6393">
            <v>0</v>
          </cell>
        </row>
        <row r="6394">
          <cell r="F6394" t="str">
            <v xml:space="preserve"> _</v>
          </cell>
          <cell r="BW6394">
            <v>0</v>
          </cell>
          <cell r="BX6394">
            <v>0</v>
          </cell>
          <cell r="BY6394">
            <v>0</v>
          </cell>
          <cell r="CB6394">
            <v>0</v>
          </cell>
          <cell r="CC6394">
            <v>0</v>
          </cell>
          <cell r="CD6394">
            <v>0</v>
          </cell>
          <cell r="CE6394">
            <v>0</v>
          </cell>
        </row>
        <row r="6395">
          <cell r="F6395" t="str">
            <v xml:space="preserve"> _</v>
          </cell>
          <cell r="BW6395">
            <v>0</v>
          </cell>
          <cell r="BX6395">
            <v>0</v>
          </cell>
          <cell r="BY6395">
            <v>0</v>
          </cell>
          <cell r="CB6395">
            <v>0</v>
          </cell>
          <cell r="CC6395">
            <v>0</v>
          </cell>
          <cell r="CD6395">
            <v>0</v>
          </cell>
          <cell r="CE6395">
            <v>0</v>
          </cell>
        </row>
        <row r="6396">
          <cell r="F6396" t="str">
            <v xml:space="preserve"> _</v>
          </cell>
          <cell r="BW6396">
            <v>0</v>
          </cell>
          <cell r="BX6396">
            <v>0</v>
          </cell>
          <cell r="BY6396">
            <v>0</v>
          </cell>
          <cell r="CB6396">
            <v>0</v>
          </cell>
          <cell r="CC6396">
            <v>0</v>
          </cell>
          <cell r="CD6396">
            <v>0</v>
          </cell>
          <cell r="CE6396">
            <v>0</v>
          </cell>
        </row>
        <row r="6397">
          <cell r="F6397" t="str">
            <v xml:space="preserve"> _</v>
          </cell>
          <cell r="BW6397">
            <v>0</v>
          </cell>
          <cell r="BX6397">
            <v>0</v>
          </cell>
          <cell r="BY6397">
            <v>0</v>
          </cell>
          <cell r="CB6397">
            <v>0</v>
          </cell>
          <cell r="CC6397">
            <v>0</v>
          </cell>
          <cell r="CD6397">
            <v>0</v>
          </cell>
          <cell r="CE6397">
            <v>0</v>
          </cell>
        </row>
        <row r="6398">
          <cell r="F6398" t="str">
            <v xml:space="preserve"> _</v>
          </cell>
          <cell r="BW6398">
            <v>0</v>
          </cell>
          <cell r="BX6398">
            <v>0</v>
          </cell>
          <cell r="BY6398">
            <v>0</v>
          </cell>
          <cell r="CB6398">
            <v>0</v>
          </cell>
          <cell r="CC6398">
            <v>0</v>
          </cell>
          <cell r="CD6398">
            <v>0</v>
          </cell>
          <cell r="CE6398">
            <v>0</v>
          </cell>
        </row>
        <row r="6399">
          <cell r="F6399" t="str">
            <v xml:space="preserve"> _</v>
          </cell>
          <cell r="BW6399">
            <v>0</v>
          </cell>
          <cell r="BX6399">
            <v>0</v>
          </cell>
          <cell r="BY6399">
            <v>0</v>
          </cell>
          <cell r="CB6399">
            <v>0</v>
          </cell>
          <cell r="CC6399">
            <v>0</v>
          </cell>
          <cell r="CD6399">
            <v>0</v>
          </cell>
          <cell r="CE6399">
            <v>0</v>
          </cell>
        </row>
        <row r="6400">
          <cell r="F6400" t="str">
            <v xml:space="preserve"> _</v>
          </cell>
          <cell r="BW6400">
            <v>0</v>
          </cell>
          <cell r="BX6400">
            <v>-10351352</v>
          </cell>
          <cell r="BY6400">
            <v>-10351352</v>
          </cell>
          <cell r="CB6400">
            <v>0</v>
          </cell>
          <cell r="CC6400">
            <v>0</v>
          </cell>
          <cell r="CD6400">
            <v>-10351352</v>
          </cell>
          <cell r="CE6400">
            <v>-10351352</v>
          </cell>
        </row>
        <row r="6401">
          <cell r="F6401" t="str">
            <v xml:space="preserve"> _</v>
          </cell>
          <cell r="BW6401">
            <v>0</v>
          </cell>
          <cell r="BX6401">
            <v>125820</v>
          </cell>
          <cell r="BY6401">
            <v>125820</v>
          </cell>
          <cell r="CB6401">
            <v>0</v>
          </cell>
          <cell r="CC6401">
            <v>0</v>
          </cell>
          <cell r="CD6401">
            <v>125820</v>
          </cell>
          <cell r="CE6401">
            <v>125820</v>
          </cell>
        </row>
        <row r="6402">
          <cell r="F6402" t="str">
            <v xml:space="preserve"> _</v>
          </cell>
          <cell r="BW6402">
            <v>0</v>
          </cell>
          <cell r="BX6402">
            <v>8430</v>
          </cell>
          <cell r="BY6402">
            <v>8430</v>
          </cell>
          <cell r="CB6402">
            <v>0</v>
          </cell>
          <cell r="CC6402">
            <v>0</v>
          </cell>
          <cell r="CD6402">
            <v>8430</v>
          </cell>
          <cell r="CE6402">
            <v>8430</v>
          </cell>
        </row>
        <row r="6403">
          <cell r="F6403" t="str">
            <v xml:space="preserve"> _</v>
          </cell>
          <cell r="BW6403">
            <v>0</v>
          </cell>
          <cell r="BX6403">
            <v>-81783</v>
          </cell>
          <cell r="BY6403">
            <v>-81783</v>
          </cell>
          <cell r="CB6403">
            <v>0</v>
          </cell>
          <cell r="CC6403">
            <v>0</v>
          </cell>
          <cell r="CD6403">
            <v>-81783</v>
          </cell>
          <cell r="CE6403">
            <v>-81783</v>
          </cell>
        </row>
        <row r="6404">
          <cell r="F6404" t="str">
            <v xml:space="preserve"> _</v>
          </cell>
          <cell r="BW6404">
            <v>0</v>
          </cell>
          <cell r="BX6404">
            <v>367979</v>
          </cell>
          <cell r="BY6404">
            <v>367979</v>
          </cell>
          <cell r="CB6404">
            <v>0</v>
          </cell>
          <cell r="CC6404">
            <v>0</v>
          </cell>
          <cell r="CD6404">
            <v>367979</v>
          </cell>
          <cell r="CE6404">
            <v>367979</v>
          </cell>
        </row>
        <row r="6405">
          <cell r="F6405" t="str">
            <v xml:space="preserve"> _</v>
          </cell>
          <cell r="BW6405">
            <v>0</v>
          </cell>
          <cell r="BX6405">
            <v>3994609</v>
          </cell>
          <cell r="BY6405">
            <v>2571208</v>
          </cell>
          <cell r="CB6405">
            <v>0</v>
          </cell>
          <cell r="CC6405">
            <v>0</v>
          </cell>
          <cell r="CD6405">
            <v>2571208</v>
          </cell>
          <cell r="CE6405">
            <v>3994609</v>
          </cell>
        </row>
        <row r="6406">
          <cell r="F6406" t="str">
            <v xml:space="preserve"> _</v>
          </cell>
          <cell r="BW6406">
            <v>0</v>
          </cell>
          <cell r="BX6406">
            <v>-2596496</v>
          </cell>
          <cell r="BY6406">
            <v>-1671285</v>
          </cell>
          <cell r="CB6406">
            <v>0</v>
          </cell>
          <cell r="CC6406">
            <v>0</v>
          </cell>
          <cell r="CD6406">
            <v>-1671285</v>
          </cell>
          <cell r="CE6406">
            <v>-2596496</v>
          </cell>
        </row>
        <row r="6407">
          <cell r="F6407" t="str">
            <v xml:space="preserve"> _</v>
          </cell>
          <cell r="BW6407">
            <v>0</v>
          </cell>
          <cell r="BX6407">
            <v>-5480</v>
          </cell>
          <cell r="BY6407">
            <v>-5480</v>
          </cell>
          <cell r="CB6407">
            <v>0</v>
          </cell>
          <cell r="CC6407">
            <v>0</v>
          </cell>
          <cell r="CD6407">
            <v>-5480</v>
          </cell>
          <cell r="CE6407">
            <v>-5480</v>
          </cell>
        </row>
        <row r="6408">
          <cell r="F6408" t="str">
            <v xml:space="preserve"> _</v>
          </cell>
          <cell r="BW6408">
            <v>0</v>
          </cell>
          <cell r="BX6408">
            <v>0</v>
          </cell>
          <cell r="BY6408">
            <v>0</v>
          </cell>
          <cell r="CB6408">
            <v>0</v>
          </cell>
          <cell r="CC6408">
            <v>0</v>
          </cell>
          <cell r="CD6408">
            <v>0</v>
          </cell>
          <cell r="CE6408">
            <v>0</v>
          </cell>
        </row>
        <row r="6409">
          <cell r="F6409" t="str">
            <v xml:space="preserve"> _</v>
          </cell>
          <cell r="BW6409">
            <v>0</v>
          </cell>
          <cell r="BX6409">
            <v>15925157</v>
          </cell>
          <cell r="BY6409">
            <v>15925157</v>
          </cell>
          <cell r="CB6409">
            <v>0</v>
          </cell>
          <cell r="CC6409">
            <v>0</v>
          </cell>
          <cell r="CD6409">
            <v>15925157</v>
          </cell>
          <cell r="CE6409">
            <v>15925157</v>
          </cell>
        </row>
        <row r="6410">
          <cell r="F6410" t="str">
            <v xml:space="preserve"> _</v>
          </cell>
          <cell r="BW6410">
            <v>0</v>
          </cell>
          <cell r="BX6410">
            <v>-239187</v>
          </cell>
          <cell r="BY6410">
            <v>-239186</v>
          </cell>
          <cell r="CB6410">
            <v>0</v>
          </cell>
          <cell r="CC6410">
            <v>0</v>
          </cell>
          <cell r="CD6410">
            <v>-239186</v>
          </cell>
          <cell r="CE6410">
            <v>-239187</v>
          </cell>
        </row>
        <row r="6411">
          <cell r="F6411" t="str">
            <v xml:space="preserve"> _</v>
          </cell>
          <cell r="BW6411">
            <v>0</v>
          </cell>
          <cell r="BX6411">
            <v>13274298</v>
          </cell>
          <cell r="BY6411">
            <v>12349086</v>
          </cell>
          <cell r="CB6411">
            <v>0</v>
          </cell>
          <cell r="CC6411">
            <v>0</v>
          </cell>
          <cell r="CD6411">
            <v>12349086</v>
          </cell>
          <cell r="CE6411">
            <v>13274298</v>
          </cell>
        </row>
        <row r="6412">
          <cell r="F6412" t="str">
            <v xml:space="preserve"> _</v>
          </cell>
          <cell r="BW6412">
            <v>0</v>
          </cell>
          <cell r="BX6412">
            <v>0</v>
          </cell>
          <cell r="BY6412">
            <v>0</v>
          </cell>
          <cell r="CB6412">
            <v>0</v>
          </cell>
          <cell r="CC6412">
            <v>0</v>
          </cell>
          <cell r="CD6412">
            <v>0</v>
          </cell>
          <cell r="CE6412">
            <v>0</v>
          </cell>
        </row>
        <row r="6413">
          <cell r="F6413" t="str">
            <v xml:space="preserve"> _</v>
          </cell>
          <cell r="BW6413">
            <v>0</v>
          </cell>
          <cell r="BX6413">
            <v>-2064339</v>
          </cell>
          <cell r="BY6413">
            <v>-2064340</v>
          </cell>
          <cell r="CB6413">
            <v>0</v>
          </cell>
          <cell r="CC6413">
            <v>0</v>
          </cell>
          <cell r="CD6413">
            <v>-2064340</v>
          </cell>
          <cell r="CE6413">
            <v>-2064339</v>
          </cell>
        </row>
        <row r="6414">
          <cell r="F6414" t="str">
            <v xml:space="preserve"> _</v>
          </cell>
          <cell r="BW6414">
            <v>0</v>
          </cell>
          <cell r="BX6414">
            <v>0</v>
          </cell>
          <cell r="BY6414">
            <v>0</v>
          </cell>
          <cell r="CB6414">
            <v>0</v>
          </cell>
          <cell r="CC6414">
            <v>0</v>
          </cell>
          <cell r="CD6414">
            <v>0</v>
          </cell>
          <cell r="CE6414">
            <v>0</v>
          </cell>
        </row>
        <row r="6415">
          <cell r="F6415" t="str">
            <v xml:space="preserve"> _</v>
          </cell>
          <cell r="BW6415">
            <v>0</v>
          </cell>
          <cell r="BX6415">
            <v>0</v>
          </cell>
          <cell r="BY6415">
            <v>0</v>
          </cell>
          <cell r="CB6415">
            <v>0</v>
          </cell>
          <cell r="CC6415">
            <v>0</v>
          </cell>
          <cell r="CD6415">
            <v>0</v>
          </cell>
          <cell r="CE6415">
            <v>0</v>
          </cell>
        </row>
        <row r="6416">
          <cell r="F6416" t="str">
            <v xml:space="preserve"> _</v>
          </cell>
          <cell r="BW6416">
            <v>0</v>
          </cell>
          <cell r="BX6416">
            <v>3175907</v>
          </cell>
          <cell r="BY6416">
            <v>3175907</v>
          </cell>
          <cell r="CB6416">
            <v>0</v>
          </cell>
          <cell r="CC6416">
            <v>0</v>
          </cell>
          <cell r="CD6416">
            <v>3175907</v>
          </cell>
          <cell r="CE6416">
            <v>3175907</v>
          </cell>
        </row>
        <row r="6417">
          <cell r="F6417" t="str">
            <v xml:space="preserve"> _</v>
          </cell>
          <cell r="BW6417">
            <v>0</v>
          </cell>
          <cell r="BX6417">
            <v>2064339</v>
          </cell>
          <cell r="BY6417">
            <v>2064340</v>
          </cell>
          <cell r="CB6417">
            <v>0</v>
          </cell>
          <cell r="CC6417">
            <v>0</v>
          </cell>
          <cell r="CD6417">
            <v>2064340</v>
          </cell>
          <cell r="CE6417">
            <v>2064339</v>
          </cell>
        </row>
        <row r="6418">
          <cell r="F6418" t="str">
            <v xml:space="preserve"> _</v>
          </cell>
          <cell r="BW6418">
            <v>0</v>
          </cell>
          <cell r="BX6418">
            <v>0</v>
          </cell>
          <cell r="BY6418">
            <v>0</v>
          </cell>
          <cell r="CB6418">
            <v>0</v>
          </cell>
          <cell r="CC6418">
            <v>0</v>
          </cell>
          <cell r="CD6418">
            <v>0</v>
          </cell>
          <cell r="CE6418">
            <v>0</v>
          </cell>
        </row>
        <row r="6419">
          <cell r="F6419" t="str">
            <v xml:space="preserve"> _</v>
          </cell>
          <cell r="BW6419">
            <v>0</v>
          </cell>
          <cell r="BX6419">
            <v>0</v>
          </cell>
          <cell r="BY6419">
            <v>0</v>
          </cell>
          <cell r="CB6419">
            <v>0</v>
          </cell>
          <cell r="CC6419">
            <v>0</v>
          </cell>
          <cell r="CD6419">
            <v>0</v>
          </cell>
          <cell r="CE6419">
            <v>0</v>
          </cell>
        </row>
        <row r="6420">
          <cell r="F6420" t="str">
            <v xml:space="preserve"> _</v>
          </cell>
          <cell r="BW6420">
            <v>0</v>
          </cell>
          <cell r="BX6420">
            <v>0</v>
          </cell>
          <cell r="BY6420">
            <v>0</v>
          </cell>
          <cell r="CB6420">
            <v>0</v>
          </cell>
          <cell r="CC6420">
            <v>0</v>
          </cell>
          <cell r="CD6420">
            <v>0</v>
          </cell>
          <cell r="CE6420">
            <v>0</v>
          </cell>
        </row>
        <row r="6421">
          <cell r="F6421" t="str">
            <v xml:space="preserve"> _</v>
          </cell>
          <cell r="BW6421">
            <v>0</v>
          </cell>
          <cell r="BX6421">
            <v>0</v>
          </cell>
          <cell r="BY6421">
            <v>0</v>
          </cell>
          <cell r="CB6421">
            <v>0</v>
          </cell>
          <cell r="CC6421">
            <v>0</v>
          </cell>
          <cell r="CD6421">
            <v>0</v>
          </cell>
          <cell r="CE6421">
            <v>0</v>
          </cell>
        </row>
        <row r="6422">
          <cell r="F6422" t="str">
            <v xml:space="preserve"> _</v>
          </cell>
          <cell r="BW6422">
            <v>0</v>
          </cell>
          <cell r="BX6422">
            <v>0</v>
          </cell>
          <cell r="BY6422">
            <v>0</v>
          </cell>
          <cell r="CB6422">
            <v>0</v>
          </cell>
          <cell r="CC6422">
            <v>0</v>
          </cell>
          <cell r="CD6422">
            <v>0</v>
          </cell>
          <cell r="CE6422">
            <v>0</v>
          </cell>
        </row>
        <row r="6423">
          <cell r="F6423" t="str">
            <v xml:space="preserve"> _</v>
          </cell>
          <cell r="BW6423">
            <v>0</v>
          </cell>
          <cell r="BX6423">
            <v>0</v>
          </cell>
          <cell r="BY6423">
            <v>0</v>
          </cell>
          <cell r="CB6423">
            <v>0</v>
          </cell>
          <cell r="CC6423">
            <v>0</v>
          </cell>
          <cell r="CD6423">
            <v>0</v>
          </cell>
          <cell r="CE6423">
            <v>0</v>
          </cell>
        </row>
        <row r="6424">
          <cell r="F6424" t="str">
            <v xml:space="preserve"> _</v>
          </cell>
          <cell r="BW6424">
            <v>0</v>
          </cell>
          <cell r="BX6424">
            <v>0</v>
          </cell>
          <cell r="BY6424">
            <v>0</v>
          </cell>
          <cell r="CB6424">
            <v>0</v>
          </cell>
          <cell r="CC6424">
            <v>0</v>
          </cell>
          <cell r="CD6424">
            <v>0</v>
          </cell>
          <cell r="CE6424">
            <v>0</v>
          </cell>
        </row>
        <row r="6425">
          <cell r="F6425" t="str">
            <v xml:space="preserve"> _</v>
          </cell>
          <cell r="BW6425">
            <v>0</v>
          </cell>
          <cell r="BX6425">
            <v>0</v>
          </cell>
          <cell r="BY6425">
            <v>0</v>
          </cell>
          <cell r="CB6425">
            <v>0</v>
          </cell>
          <cell r="CC6425">
            <v>0</v>
          </cell>
          <cell r="CD6425">
            <v>0</v>
          </cell>
          <cell r="CE6425">
            <v>0</v>
          </cell>
        </row>
        <row r="6426">
          <cell r="F6426" t="str">
            <v xml:space="preserve"> _</v>
          </cell>
          <cell r="BW6426">
            <v>0</v>
          </cell>
          <cell r="BX6426">
            <v>0</v>
          </cell>
          <cell r="BY6426">
            <v>0</v>
          </cell>
          <cell r="CB6426">
            <v>0</v>
          </cell>
          <cell r="CC6426">
            <v>0</v>
          </cell>
          <cell r="CD6426">
            <v>0</v>
          </cell>
          <cell r="CE6426">
            <v>0</v>
          </cell>
        </row>
        <row r="6427">
          <cell r="F6427" t="str">
            <v xml:space="preserve"> _</v>
          </cell>
          <cell r="BW6427">
            <v>0</v>
          </cell>
          <cell r="BX6427">
            <v>0</v>
          </cell>
          <cell r="BY6427">
            <v>0</v>
          </cell>
          <cell r="CB6427">
            <v>0</v>
          </cell>
          <cell r="CC6427">
            <v>0</v>
          </cell>
          <cell r="CD6427">
            <v>0</v>
          </cell>
          <cell r="CE6427">
            <v>0</v>
          </cell>
        </row>
        <row r="6428">
          <cell r="F6428" t="str">
            <v xml:space="preserve"> _</v>
          </cell>
          <cell r="BW6428">
            <v>0</v>
          </cell>
          <cell r="BX6428">
            <v>17832</v>
          </cell>
          <cell r="BY6428">
            <v>21871</v>
          </cell>
          <cell r="CB6428">
            <v>0</v>
          </cell>
          <cell r="CC6428">
            <v>0</v>
          </cell>
          <cell r="CD6428">
            <v>21871</v>
          </cell>
          <cell r="CE6428">
            <v>17832</v>
          </cell>
        </row>
        <row r="6429">
          <cell r="F6429" t="str">
            <v xml:space="preserve"> _</v>
          </cell>
          <cell r="BW6429">
            <v>0</v>
          </cell>
          <cell r="BX6429">
            <v>157726</v>
          </cell>
          <cell r="BY6429">
            <v>157726</v>
          </cell>
          <cell r="CB6429">
            <v>0</v>
          </cell>
          <cell r="CC6429">
            <v>0</v>
          </cell>
          <cell r="CD6429">
            <v>157726</v>
          </cell>
          <cell r="CE6429">
            <v>157726</v>
          </cell>
        </row>
        <row r="6430">
          <cell r="F6430" t="str">
            <v xml:space="preserve"> _</v>
          </cell>
          <cell r="BW6430">
            <v>0</v>
          </cell>
          <cell r="BX6430">
            <v>0</v>
          </cell>
          <cell r="BY6430">
            <v>0</v>
          </cell>
          <cell r="CB6430">
            <v>0</v>
          </cell>
          <cell r="CC6430">
            <v>0</v>
          </cell>
          <cell r="CD6430">
            <v>0</v>
          </cell>
          <cell r="CE6430">
            <v>0</v>
          </cell>
        </row>
        <row r="6431">
          <cell r="F6431" t="str">
            <v xml:space="preserve"> _</v>
          </cell>
          <cell r="BW6431">
            <v>0</v>
          </cell>
          <cell r="BX6431">
            <v>0</v>
          </cell>
          <cell r="BY6431">
            <v>0</v>
          </cell>
          <cell r="CB6431">
            <v>0</v>
          </cell>
          <cell r="CC6431">
            <v>0</v>
          </cell>
          <cell r="CD6431">
            <v>0</v>
          </cell>
          <cell r="CE6431">
            <v>0</v>
          </cell>
        </row>
        <row r="6432">
          <cell r="F6432" t="str">
            <v xml:space="preserve"> _</v>
          </cell>
          <cell r="BW6432">
            <v>0</v>
          </cell>
          <cell r="BX6432">
            <v>0</v>
          </cell>
          <cell r="BY6432">
            <v>0</v>
          </cell>
          <cell r="CB6432">
            <v>0</v>
          </cell>
          <cell r="CC6432">
            <v>0</v>
          </cell>
          <cell r="CD6432">
            <v>0</v>
          </cell>
          <cell r="CE6432">
            <v>0</v>
          </cell>
        </row>
        <row r="6433">
          <cell r="F6433" t="str">
            <v xml:space="preserve"> _</v>
          </cell>
          <cell r="BW6433">
            <v>0</v>
          </cell>
          <cell r="BX6433">
            <v>0</v>
          </cell>
          <cell r="BY6433">
            <v>0</v>
          </cell>
          <cell r="CB6433">
            <v>0</v>
          </cell>
          <cell r="CC6433">
            <v>0</v>
          </cell>
          <cell r="CD6433">
            <v>0</v>
          </cell>
          <cell r="CE6433">
            <v>0</v>
          </cell>
        </row>
        <row r="6434">
          <cell r="F6434" t="str">
            <v xml:space="preserve"> _</v>
          </cell>
          <cell r="BW6434">
            <v>0</v>
          </cell>
          <cell r="BX6434">
            <v>0</v>
          </cell>
          <cell r="BY6434">
            <v>0</v>
          </cell>
          <cell r="CB6434">
            <v>0</v>
          </cell>
          <cell r="CC6434">
            <v>0</v>
          </cell>
          <cell r="CD6434">
            <v>0</v>
          </cell>
          <cell r="CE6434">
            <v>0</v>
          </cell>
        </row>
        <row r="6435">
          <cell r="F6435" t="str">
            <v xml:space="preserve"> _</v>
          </cell>
          <cell r="BW6435">
            <v>0</v>
          </cell>
          <cell r="BX6435">
            <v>115520</v>
          </cell>
          <cell r="BY6435">
            <v>132472</v>
          </cell>
          <cell r="CB6435">
            <v>0</v>
          </cell>
          <cell r="CC6435">
            <v>0</v>
          </cell>
          <cell r="CD6435">
            <v>132472</v>
          </cell>
          <cell r="CE6435">
            <v>115520</v>
          </cell>
        </row>
        <row r="6436">
          <cell r="F6436" t="str">
            <v xml:space="preserve"> _</v>
          </cell>
          <cell r="BW6436">
            <v>0</v>
          </cell>
          <cell r="BX6436">
            <v>0</v>
          </cell>
          <cell r="BY6436">
            <v>0</v>
          </cell>
          <cell r="CB6436">
            <v>0</v>
          </cell>
          <cell r="CC6436">
            <v>0</v>
          </cell>
          <cell r="CD6436">
            <v>0</v>
          </cell>
          <cell r="CE6436">
            <v>0</v>
          </cell>
        </row>
        <row r="6437">
          <cell r="F6437" t="str">
            <v xml:space="preserve"> _</v>
          </cell>
          <cell r="BW6437">
            <v>0</v>
          </cell>
          <cell r="BX6437">
            <v>0</v>
          </cell>
          <cell r="BY6437">
            <v>0</v>
          </cell>
          <cell r="CB6437">
            <v>0</v>
          </cell>
          <cell r="CC6437">
            <v>0</v>
          </cell>
          <cell r="CD6437">
            <v>0</v>
          </cell>
          <cell r="CE6437">
            <v>0</v>
          </cell>
        </row>
        <row r="6438">
          <cell r="F6438" t="str">
            <v xml:space="preserve"> _</v>
          </cell>
          <cell r="BW6438">
            <v>0</v>
          </cell>
          <cell r="BX6438">
            <v>-4200000</v>
          </cell>
          <cell r="BY6438">
            <v>-4650000</v>
          </cell>
          <cell r="CB6438">
            <v>0</v>
          </cell>
          <cell r="CC6438">
            <v>0</v>
          </cell>
          <cell r="CD6438">
            <v>-4650000</v>
          </cell>
          <cell r="CE6438">
            <v>-4200000</v>
          </cell>
        </row>
        <row r="6439">
          <cell r="F6439" t="str">
            <v xml:space="preserve"> _</v>
          </cell>
          <cell r="BW6439">
            <v>0</v>
          </cell>
          <cell r="BX6439">
            <v>4200000</v>
          </cell>
          <cell r="BY6439">
            <v>0</v>
          </cell>
          <cell r="CB6439">
            <v>0</v>
          </cell>
          <cell r="CC6439">
            <v>0</v>
          </cell>
          <cell r="CD6439">
            <v>0</v>
          </cell>
          <cell r="CE6439">
            <v>4200000</v>
          </cell>
        </row>
        <row r="6440">
          <cell r="F6440" t="str">
            <v xml:space="preserve"> _</v>
          </cell>
          <cell r="BW6440">
            <v>0</v>
          </cell>
          <cell r="BX6440">
            <v>0</v>
          </cell>
          <cell r="BY6440">
            <v>0</v>
          </cell>
          <cell r="CB6440">
            <v>0</v>
          </cell>
          <cell r="CC6440">
            <v>0</v>
          </cell>
          <cell r="CD6440">
            <v>0</v>
          </cell>
          <cell r="CE6440">
            <v>0</v>
          </cell>
        </row>
        <row r="6441">
          <cell r="F6441" t="str">
            <v xml:space="preserve"> _</v>
          </cell>
          <cell r="BW6441">
            <v>0</v>
          </cell>
          <cell r="BX6441">
            <v>0</v>
          </cell>
          <cell r="BY6441">
            <v>0</v>
          </cell>
          <cell r="CB6441">
            <v>0</v>
          </cell>
          <cell r="CC6441">
            <v>0</v>
          </cell>
          <cell r="CD6441">
            <v>0</v>
          </cell>
          <cell r="CE6441">
            <v>0</v>
          </cell>
        </row>
        <row r="6442">
          <cell r="F6442" t="str">
            <v xml:space="preserve"> _</v>
          </cell>
          <cell r="BW6442">
            <v>0</v>
          </cell>
          <cell r="BX6442">
            <v>0</v>
          </cell>
          <cell r="BY6442">
            <v>0</v>
          </cell>
          <cell r="CB6442">
            <v>0</v>
          </cell>
          <cell r="CC6442">
            <v>0</v>
          </cell>
          <cell r="CD6442">
            <v>0</v>
          </cell>
          <cell r="CE6442">
            <v>0</v>
          </cell>
        </row>
        <row r="6443">
          <cell r="F6443" t="str">
            <v xml:space="preserve"> _</v>
          </cell>
          <cell r="BW6443">
            <v>0</v>
          </cell>
          <cell r="BX6443">
            <v>0</v>
          </cell>
          <cell r="BY6443">
            <v>0</v>
          </cell>
          <cell r="CB6443">
            <v>0</v>
          </cell>
          <cell r="CC6443">
            <v>0</v>
          </cell>
          <cell r="CD6443">
            <v>0</v>
          </cell>
          <cell r="CE6443">
            <v>0</v>
          </cell>
        </row>
        <row r="6444">
          <cell r="F6444" t="str">
            <v xml:space="preserve"> _</v>
          </cell>
          <cell r="BW6444">
            <v>0</v>
          </cell>
          <cell r="BX6444">
            <v>0</v>
          </cell>
          <cell r="BY6444">
            <v>0</v>
          </cell>
          <cell r="CB6444">
            <v>0</v>
          </cell>
          <cell r="CC6444">
            <v>0</v>
          </cell>
          <cell r="CD6444">
            <v>0</v>
          </cell>
          <cell r="CE6444">
            <v>0</v>
          </cell>
        </row>
        <row r="6445">
          <cell r="F6445" t="str">
            <v xml:space="preserve"> _</v>
          </cell>
          <cell r="BW6445">
            <v>0</v>
          </cell>
          <cell r="BX6445">
            <v>0</v>
          </cell>
          <cell r="BY6445">
            <v>0</v>
          </cell>
          <cell r="CB6445">
            <v>0</v>
          </cell>
          <cell r="CC6445">
            <v>0</v>
          </cell>
          <cell r="CD6445">
            <v>0</v>
          </cell>
          <cell r="CE6445">
            <v>0</v>
          </cell>
        </row>
        <row r="6446">
          <cell r="F6446" t="str">
            <v xml:space="preserve"> _</v>
          </cell>
          <cell r="BW6446">
            <v>0</v>
          </cell>
          <cell r="BX6446">
            <v>0</v>
          </cell>
          <cell r="BY6446">
            <v>0</v>
          </cell>
          <cell r="CB6446">
            <v>0</v>
          </cell>
          <cell r="CC6446">
            <v>0</v>
          </cell>
          <cell r="CD6446">
            <v>0</v>
          </cell>
          <cell r="CE6446">
            <v>0</v>
          </cell>
        </row>
        <row r="6447">
          <cell r="F6447" t="str">
            <v xml:space="preserve"> _</v>
          </cell>
          <cell r="BW6447">
            <v>0</v>
          </cell>
          <cell r="BX6447">
            <v>0</v>
          </cell>
          <cell r="BY6447">
            <v>0</v>
          </cell>
          <cell r="CB6447">
            <v>0</v>
          </cell>
          <cell r="CC6447">
            <v>0</v>
          </cell>
          <cell r="CD6447">
            <v>0</v>
          </cell>
          <cell r="CE6447">
            <v>0</v>
          </cell>
        </row>
        <row r="6448">
          <cell r="F6448" t="str">
            <v xml:space="preserve"> _</v>
          </cell>
          <cell r="BW6448">
            <v>0</v>
          </cell>
          <cell r="BX6448">
            <v>0</v>
          </cell>
          <cell r="BY6448">
            <v>0</v>
          </cell>
          <cell r="CB6448">
            <v>0</v>
          </cell>
          <cell r="CC6448">
            <v>0</v>
          </cell>
          <cell r="CD6448">
            <v>0</v>
          </cell>
          <cell r="CE6448">
            <v>0</v>
          </cell>
        </row>
        <row r="6449">
          <cell r="F6449" t="str">
            <v xml:space="preserve"> _</v>
          </cell>
          <cell r="BW6449">
            <v>0</v>
          </cell>
          <cell r="BX6449">
            <v>0</v>
          </cell>
          <cell r="BY6449">
            <v>0</v>
          </cell>
          <cell r="CB6449">
            <v>0</v>
          </cell>
          <cell r="CC6449">
            <v>0</v>
          </cell>
          <cell r="CD6449">
            <v>0</v>
          </cell>
          <cell r="CE6449">
            <v>0</v>
          </cell>
        </row>
        <row r="6450">
          <cell r="F6450" t="str">
            <v xml:space="preserve"> _</v>
          </cell>
          <cell r="BW6450">
            <v>0</v>
          </cell>
          <cell r="BX6450">
            <v>0</v>
          </cell>
          <cell r="BY6450">
            <v>0</v>
          </cell>
          <cell r="CB6450">
            <v>0</v>
          </cell>
          <cell r="CC6450">
            <v>0</v>
          </cell>
          <cell r="CD6450">
            <v>0</v>
          </cell>
          <cell r="CE6450">
            <v>0</v>
          </cell>
        </row>
        <row r="6451">
          <cell r="F6451" t="str">
            <v xml:space="preserve"> _</v>
          </cell>
          <cell r="BW6451">
            <v>0</v>
          </cell>
          <cell r="BX6451">
            <v>0</v>
          </cell>
          <cell r="BY6451">
            <v>0</v>
          </cell>
          <cell r="CB6451">
            <v>0</v>
          </cell>
          <cell r="CC6451">
            <v>0</v>
          </cell>
          <cell r="CD6451">
            <v>0</v>
          </cell>
          <cell r="CE6451">
            <v>0</v>
          </cell>
        </row>
        <row r="6452">
          <cell r="F6452" t="str">
            <v xml:space="preserve"> _</v>
          </cell>
          <cell r="BW6452">
            <v>0</v>
          </cell>
          <cell r="BX6452">
            <v>0</v>
          </cell>
          <cell r="BY6452">
            <v>0</v>
          </cell>
          <cell r="CB6452">
            <v>0</v>
          </cell>
          <cell r="CC6452">
            <v>0</v>
          </cell>
          <cell r="CD6452">
            <v>0</v>
          </cell>
          <cell r="CE6452">
            <v>0</v>
          </cell>
        </row>
        <row r="6453">
          <cell r="F6453" t="str">
            <v xml:space="preserve"> _</v>
          </cell>
          <cell r="BW6453">
            <v>0</v>
          </cell>
          <cell r="BX6453">
            <v>0</v>
          </cell>
          <cell r="BY6453">
            <v>0</v>
          </cell>
          <cell r="CB6453">
            <v>0</v>
          </cell>
          <cell r="CC6453">
            <v>0</v>
          </cell>
          <cell r="CD6453">
            <v>0</v>
          </cell>
          <cell r="CE6453">
            <v>0</v>
          </cell>
        </row>
        <row r="6454">
          <cell r="F6454" t="str">
            <v xml:space="preserve"> _</v>
          </cell>
          <cell r="BW6454">
            <v>0</v>
          </cell>
          <cell r="BX6454">
            <v>-304169</v>
          </cell>
          <cell r="BY6454">
            <v>0</v>
          </cell>
          <cell r="CB6454">
            <v>0</v>
          </cell>
          <cell r="CC6454">
            <v>0</v>
          </cell>
          <cell r="CD6454">
            <v>0</v>
          </cell>
          <cell r="CE6454">
            <v>-304169</v>
          </cell>
        </row>
        <row r="6455">
          <cell r="F6455" t="str">
            <v xml:space="preserve"> _</v>
          </cell>
          <cell r="BW6455">
            <v>0</v>
          </cell>
          <cell r="BX6455">
            <v>0</v>
          </cell>
          <cell r="BY6455">
            <v>0</v>
          </cell>
          <cell r="CB6455">
            <v>0</v>
          </cell>
          <cell r="CC6455">
            <v>0</v>
          </cell>
          <cell r="CD6455">
            <v>0</v>
          </cell>
          <cell r="CE6455">
            <v>0</v>
          </cell>
        </row>
        <row r="6456">
          <cell r="F6456" t="str">
            <v>4000</v>
          </cell>
          <cell r="BW6456">
            <v>0</v>
          </cell>
          <cell r="BX6456">
            <v>0</v>
          </cell>
          <cell r="BY6456">
            <v>0</v>
          </cell>
          <cell r="CB6456">
            <v>0</v>
          </cell>
          <cell r="CC6456">
            <v>0</v>
          </cell>
          <cell r="CD6456">
            <v>0</v>
          </cell>
          <cell r="CE6456">
            <v>0</v>
          </cell>
        </row>
        <row r="6457">
          <cell r="F6457" t="str">
            <v xml:space="preserve"> _</v>
          </cell>
          <cell r="BW6457">
            <v>0</v>
          </cell>
          <cell r="BX6457">
            <v>0</v>
          </cell>
          <cell r="BY6457">
            <v>0</v>
          </cell>
          <cell r="CB6457">
            <v>0</v>
          </cell>
          <cell r="CC6457">
            <v>0</v>
          </cell>
          <cell r="CD6457">
            <v>0</v>
          </cell>
          <cell r="CE6457">
            <v>0</v>
          </cell>
        </row>
        <row r="6458">
          <cell r="F6458" t="str">
            <v xml:space="preserve"> _</v>
          </cell>
          <cell r="BW6458">
            <v>0</v>
          </cell>
          <cell r="BX6458">
            <v>0</v>
          </cell>
          <cell r="BY6458">
            <v>0</v>
          </cell>
          <cell r="CB6458">
            <v>0</v>
          </cell>
          <cell r="CC6458">
            <v>0</v>
          </cell>
          <cell r="CD6458">
            <v>0</v>
          </cell>
          <cell r="CE6458">
            <v>0</v>
          </cell>
        </row>
        <row r="6459">
          <cell r="F6459" t="str">
            <v xml:space="preserve"> _</v>
          </cell>
          <cell r="BW6459">
            <v>0</v>
          </cell>
          <cell r="BX6459">
            <v>0</v>
          </cell>
          <cell r="BY6459">
            <v>0</v>
          </cell>
          <cell r="CB6459">
            <v>0</v>
          </cell>
          <cell r="CC6459">
            <v>0</v>
          </cell>
          <cell r="CD6459">
            <v>0</v>
          </cell>
          <cell r="CE6459">
            <v>0</v>
          </cell>
        </row>
        <row r="6460">
          <cell r="F6460" t="str">
            <v xml:space="preserve"> _</v>
          </cell>
          <cell r="BW6460">
            <v>0</v>
          </cell>
          <cell r="BX6460">
            <v>0</v>
          </cell>
          <cell r="BY6460">
            <v>0</v>
          </cell>
          <cell r="CB6460">
            <v>0</v>
          </cell>
          <cell r="CC6460">
            <v>0</v>
          </cell>
          <cell r="CD6460">
            <v>0</v>
          </cell>
          <cell r="CE6460">
            <v>0</v>
          </cell>
        </row>
        <row r="6461">
          <cell r="F6461" t="str">
            <v xml:space="preserve"> _</v>
          </cell>
          <cell r="BW6461">
            <v>0</v>
          </cell>
          <cell r="BX6461">
            <v>0</v>
          </cell>
          <cell r="BY6461">
            <v>0</v>
          </cell>
          <cell r="CB6461">
            <v>0</v>
          </cell>
          <cell r="CC6461">
            <v>0</v>
          </cell>
          <cell r="CD6461">
            <v>0</v>
          </cell>
          <cell r="CE6461">
            <v>0</v>
          </cell>
        </row>
        <row r="6462">
          <cell r="F6462" t="str">
            <v xml:space="preserve"> _</v>
          </cell>
          <cell r="BW6462">
            <v>0</v>
          </cell>
          <cell r="BX6462">
            <v>0</v>
          </cell>
          <cell r="BY6462">
            <v>0</v>
          </cell>
          <cell r="CB6462">
            <v>0</v>
          </cell>
          <cell r="CC6462">
            <v>0</v>
          </cell>
          <cell r="CD6462">
            <v>0</v>
          </cell>
          <cell r="CE6462">
            <v>0</v>
          </cell>
        </row>
        <row r="6463">
          <cell r="F6463" t="str">
            <v xml:space="preserve"> _</v>
          </cell>
          <cell r="BW6463">
            <v>0</v>
          </cell>
          <cell r="BX6463">
            <v>0</v>
          </cell>
          <cell r="BY6463">
            <v>0</v>
          </cell>
          <cell r="CB6463">
            <v>0</v>
          </cell>
          <cell r="CC6463">
            <v>0</v>
          </cell>
          <cell r="CD6463">
            <v>0</v>
          </cell>
          <cell r="CE6463">
            <v>0</v>
          </cell>
        </row>
        <row r="6464">
          <cell r="F6464" t="str">
            <v xml:space="preserve"> _</v>
          </cell>
          <cell r="BW6464">
            <v>0</v>
          </cell>
          <cell r="BX6464">
            <v>0</v>
          </cell>
          <cell r="BY6464">
            <v>0</v>
          </cell>
          <cell r="CB6464">
            <v>0</v>
          </cell>
          <cell r="CC6464">
            <v>0</v>
          </cell>
          <cell r="CD6464">
            <v>0</v>
          </cell>
          <cell r="CE6464">
            <v>0</v>
          </cell>
        </row>
        <row r="6465">
          <cell r="F6465" t="str">
            <v xml:space="preserve"> _</v>
          </cell>
          <cell r="BW6465">
            <v>0</v>
          </cell>
          <cell r="BX6465">
            <v>0</v>
          </cell>
          <cell r="BY6465">
            <v>0</v>
          </cell>
          <cell r="CB6465">
            <v>0</v>
          </cell>
          <cell r="CC6465">
            <v>0</v>
          </cell>
          <cell r="CD6465">
            <v>0</v>
          </cell>
          <cell r="CE6465">
            <v>0</v>
          </cell>
        </row>
        <row r="6466">
          <cell r="F6466" t="str">
            <v xml:space="preserve"> _</v>
          </cell>
          <cell r="BW6466">
            <v>0</v>
          </cell>
          <cell r="BX6466">
            <v>0</v>
          </cell>
          <cell r="BY6466">
            <v>0</v>
          </cell>
          <cell r="CB6466">
            <v>0</v>
          </cell>
          <cell r="CC6466">
            <v>0</v>
          </cell>
          <cell r="CD6466">
            <v>0</v>
          </cell>
          <cell r="CE6466">
            <v>0</v>
          </cell>
        </row>
        <row r="6467">
          <cell r="F6467" t="str">
            <v xml:space="preserve"> _</v>
          </cell>
          <cell r="BW6467">
            <v>0</v>
          </cell>
          <cell r="BX6467">
            <v>0</v>
          </cell>
          <cell r="BY6467">
            <v>0</v>
          </cell>
          <cell r="CB6467">
            <v>0</v>
          </cell>
          <cell r="CC6467">
            <v>0</v>
          </cell>
          <cell r="CD6467">
            <v>0</v>
          </cell>
          <cell r="CE6467">
            <v>0</v>
          </cell>
        </row>
        <row r="6468">
          <cell r="F6468" t="str">
            <v xml:space="preserve"> _</v>
          </cell>
          <cell r="BW6468">
            <v>0</v>
          </cell>
          <cell r="BX6468">
            <v>0</v>
          </cell>
          <cell r="BY6468">
            <v>0</v>
          </cell>
          <cell r="CB6468">
            <v>0</v>
          </cell>
          <cell r="CC6468">
            <v>0</v>
          </cell>
          <cell r="CD6468">
            <v>0</v>
          </cell>
          <cell r="CE6468">
            <v>0</v>
          </cell>
        </row>
        <row r="6469">
          <cell r="F6469" t="str">
            <v xml:space="preserve"> _</v>
          </cell>
          <cell r="BW6469">
            <v>0</v>
          </cell>
          <cell r="BX6469">
            <v>0</v>
          </cell>
          <cell r="BY6469">
            <v>0</v>
          </cell>
          <cell r="CB6469">
            <v>0</v>
          </cell>
          <cell r="CC6469">
            <v>0</v>
          </cell>
          <cell r="CD6469">
            <v>0</v>
          </cell>
          <cell r="CE6469">
            <v>0</v>
          </cell>
        </row>
        <row r="6470">
          <cell r="F6470" t="str">
            <v xml:space="preserve"> _</v>
          </cell>
          <cell r="BW6470">
            <v>0</v>
          </cell>
          <cell r="BX6470">
            <v>0</v>
          </cell>
          <cell r="BY6470">
            <v>0</v>
          </cell>
          <cell r="CB6470">
            <v>0</v>
          </cell>
          <cell r="CC6470">
            <v>0</v>
          </cell>
          <cell r="CD6470">
            <v>0</v>
          </cell>
          <cell r="CE6470">
            <v>0</v>
          </cell>
        </row>
        <row r="6471">
          <cell r="F6471" t="str">
            <v xml:space="preserve"> _</v>
          </cell>
          <cell r="BW6471">
            <v>0</v>
          </cell>
          <cell r="BX6471">
            <v>0</v>
          </cell>
          <cell r="BY6471">
            <v>0</v>
          </cell>
          <cell r="CB6471">
            <v>0</v>
          </cell>
          <cell r="CC6471">
            <v>0</v>
          </cell>
          <cell r="CD6471">
            <v>0</v>
          </cell>
          <cell r="CE6471">
            <v>0</v>
          </cell>
        </row>
        <row r="6472">
          <cell r="F6472" t="str">
            <v xml:space="preserve"> _</v>
          </cell>
          <cell r="BW6472">
            <v>0</v>
          </cell>
          <cell r="BX6472">
            <v>0</v>
          </cell>
          <cell r="BY6472">
            <v>0</v>
          </cell>
          <cell r="CB6472">
            <v>0</v>
          </cell>
          <cell r="CC6472">
            <v>0</v>
          </cell>
          <cell r="CD6472">
            <v>0</v>
          </cell>
          <cell r="CE6472">
            <v>0</v>
          </cell>
        </row>
        <row r="6473">
          <cell r="F6473" t="str">
            <v xml:space="preserve"> _</v>
          </cell>
          <cell r="BW6473">
            <v>0</v>
          </cell>
          <cell r="BX6473">
            <v>0</v>
          </cell>
          <cell r="BY6473">
            <v>0</v>
          </cell>
          <cell r="CB6473">
            <v>0</v>
          </cell>
          <cell r="CC6473">
            <v>0</v>
          </cell>
          <cell r="CD6473">
            <v>0</v>
          </cell>
          <cell r="CE6473">
            <v>0</v>
          </cell>
        </row>
        <row r="6474">
          <cell r="F6474" t="str">
            <v xml:space="preserve"> _</v>
          </cell>
          <cell r="BW6474">
            <v>0</v>
          </cell>
          <cell r="BX6474">
            <v>0</v>
          </cell>
          <cell r="BY6474">
            <v>0</v>
          </cell>
          <cell r="CB6474">
            <v>0</v>
          </cell>
          <cell r="CC6474">
            <v>0</v>
          </cell>
          <cell r="CD6474">
            <v>0</v>
          </cell>
          <cell r="CE6474">
            <v>0</v>
          </cell>
        </row>
        <row r="6475">
          <cell r="F6475" t="str">
            <v xml:space="preserve"> _</v>
          </cell>
          <cell r="BW6475">
            <v>0</v>
          </cell>
          <cell r="BX6475">
            <v>0</v>
          </cell>
          <cell r="BY6475">
            <v>0</v>
          </cell>
          <cell r="CB6475">
            <v>0</v>
          </cell>
          <cell r="CC6475">
            <v>0</v>
          </cell>
          <cell r="CD6475">
            <v>0</v>
          </cell>
          <cell r="CE6475">
            <v>0</v>
          </cell>
        </row>
        <row r="6476">
          <cell r="F6476" t="str">
            <v>4000</v>
          </cell>
          <cell r="BW6476">
            <v>0</v>
          </cell>
          <cell r="BX6476">
            <v>0</v>
          </cell>
          <cell r="BY6476">
            <v>0</v>
          </cell>
          <cell r="CB6476">
            <v>0</v>
          </cell>
          <cell r="CC6476">
            <v>0</v>
          </cell>
          <cell r="CD6476">
            <v>0</v>
          </cell>
          <cell r="CE6476">
            <v>0</v>
          </cell>
        </row>
        <row r="6477">
          <cell r="F6477" t="str">
            <v xml:space="preserve"> _</v>
          </cell>
          <cell r="BW6477">
            <v>0</v>
          </cell>
          <cell r="BX6477">
            <v>0</v>
          </cell>
          <cell r="BY6477">
            <v>0</v>
          </cell>
          <cell r="CB6477">
            <v>0</v>
          </cell>
          <cell r="CC6477">
            <v>0</v>
          </cell>
          <cell r="CD6477">
            <v>0</v>
          </cell>
          <cell r="CE6477">
            <v>0</v>
          </cell>
        </row>
        <row r="6478">
          <cell r="F6478" t="str">
            <v xml:space="preserve"> _</v>
          </cell>
          <cell r="BW6478">
            <v>0</v>
          </cell>
          <cell r="BX6478">
            <v>0</v>
          </cell>
          <cell r="BY6478">
            <v>0</v>
          </cell>
          <cell r="CB6478">
            <v>0</v>
          </cell>
          <cell r="CC6478">
            <v>0</v>
          </cell>
          <cell r="CD6478">
            <v>0</v>
          </cell>
          <cell r="CE6478">
            <v>0</v>
          </cell>
        </row>
        <row r="6479">
          <cell r="F6479" t="str">
            <v xml:space="preserve"> _</v>
          </cell>
          <cell r="BW6479">
            <v>0</v>
          </cell>
          <cell r="BX6479">
            <v>0</v>
          </cell>
          <cell r="BY6479">
            <v>0</v>
          </cell>
          <cell r="CB6479">
            <v>0</v>
          </cell>
          <cell r="CC6479">
            <v>0</v>
          </cell>
          <cell r="CD6479">
            <v>0</v>
          </cell>
          <cell r="CE6479">
            <v>0</v>
          </cell>
        </row>
        <row r="6480">
          <cell r="F6480" t="str">
            <v xml:space="preserve"> _</v>
          </cell>
          <cell r="BW6480">
            <v>0</v>
          </cell>
          <cell r="BX6480">
            <v>0</v>
          </cell>
          <cell r="BY6480">
            <v>0</v>
          </cell>
          <cell r="CB6480">
            <v>0</v>
          </cell>
          <cell r="CC6480">
            <v>0</v>
          </cell>
          <cell r="CD6480">
            <v>0</v>
          </cell>
          <cell r="CE6480">
            <v>0</v>
          </cell>
        </row>
        <row r="6481">
          <cell r="F6481" t="str">
            <v xml:space="preserve"> _</v>
          </cell>
          <cell r="BW6481">
            <v>0</v>
          </cell>
          <cell r="BX6481">
            <v>0</v>
          </cell>
          <cell r="BY6481">
            <v>0</v>
          </cell>
          <cell r="CB6481">
            <v>0</v>
          </cell>
          <cell r="CC6481">
            <v>0</v>
          </cell>
          <cell r="CD6481">
            <v>0</v>
          </cell>
          <cell r="CE6481">
            <v>0</v>
          </cell>
        </row>
        <row r="6482">
          <cell r="F6482" t="str">
            <v>4000</v>
          </cell>
          <cell r="BW6482">
            <v>0</v>
          </cell>
          <cell r="BX6482">
            <v>0</v>
          </cell>
          <cell r="BY6482">
            <v>0</v>
          </cell>
          <cell r="CB6482">
            <v>0</v>
          </cell>
          <cell r="CC6482">
            <v>0</v>
          </cell>
          <cell r="CD6482">
            <v>0</v>
          </cell>
          <cell r="CE6482">
            <v>0</v>
          </cell>
        </row>
        <row r="6483">
          <cell r="F6483" t="str">
            <v xml:space="preserve"> _</v>
          </cell>
          <cell r="BW6483">
            <v>0</v>
          </cell>
          <cell r="BX6483">
            <v>0</v>
          </cell>
          <cell r="BY6483">
            <v>0</v>
          </cell>
          <cell r="CB6483">
            <v>0</v>
          </cell>
          <cell r="CC6483">
            <v>0</v>
          </cell>
          <cell r="CD6483">
            <v>0</v>
          </cell>
          <cell r="CE6483">
            <v>0</v>
          </cell>
        </row>
        <row r="6484">
          <cell r="F6484" t="str">
            <v xml:space="preserve"> _</v>
          </cell>
          <cell r="BW6484">
            <v>0</v>
          </cell>
          <cell r="BX6484">
            <v>0</v>
          </cell>
          <cell r="BY6484">
            <v>0</v>
          </cell>
          <cell r="CB6484">
            <v>0</v>
          </cell>
          <cell r="CC6484">
            <v>0</v>
          </cell>
          <cell r="CD6484">
            <v>0</v>
          </cell>
          <cell r="CE6484">
            <v>0</v>
          </cell>
        </row>
        <row r="6485">
          <cell r="F6485" t="str">
            <v xml:space="preserve"> _</v>
          </cell>
          <cell r="BW6485">
            <v>0</v>
          </cell>
          <cell r="BX6485">
            <v>0</v>
          </cell>
          <cell r="BY6485">
            <v>0</v>
          </cell>
          <cell r="CB6485">
            <v>0</v>
          </cell>
          <cell r="CC6485">
            <v>0</v>
          </cell>
          <cell r="CD6485">
            <v>0</v>
          </cell>
          <cell r="CE6485">
            <v>0</v>
          </cell>
        </row>
        <row r="6486">
          <cell r="F6486" t="str">
            <v xml:space="preserve"> _</v>
          </cell>
          <cell r="BW6486">
            <v>0</v>
          </cell>
          <cell r="BX6486">
            <v>0</v>
          </cell>
          <cell r="BY6486">
            <v>0</v>
          </cell>
          <cell r="CB6486">
            <v>0</v>
          </cell>
          <cell r="CC6486">
            <v>0</v>
          </cell>
          <cell r="CD6486">
            <v>0</v>
          </cell>
          <cell r="CE6486">
            <v>0</v>
          </cell>
        </row>
        <row r="6487">
          <cell r="F6487" t="str">
            <v xml:space="preserve"> _</v>
          </cell>
          <cell r="BW6487">
            <v>0</v>
          </cell>
          <cell r="BX6487">
            <v>0</v>
          </cell>
          <cell r="BY6487">
            <v>0</v>
          </cell>
          <cell r="CB6487">
            <v>0</v>
          </cell>
          <cell r="CC6487">
            <v>0</v>
          </cell>
          <cell r="CD6487">
            <v>0</v>
          </cell>
          <cell r="CE6487">
            <v>0</v>
          </cell>
        </row>
        <row r="6488">
          <cell r="F6488" t="str">
            <v xml:space="preserve"> _</v>
          </cell>
          <cell r="BW6488">
            <v>0</v>
          </cell>
          <cell r="BX6488">
            <v>0</v>
          </cell>
          <cell r="BY6488">
            <v>0</v>
          </cell>
          <cell r="CB6488">
            <v>0</v>
          </cell>
          <cell r="CC6488">
            <v>0</v>
          </cell>
          <cell r="CD6488">
            <v>0</v>
          </cell>
          <cell r="CE6488">
            <v>0</v>
          </cell>
        </row>
        <row r="6489">
          <cell r="F6489" t="str">
            <v xml:space="preserve"> _</v>
          </cell>
          <cell r="BW6489">
            <v>0</v>
          </cell>
          <cell r="BX6489">
            <v>0</v>
          </cell>
          <cell r="BY6489">
            <v>0</v>
          </cell>
          <cell r="CB6489">
            <v>0</v>
          </cell>
          <cell r="CC6489">
            <v>0</v>
          </cell>
          <cell r="CD6489">
            <v>0</v>
          </cell>
          <cell r="CE6489">
            <v>0</v>
          </cell>
        </row>
        <row r="6490">
          <cell r="F6490" t="str">
            <v xml:space="preserve"> _</v>
          </cell>
          <cell r="BW6490">
            <v>0</v>
          </cell>
          <cell r="BX6490">
            <v>0</v>
          </cell>
          <cell r="BY6490">
            <v>0</v>
          </cell>
          <cell r="CB6490">
            <v>0</v>
          </cell>
          <cell r="CC6490">
            <v>0</v>
          </cell>
          <cell r="CD6490">
            <v>0</v>
          </cell>
          <cell r="CE6490">
            <v>0</v>
          </cell>
        </row>
        <row r="6491">
          <cell r="F6491" t="str">
            <v xml:space="preserve"> _</v>
          </cell>
          <cell r="BW6491">
            <v>0</v>
          </cell>
          <cell r="BX6491">
            <v>0</v>
          </cell>
          <cell r="BY6491">
            <v>0</v>
          </cell>
          <cell r="CB6491">
            <v>0</v>
          </cell>
          <cell r="CC6491">
            <v>0</v>
          </cell>
          <cell r="CD6491">
            <v>0</v>
          </cell>
          <cell r="CE6491">
            <v>0</v>
          </cell>
        </row>
        <row r="6492">
          <cell r="F6492" t="str">
            <v xml:space="preserve"> _</v>
          </cell>
          <cell r="BW6492">
            <v>0</v>
          </cell>
          <cell r="BX6492">
            <v>0</v>
          </cell>
          <cell r="BY6492">
            <v>0</v>
          </cell>
          <cell r="CB6492">
            <v>0</v>
          </cell>
          <cell r="CC6492">
            <v>0</v>
          </cell>
          <cell r="CD6492">
            <v>0</v>
          </cell>
          <cell r="CE6492">
            <v>0</v>
          </cell>
        </row>
        <row r="6493">
          <cell r="F6493" t="str">
            <v xml:space="preserve"> _</v>
          </cell>
          <cell r="BW6493">
            <v>0</v>
          </cell>
          <cell r="BX6493">
            <v>0</v>
          </cell>
          <cell r="BY6493">
            <v>0</v>
          </cell>
          <cell r="CB6493">
            <v>0</v>
          </cell>
          <cell r="CC6493">
            <v>0</v>
          </cell>
          <cell r="CD6493">
            <v>0</v>
          </cell>
          <cell r="CE6493">
            <v>0</v>
          </cell>
        </row>
        <row r="6494">
          <cell r="F6494" t="str">
            <v xml:space="preserve"> _</v>
          </cell>
          <cell r="BW6494">
            <v>0</v>
          </cell>
          <cell r="BX6494">
            <v>29426</v>
          </cell>
          <cell r="BY6494">
            <v>29426</v>
          </cell>
          <cell r="CB6494">
            <v>0</v>
          </cell>
          <cell r="CC6494">
            <v>0</v>
          </cell>
          <cell r="CD6494">
            <v>29426</v>
          </cell>
          <cell r="CE6494">
            <v>29426</v>
          </cell>
        </row>
        <row r="6495">
          <cell r="F6495" t="str">
            <v xml:space="preserve"> _</v>
          </cell>
          <cell r="BW6495">
            <v>0</v>
          </cell>
          <cell r="BX6495">
            <v>-19127</v>
          </cell>
          <cell r="BY6495">
            <v>-19127</v>
          </cell>
          <cell r="CB6495">
            <v>0</v>
          </cell>
          <cell r="CC6495">
            <v>0</v>
          </cell>
          <cell r="CD6495">
            <v>-19127</v>
          </cell>
          <cell r="CE6495">
            <v>-19127</v>
          </cell>
        </row>
        <row r="6496">
          <cell r="F6496" t="str">
            <v xml:space="preserve"> _</v>
          </cell>
          <cell r="BW6496">
            <v>0</v>
          </cell>
          <cell r="BX6496">
            <v>9611</v>
          </cell>
          <cell r="BY6496">
            <v>-2682589</v>
          </cell>
          <cell r="CB6496">
            <v>0</v>
          </cell>
          <cell r="CC6496">
            <v>0</v>
          </cell>
          <cell r="CD6496">
            <v>2682589</v>
          </cell>
          <cell r="CE6496">
            <v>9611</v>
          </cell>
        </row>
        <row r="6497">
          <cell r="F6497" t="str">
            <v xml:space="preserve"> _</v>
          </cell>
          <cell r="BW6497">
            <v>0</v>
          </cell>
          <cell r="BX6497">
            <v>0</v>
          </cell>
          <cell r="BY6497">
            <v>0</v>
          </cell>
          <cell r="CB6497">
            <v>0</v>
          </cell>
          <cell r="CC6497">
            <v>0</v>
          </cell>
          <cell r="CD6497">
            <v>0</v>
          </cell>
          <cell r="CE6497">
            <v>0</v>
          </cell>
        </row>
        <row r="6498">
          <cell r="F6498" t="str">
            <v xml:space="preserve"> _</v>
          </cell>
          <cell r="BW6498">
            <v>0</v>
          </cell>
          <cell r="BX6498">
            <v>0</v>
          </cell>
          <cell r="BY6498">
            <v>0</v>
          </cell>
          <cell r="CB6498">
            <v>0</v>
          </cell>
          <cell r="CC6498">
            <v>0</v>
          </cell>
          <cell r="CD6498">
            <v>0</v>
          </cell>
          <cell r="CE6498">
            <v>0</v>
          </cell>
        </row>
        <row r="6499">
          <cell r="F6499" t="str">
            <v xml:space="preserve"> _</v>
          </cell>
          <cell r="BW6499">
            <v>0</v>
          </cell>
          <cell r="BX6499">
            <v>0</v>
          </cell>
          <cell r="BY6499">
            <v>0</v>
          </cell>
          <cell r="CB6499">
            <v>0</v>
          </cell>
          <cell r="CC6499">
            <v>0</v>
          </cell>
          <cell r="CD6499">
            <v>0</v>
          </cell>
          <cell r="CE6499">
            <v>0</v>
          </cell>
        </row>
        <row r="6500">
          <cell r="F6500" t="str">
            <v xml:space="preserve"> _</v>
          </cell>
          <cell r="BW6500">
            <v>0</v>
          </cell>
          <cell r="BX6500">
            <v>0</v>
          </cell>
          <cell r="BY6500">
            <v>0</v>
          </cell>
          <cell r="CB6500">
            <v>0</v>
          </cell>
          <cell r="CC6500">
            <v>0</v>
          </cell>
          <cell r="CD6500">
            <v>0</v>
          </cell>
          <cell r="CE6500">
            <v>0</v>
          </cell>
        </row>
        <row r="6501">
          <cell r="F6501" t="str">
            <v xml:space="preserve"> _</v>
          </cell>
          <cell r="BW6501">
            <v>0</v>
          </cell>
          <cell r="BX6501">
            <v>0</v>
          </cell>
          <cell r="BY6501">
            <v>0</v>
          </cell>
          <cell r="CB6501">
            <v>0</v>
          </cell>
          <cell r="CC6501">
            <v>0</v>
          </cell>
          <cell r="CD6501">
            <v>0</v>
          </cell>
          <cell r="CE6501">
            <v>0</v>
          </cell>
        </row>
        <row r="6502">
          <cell r="F6502" t="str">
            <v xml:space="preserve"> _</v>
          </cell>
          <cell r="BW6502">
            <v>0</v>
          </cell>
          <cell r="BX6502">
            <v>0</v>
          </cell>
          <cell r="BY6502">
            <v>0</v>
          </cell>
          <cell r="CB6502">
            <v>0</v>
          </cell>
          <cell r="CC6502">
            <v>0</v>
          </cell>
          <cell r="CD6502">
            <v>0</v>
          </cell>
          <cell r="CE6502">
            <v>0</v>
          </cell>
        </row>
        <row r="6503">
          <cell r="F6503" t="str">
            <v xml:space="preserve"> _</v>
          </cell>
          <cell r="BW6503">
            <v>0</v>
          </cell>
          <cell r="BX6503">
            <v>0</v>
          </cell>
          <cell r="BY6503">
            <v>0</v>
          </cell>
          <cell r="CB6503">
            <v>0</v>
          </cell>
          <cell r="CC6503">
            <v>0</v>
          </cell>
          <cell r="CD6503">
            <v>0</v>
          </cell>
          <cell r="CE6503">
            <v>0</v>
          </cell>
        </row>
        <row r="6504">
          <cell r="F6504" t="str">
            <v xml:space="preserve"> _</v>
          </cell>
          <cell r="BW6504">
            <v>0</v>
          </cell>
          <cell r="BX6504">
            <v>0</v>
          </cell>
          <cell r="BY6504">
            <v>0</v>
          </cell>
          <cell r="CB6504">
            <v>0</v>
          </cell>
          <cell r="CC6504">
            <v>0</v>
          </cell>
          <cell r="CD6504">
            <v>0</v>
          </cell>
          <cell r="CE6504">
            <v>0</v>
          </cell>
        </row>
        <row r="6505">
          <cell r="F6505" t="str">
            <v xml:space="preserve"> _</v>
          </cell>
          <cell r="BW6505">
            <v>0</v>
          </cell>
          <cell r="BX6505">
            <v>0</v>
          </cell>
          <cell r="BY6505">
            <v>0</v>
          </cell>
          <cell r="CB6505">
            <v>0</v>
          </cell>
          <cell r="CC6505">
            <v>0</v>
          </cell>
          <cell r="CD6505">
            <v>0</v>
          </cell>
          <cell r="CE6505">
            <v>0</v>
          </cell>
        </row>
        <row r="6506">
          <cell r="F6506" t="str">
            <v xml:space="preserve"> _</v>
          </cell>
          <cell r="BW6506">
            <v>0</v>
          </cell>
          <cell r="BX6506">
            <v>0</v>
          </cell>
          <cell r="BY6506">
            <v>0</v>
          </cell>
          <cell r="CB6506">
            <v>0</v>
          </cell>
          <cell r="CC6506">
            <v>0</v>
          </cell>
          <cell r="CD6506">
            <v>0</v>
          </cell>
          <cell r="CE6506">
            <v>0</v>
          </cell>
        </row>
        <row r="6507">
          <cell r="F6507" t="str">
            <v xml:space="preserve"> _</v>
          </cell>
          <cell r="BW6507">
            <v>0</v>
          </cell>
          <cell r="BX6507">
            <v>0</v>
          </cell>
          <cell r="BY6507">
            <v>0</v>
          </cell>
          <cell r="CB6507">
            <v>0</v>
          </cell>
          <cell r="CC6507">
            <v>0</v>
          </cell>
          <cell r="CD6507">
            <v>0</v>
          </cell>
          <cell r="CE6507">
            <v>0</v>
          </cell>
        </row>
        <row r="6508">
          <cell r="F6508" t="str">
            <v xml:space="preserve"> _</v>
          </cell>
          <cell r="BW6508">
            <v>0</v>
          </cell>
          <cell r="BX6508">
            <v>0</v>
          </cell>
          <cell r="BY6508">
            <v>0</v>
          </cell>
          <cell r="CB6508">
            <v>0</v>
          </cell>
          <cell r="CC6508">
            <v>0</v>
          </cell>
          <cell r="CD6508">
            <v>0</v>
          </cell>
          <cell r="CE6508">
            <v>0</v>
          </cell>
        </row>
        <row r="6509">
          <cell r="F6509" t="str">
            <v xml:space="preserve"> _</v>
          </cell>
          <cell r="BW6509">
            <v>0</v>
          </cell>
          <cell r="BX6509">
            <v>0</v>
          </cell>
          <cell r="BY6509">
            <v>0</v>
          </cell>
          <cell r="CB6509">
            <v>0</v>
          </cell>
          <cell r="CC6509">
            <v>0</v>
          </cell>
          <cell r="CD6509">
            <v>0</v>
          </cell>
          <cell r="CE6509">
            <v>0</v>
          </cell>
        </row>
        <row r="6510">
          <cell r="F6510" t="str">
            <v xml:space="preserve"> _</v>
          </cell>
          <cell r="BW6510">
            <v>0</v>
          </cell>
          <cell r="BX6510">
            <v>0</v>
          </cell>
          <cell r="BY6510">
            <v>0</v>
          </cell>
          <cell r="CB6510">
            <v>0</v>
          </cell>
          <cell r="CC6510">
            <v>0</v>
          </cell>
          <cell r="CD6510">
            <v>0</v>
          </cell>
          <cell r="CE6510">
            <v>0</v>
          </cell>
        </row>
        <row r="6511">
          <cell r="F6511" t="str">
            <v xml:space="preserve"> _</v>
          </cell>
          <cell r="BW6511">
            <v>0</v>
          </cell>
          <cell r="BX6511">
            <v>0</v>
          </cell>
          <cell r="BY6511">
            <v>0</v>
          </cell>
          <cell r="CB6511">
            <v>0</v>
          </cell>
          <cell r="CC6511">
            <v>0</v>
          </cell>
          <cell r="CD6511">
            <v>0</v>
          </cell>
          <cell r="CE6511">
            <v>0</v>
          </cell>
        </row>
        <row r="6512">
          <cell r="F6512" t="str">
            <v xml:space="preserve"> _</v>
          </cell>
          <cell r="BW6512">
            <v>0</v>
          </cell>
          <cell r="BX6512">
            <v>0</v>
          </cell>
          <cell r="BY6512">
            <v>0</v>
          </cell>
          <cell r="CB6512">
            <v>0</v>
          </cell>
          <cell r="CC6512">
            <v>0</v>
          </cell>
          <cell r="CD6512">
            <v>0</v>
          </cell>
          <cell r="CE6512">
            <v>0</v>
          </cell>
        </row>
        <row r="6513">
          <cell r="F6513" t="str">
            <v xml:space="preserve"> _</v>
          </cell>
          <cell r="BW6513">
            <v>0</v>
          </cell>
          <cell r="BX6513">
            <v>0</v>
          </cell>
          <cell r="BY6513">
            <v>0</v>
          </cell>
          <cell r="CB6513">
            <v>0</v>
          </cell>
          <cell r="CC6513">
            <v>0</v>
          </cell>
          <cell r="CD6513">
            <v>0</v>
          </cell>
          <cell r="CE6513">
            <v>0</v>
          </cell>
        </row>
        <row r="6514">
          <cell r="F6514" t="str">
            <v xml:space="preserve"> _</v>
          </cell>
          <cell r="BW6514">
            <v>0</v>
          </cell>
          <cell r="BX6514">
            <v>0</v>
          </cell>
          <cell r="BY6514">
            <v>0</v>
          </cell>
          <cell r="CB6514">
            <v>0</v>
          </cell>
          <cell r="CC6514">
            <v>0</v>
          </cell>
          <cell r="CD6514">
            <v>0</v>
          </cell>
          <cell r="CE6514">
            <v>0</v>
          </cell>
        </row>
        <row r="6515">
          <cell r="F6515" t="str">
            <v xml:space="preserve"> _</v>
          </cell>
          <cell r="BW6515">
            <v>0</v>
          </cell>
          <cell r="BX6515">
            <v>0</v>
          </cell>
          <cell r="BY6515">
            <v>0</v>
          </cell>
          <cell r="CB6515">
            <v>0</v>
          </cell>
          <cell r="CC6515">
            <v>0</v>
          </cell>
          <cell r="CD6515">
            <v>0</v>
          </cell>
          <cell r="CE6515">
            <v>0</v>
          </cell>
        </row>
        <row r="6516">
          <cell r="F6516" t="str">
            <v xml:space="preserve"> _</v>
          </cell>
          <cell r="BW6516">
            <v>0</v>
          </cell>
          <cell r="BX6516">
            <v>-14640</v>
          </cell>
          <cell r="BY6516">
            <v>-14640</v>
          </cell>
          <cell r="CB6516">
            <v>0</v>
          </cell>
          <cell r="CC6516">
            <v>0</v>
          </cell>
          <cell r="CD6516">
            <v>14640</v>
          </cell>
          <cell r="CE6516">
            <v>-14640</v>
          </cell>
        </row>
        <row r="6517">
          <cell r="F6517" t="str">
            <v xml:space="preserve"> _</v>
          </cell>
          <cell r="BW6517">
            <v>0</v>
          </cell>
          <cell r="BX6517">
            <v>9516</v>
          </cell>
          <cell r="BY6517">
            <v>9516</v>
          </cell>
          <cell r="CB6517">
            <v>0</v>
          </cell>
          <cell r="CC6517">
            <v>0</v>
          </cell>
          <cell r="CD6517">
            <v>-9516</v>
          </cell>
          <cell r="CE6517">
            <v>9516</v>
          </cell>
        </row>
        <row r="6518">
          <cell r="F6518" t="str">
            <v xml:space="preserve"> _</v>
          </cell>
          <cell r="BW6518">
            <v>0</v>
          </cell>
          <cell r="BX6518">
            <v>0</v>
          </cell>
          <cell r="BY6518">
            <v>0</v>
          </cell>
          <cell r="CB6518">
            <v>0</v>
          </cell>
          <cell r="CC6518">
            <v>0</v>
          </cell>
          <cell r="CD6518">
            <v>0</v>
          </cell>
          <cell r="CE6518">
            <v>0</v>
          </cell>
        </row>
        <row r="6519">
          <cell r="F6519" t="str">
            <v xml:space="preserve"> _</v>
          </cell>
          <cell r="BW6519">
            <v>0</v>
          </cell>
          <cell r="BX6519">
            <v>0</v>
          </cell>
          <cell r="BY6519">
            <v>0</v>
          </cell>
          <cell r="CB6519">
            <v>0</v>
          </cell>
          <cell r="CC6519">
            <v>0</v>
          </cell>
          <cell r="CD6519">
            <v>0</v>
          </cell>
          <cell r="CE6519">
            <v>0</v>
          </cell>
        </row>
        <row r="6520">
          <cell r="F6520" t="str">
            <v xml:space="preserve"> _</v>
          </cell>
          <cell r="BW6520">
            <v>0</v>
          </cell>
          <cell r="BX6520">
            <v>520685</v>
          </cell>
          <cell r="BY6520">
            <v>520685</v>
          </cell>
          <cell r="CB6520">
            <v>0</v>
          </cell>
          <cell r="CC6520">
            <v>0</v>
          </cell>
          <cell r="CD6520">
            <v>-520685</v>
          </cell>
          <cell r="CE6520">
            <v>520685</v>
          </cell>
        </row>
        <row r="6521">
          <cell r="F6521" t="str">
            <v xml:space="preserve"> _</v>
          </cell>
          <cell r="BW6521">
            <v>0</v>
          </cell>
          <cell r="BX6521">
            <v>-410701</v>
          </cell>
          <cell r="BY6521">
            <v>-410701</v>
          </cell>
          <cell r="CB6521">
            <v>0</v>
          </cell>
          <cell r="CC6521">
            <v>0</v>
          </cell>
          <cell r="CD6521">
            <v>410701</v>
          </cell>
          <cell r="CE6521">
            <v>-410701</v>
          </cell>
        </row>
        <row r="6522">
          <cell r="F6522" t="str">
            <v xml:space="preserve"> _</v>
          </cell>
          <cell r="BW6522">
            <v>0</v>
          </cell>
          <cell r="BX6522">
            <v>-2930090</v>
          </cell>
          <cell r="BY6522">
            <v>-2930090</v>
          </cell>
          <cell r="CB6522">
            <v>0</v>
          </cell>
          <cell r="CC6522">
            <v>0</v>
          </cell>
          <cell r="CD6522">
            <v>2930090</v>
          </cell>
          <cell r="CE6522">
            <v>-2930090</v>
          </cell>
        </row>
        <row r="6523">
          <cell r="F6523" t="str">
            <v xml:space="preserve"> _</v>
          </cell>
          <cell r="BW6523">
            <v>0</v>
          </cell>
          <cell r="BX6523">
            <v>1904558</v>
          </cell>
          <cell r="BY6523">
            <v>1904559</v>
          </cell>
          <cell r="CB6523">
            <v>0</v>
          </cell>
          <cell r="CC6523">
            <v>0</v>
          </cell>
          <cell r="CD6523">
            <v>-1904559</v>
          </cell>
          <cell r="CE6523">
            <v>1904558</v>
          </cell>
        </row>
        <row r="6524">
          <cell r="F6524" t="str">
            <v xml:space="preserve"> _</v>
          </cell>
          <cell r="BW6524">
            <v>0</v>
          </cell>
          <cell r="BX6524">
            <v>-801054</v>
          </cell>
          <cell r="BY6524">
            <v>-801054</v>
          </cell>
          <cell r="CB6524">
            <v>0</v>
          </cell>
          <cell r="CC6524">
            <v>0</v>
          </cell>
          <cell r="CD6524">
            <v>801054</v>
          </cell>
          <cell r="CE6524">
            <v>-801054</v>
          </cell>
        </row>
        <row r="6525">
          <cell r="F6525" t="str">
            <v xml:space="preserve"> _</v>
          </cell>
          <cell r="BW6525">
            <v>0</v>
          </cell>
          <cell r="BX6525">
            <v>266956</v>
          </cell>
          <cell r="BY6525">
            <v>266956</v>
          </cell>
          <cell r="CB6525">
            <v>0</v>
          </cell>
          <cell r="CC6525">
            <v>0</v>
          </cell>
          <cell r="CD6525">
            <v>-266956</v>
          </cell>
          <cell r="CE6525">
            <v>266956</v>
          </cell>
        </row>
        <row r="6526">
          <cell r="F6526" t="str">
            <v xml:space="preserve"> _</v>
          </cell>
          <cell r="BW6526">
            <v>0</v>
          </cell>
          <cell r="BX6526">
            <v>-2692199</v>
          </cell>
          <cell r="BY6526">
            <v>0</v>
          </cell>
          <cell r="CB6526">
            <v>0</v>
          </cell>
          <cell r="CC6526">
            <v>0</v>
          </cell>
          <cell r="CD6526">
            <v>0</v>
          </cell>
          <cell r="CE6526">
            <v>-2692199</v>
          </cell>
        </row>
        <row r="6527">
          <cell r="F6527" t="str">
            <v xml:space="preserve"> _</v>
          </cell>
          <cell r="BW6527">
            <v>0</v>
          </cell>
          <cell r="BX6527">
            <v>0</v>
          </cell>
          <cell r="BY6527">
            <v>0</v>
          </cell>
          <cell r="CB6527">
            <v>0</v>
          </cell>
          <cell r="CC6527">
            <v>0</v>
          </cell>
          <cell r="CD6527">
            <v>0</v>
          </cell>
          <cell r="CE6527">
            <v>0</v>
          </cell>
        </row>
        <row r="6528">
          <cell r="F6528" t="str">
            <v xml:space="preserve"> _</v>
          </cell>
          <cell r="BW6528">
            <v>0</v>
          </cell>
          <cell r="BX6528">
            <v>0</v>
          </cell>
          <cell r="BY6528">
            <v>0</v>
          </cell>
          <cell r="CB6528">
            <v>0</v>
          </cell>
          <cell r="CC6528">
            <v>0</v>
          </cell>
          <cell r="CD6528">
            <v>0</v>
          </cell>
          <cell r="CE6528">
            <v>0</v>
          </cell>
        </row>
        <row r="6529">
          <cell r="F6529" t="str">
            <v xml:space="preserve"> _</v>
          </cell>
          <cell r="BW6529">
            <v>0</v>
          </cell>
          <cell r="BX6529">
            <v>0</v>
          </cell>
          <cell r="BY6529">
            <v>0</v>
          </cell>
          <cell r="CB6529">
            <v>0</v>
          </cell>
          <cell r="CC6529">
            <v>0</v>
          </cell>
          <cell r="CD6529">
            <v>0</v>
          </cell>
          <cell r="CE6529">
            <v>0</v>
          </cell>
        </row>
        <row r="6530">
          <cell r="F6530" t="str">
            <v xml:space="preserve"> _</v>
          </cell>
          <cell r="BW6530">
            <v>0</v>
          </cell>
          <cell r="BX6530">
            <v>0</v>
          </cell>
          <cell r="BY6530">
            <v>0</v>
          </cell>
          <cell r="CB6530">
            <v>0</v>
          </cell>
          <cell r="CC6530">
            <v>0</v>
          </cell>
          <cell r="CD6530">
            <v>0</v>
          </cell>
          <cell r="CE6530">
            <v>0</v>
          </cell>
        </row>
        <row r="6531">
          <cell r="F6531" t="str">
            <v xml:space="preserve"> _</v>
          </cell>
          <cell r="BW6531">
            <v>0</v>
          </cell>
          <cell r="BX6531">
            <v>0</v>
          </cell>
          <cell r="BY6531">
            <v>0</v>
          </cell>
          <cell r="CB6531">
            <v>0</v>
          </cell>
          <cell r="CC6531">
            <v>0</v>
          </cell>
          <cell r="CD6531">
            <v>0</v>
          </cell>
          <cell r="CE6531">
            <v>0</v>
          </cell>
        </row>
        <row r="6532">
          <cell r="F6532" t="str">
            <v xml:space="preserve"> _</v>
          </cell>
          <cell r="BW6532">
            <v>0</v>
          </cell>
          <cell r="BX6532">
            <v>0</v>
          </cell>
          <cell r="BY6532">
            <v>0</v>
          </cell>
          <cell r="CB6532">
            <v>0</v>
          </cell>
          <cell r="CC6532">
            <v>0</v>
          </cell>
          <cell r="CD6532">
            <v>0</v>
          </cell>
          <cell r="CE6532">
            <v>0</v>
          </cell>
        </row>
        <row r="6533">
          <cell r="F6533" t="str">
            <v xml:space="preserve"> _</v>
          </cell>
          <cell r="BW6533">
            <v>0</v>
          </cell>
          <cell r="BX6533">
            <v>0</v>
          </cell>
          <cell r="BY6533">
            <v>0</v>
          </cell>
          <cell r="CB6533">
            <v>0</v>
          </cell>
          <cell r="CC6533">
            <v>0</v>
          </cell>
          <cell r="CD6533">
            <v>0</v>
          </cell>
          <cell r="CE6533">
            <v>0</v>
          </cell>
        </row>
        <row r="6534">
          <cell r="F6534" t="str">
            <v xml:space="preserve"> _</v>
          </cell>
          <cell r="BW6534">
            <v>0</v>
          </cell>
          <cell r="BX6534">
            <v>0</v>
          </cell>
          <cell r="BY6534">
            <v>0</v>
          </cell>
          <cell r="CB6534">
            <v>0</v>
          </cell>
          <cell r="CC6534">
            <v>0</v>
          </cell>
          <cell r="CD6534">
            <v>0</v>
          </cell>
          <cell r="CE6534">
            <v>0</v>
          </cell>
        </row>
        <row r="6535">
          <cell r="F6535" t="str">
            <v xml:space="preserve"> _</v>
          </cell>
          <cell r="BW6535">
            <v>0</v>
          </cell>
          <cell r="BX6535">
            <v>0</v>
          </cell>
          <cell r="BY6535">
            <v>0</v>
          </cell>
          <cell r="CB6535">
            <v>0</v>
          </cell>
          <cell r="CC6535">
            <v>0</v>
          </cell>
          <cell r="CD6535">
            <v>0</v>
          </cell>
          <cell r="CE6535">
            <v>0</v>
          </cell>
        </row>
        <row r="6536">
          <cell r="F6536" t="str">
            <v xml:space="preserve"> _</v>
          </cell>
          <cell r="BW6536">
            <v>0</v>
          </cell>
          <cell r="BX6536">
            <v>0</v>
          </cell>
          <cell r="BY6536">
            <v>0</v>
          </cell>
          <cell r="CB6536">
            <v>0</v>
          </cell>
          <cell r="CC6536">
            <v>0</v>
          </cell>
          <cell r="CD6536">
            <v>0</v>
          </cell>
          <cell r="CE6536">
            <v>0</v>
          </cell>
        </row>
        <row r="6537">
          <cell r="F6537" t="str">
            <v xml:space="preserve"> _</v>
          </cell>
          <cell r="BW6537">
            <v>0</v>
          </cell>
          <cell r="BX6537">
            <v>0</v>
          </cell>
          <cell r="BY6537">
            <v>0</v>
          </cell>
          <cell r="CB6537">
            <v>0</v>
          </cell>
          <cell r="CC6537">
            <v>0</v>
          </cell>
          <cell r="CD6537">
            <v>0</v>
          </cell>
          <cell r="CE6537">
            <v>0</v>
          </cell>
        </row>
        <row r="6538">
          <cell r="F6538" t="str">
            <v xml:space="preserve"> _</v>
          </cell>
          <cell r="BW6538">
            <v>0</v>
          </cell>
          <cell r="BX6538">
            <v>0</v>
          </cell>
          <cell r="BY6538">
            <v>0</v>
          </cell>
          <cell r="CB6538">
            <v>0</v>
          </cell>
          <cell r="CC6538">
            <v>0</v>
          </cell>
          <cell r="CD6538">
            <v>0</v>
          </cell>
          <cell r="CE6538">
            <v>0</v>
          </cell>
        </row>
        <row r="6539">
          <cell r="F6539" t="str">
            <v xml:space="preserve"> _</v>
          </cell>
          <cell r="BW6539">
            <v>0</v>
          </cell>
          <cell r="BX6539">
            <v>0</v>
          </cell>
          <cell r="BY6539">
            <v>0</v>
          </cell>
          <cell r="CB6539">
            <v>0</v>
          </cell>
          <cell r="CC6539">
            <v>0</v>
          </cell>
          <cell r="CD6539">
            <v>0</v>
          </cell>
          <cell r="CE6539">
            <v>0</v>
          </cell>
        </row>
        <row r="6540">
          <cell r="F6540" t="str">
            <v xml:space="preserve"> _</v>
          </cell>
          <cell r="BW6540">
            <v>0</v>
          </cell>
          <cell r="BX6540">
            <v>0</v>
          </cell>
          <cell r="BY6540">
            <v>0</v>
          </cell>
          <cell r="CB6540">
            <v>0</v>
          </cell>
          <cell r="CC6540">
            <v>0</v>
          </cell>
          <cell r="CD6540">
            <v>0</v>
          </cell>
          <cell r="CE6540">
            <v>0</v>
          </cell>
        </row>
        <row r="6541">
          <cell r="F6541" t="str">
            <v xml:space="preserve"> _</v>
          </cell>
          <cell r="BW6541">
            <v>0</v>
          </cell>
          <cell r="BX6541">
            <v>0</v>
          </cell>
          <cell r="BY6541">
            <v>0</v>
          </cell>
          <cell r="CB6541">
            <v>0</v>
          </cell>
          <cell r="CC6541">
            <v>0</v>
          </cell>
          <cell r="CD6541">
            <v>0</v>
          </cell>
          <cell r="CE6541">
            <v>0</v>
          </cell>
        </row>
        <row r="6542">
          <cell r="F6542" t="str">
            <v xml:space="preserve"> _</v>
          </cell>
          <cell r="BW6542">
            <v>0</v>
          </cell>
          <cell r="BX6542">
            <v>0</v>
          </cell>
          <cell r="BY6542">
            <v>-330345</v>
          </cell>
          <cell r="CB6542">
            <v>0</v>
          </cell>
          <cell r="CC6542">
            <v>0</v>
          </cell>
          <cell r="CD6542">
            <v>-330345</v>
          </cell>
          <cell r="CE6542">
            <v>0</v>
          </cell>
        </row>
        <row r="6543">
          <cell r="F6543" t="str">
            <v xml:space="preserve"> _</v>
          </cell>
          <cell r="BW6543">
            <v>0</v>
          </cell>
          <cell r="BX6543">
            <v>0</v>
          </cell>
          <cell r="BY6543">
            <v>0</v>
          </cell>
          <cell r="CB6543">
            <v>0</v>
          </cell>
          <cell r="CC6543">
            <v>0</v>
          </cell>
          <cell r="CD6543">
            <v>0</v>
          </cell>
          <cell r="CE6543">
            <v>0</v>
          </cell>
        </row>
        <row r="6544">
          <cell r="F6544" t="str">
            <v xml:space="preserve"> _</v>
          </cell>
          <cell r="BW6544">
            <v>0</v>
          </cell>
          <cell r="BX6544">
            <v>0</v>
          </cell>
          <cell r="BY6544">
            <v>0</v>
          </cell>
          <cell r="CB6544">
            <v>0</v>
          </cell>
          <cell r="CC6544">
            <v>0</v>
          </cell>
          <cell r="CD6544">
            <v>0</v>
          </cell>
          <cell r="CE6544">
            <v>0</v>
          </cell>
        </row>
        <row r="6545">
          <cell r="F6545" t="str">
            <v xml:space="preserve"> _</v>
          </cell>
          <cell r="BW6545">
            <v>0</v>
          </cell>
          <cell r="BX6545">
            <v>0</v>
          </cell>
          <cell r="BY6545">
            <v>0</v>
          </cell>
          <cell r="CB6545">
            <v>0</v>
          </cell>
          <cell r="CC6545">
            <v>0</v>
          </cell>
          <cell r="CD6545">
            <v>0</v>
          </cell>
          <cell r="CE6545">
            <v>0</v>
          </cell>
        </row>
        <row r="6546">
          <cell r="F6546" t="str">
            <v xml:space="preserve"> _</v>
          </cell>
          <cell r="BW6546">
            <v>0</v>
          </cell>
          <cell r="BX6546">
            <v>0</v>
          </cell>
          <cell r="BY6546">
            <v>0</v>
          </cell>
          <cell r="CB6546">
            <v>0</v>
          </cell>
          <cell r="CC6546">
            <v>0</v>
          </cell>
          <cell r="CD6546">
            <v>0</v>
          </cell>
          <cell r="CE6546">
            <v>0</v>
          </cell>
        </row>
        <row r="6547">
          <cell r="F6547" t="str">
            <v xml:space="preserve"> _</v>
          </cell>
          <cell r="BW6547">
            <v>0</v>
          </cell>
          <cell r="BX6547">
            <v>0</v>
          </cell>
          <cell r="BY6547">
            <v>0</v>
          </cell>
          <cell r="CB6547">
            <v>0</v>
          </cell>
          <cell r="CC6547">
            <v>0</v>
          </cell>
          <cell r="CD6547">
            <v>0</v>
          </cell>
          <cell r="CE6547">
            <v>0</v>
          </cell>
        </row>
        <row r="6548">
          <cell r="F6548" t="str">
            <v xml:space="preserve"> _</v>
          </cell>
          <cell r="BW6548">
            <v>0</v>
          </cell>
          <cell r="BX6548">
            <v>0</v>
          </cell>
          <cell r="BY6548">
            <v>0</v>
          </cell>
          <cell r="CB6548">
            <v>0</v>
          </cell>
          <cell r="CC6548">
            <v>0</v>
          </cell>
          <cell r="CD6548">
            <v>0</v>
          </cell>
          <cell r="CE6548">
            <v>0</v>
          </cell>
        </row>
        <row r="6549">
          <cell r="F6549" t="str">
            <v xml:space="preserve"> _</v>
          </cell>
          <cell r="BW6549">
            <v>0</v>
          </cell>
          <cell r="BX6549">
            <v>0</v>
          </cell>
          <cell r="BY6549">
            <v>0</v>
          </cell>
          <cell r="CB6549">
            <v>0</v>
          </cell>
          <cell r="CC6549">
            <v>0</v>
          </cell>
          <cell r="CD6549">
            <v>0</v>
          </cell>
          <cell r="CE6549">
            <v>0</v>
          </cell>
        </row>
        <row r="6550">
          <cell r="F6550" t="str">
            <v xml:space="preserve"> _</v>
          </cell>
          <cell r="BW6550">
            <v>0</v>
          </cell>
          <cell r="BX6550">
            <v>0</v>
          </cell>
          <cell r="BY6550">
            <v>0</v>
          </cell>
          <cell r="CB6550">
            <v>0</v>
          </cell>
          <cell r="CC6550">
            <v>0</v>
          </cell>
          <cell r="CD6550">
            <v>0</v>
          </cell>
          <cell r="CE6550">
            <v>0</v>
          </cell>
        </row>
        <row r="6551">
          <cell r="F6551" t="str">
            <v xml:space="preserve"> _</v>
          </cell>
          <cell r="BW6551">
            <v>0</v>
          </cell>
          <cell r="BX6551">
            <v>0</v>
          </cell>
          <cell r="BY6551">
            <v>0</v>
          </cell>
          <cell r="CB6551">
            <v>0</v>
          </cell>
          <cell r="CC6551">
            <v>0</v>
          </cell>
          <cell r="CD6551">
            <v>0</v>
          </cell>
          <cell r="CE6551">
            <v>0</v>
          </cell>
        </row>
        <row r="6552">
          <cell r="F6552" t="str">
            <v xml:space="preserve"> _</v>
          </cell>
          <cell r="BW6552">
            <v>0</v>
          </cell>
          <cell r="BX6552">
            <v>0</v>
          </cell>
          <cell r="BY6552">
            <v>0</v>
          </cell>
          <cell r="CB6552">
            <v>0</v>
          </cell>
          <cell r="CC6552">
            <v>0</v>
          </cell>
          <cell r="CD6552">
            <v>0</v>
          </cell>
          <cell r="CE6552">
            <v>0</v>
          </cell>
        </row>
        <row r="6553">
          <cell r="F6553" t="str">
            <v xml:space="preserve"> _</v>
          </cell>
          <cell r="BW6553">
            <v>0</v>
          </cell>
          <cell r="BX6553">
            <v>0</v>
          </cell>
          <cell r="BY6553">
            <v>0</v>
          </cell>
          <cell r="CB6553">
            <v>0</v>
          </cell>
          <cell r="CC6553">
            <v>0</v>
          </cell>
          <cell r="CD6553">
            <v>0</v>
          </cell>
          <cell r="CE6553">
            <v>0</v>
          </cell>
        </row>
        <row r="6554">
          <cell r="F6554" t="str">
            <v xml:space="preserve"> _</v>
          </cell>
          <cell r="BW6554">
            <v>0</v>
          </cell>
          <cell r="BX6554">
            <v>0</v>
          </cell>
          <cell r="BY6554">
            <v>0</v>
          </cell>
          <cell r="CB6554">
            <v>0</v>
          </cell>
          <cell r="CC6554">
            <v>0</v>
          </cell>
          <cell r="CD6554">
            <v>0</v>
          </cell>
          <cell r="CE6554">
            <v>0</v>
          </cell>
        </row>
        <row r="6555">
          <cell r="F6555" t="str">
            <v xml:space="preserve"> _</v>
          </cell>
          <cell r="BW6555">
            <v>0</v>
          </cell>
          <cell r="BX6555">
            <v>0</v>
          </cell>
          <cell r="BY6555">
            <v>0</v>
          </cell>
          <cell r="CB6555">
            <v>0</v>
          </cell>
          <cell r="CC6555">
            <v>0</v>
          </cell>
          <cell r="CD6555">
            <v>0</v>
          </cell>
          <cell r="CE6555">
            <v>0</v>
          </cell>
        </row>
        <row r="6556">
          <cell r="F6556" t="str">
            <v xml:space="preserve"> _</v>
          </cell>
          <cell r="BW6556">
            <v>0</v>
          </cell>
          <cell r="BX6556">
            <v>0</v>
          </cell>
          <cell r="BY6556">
            <v>0</v>
          </cell>
          <cell r="CB6556">
            <v>0</v>
          </cell>
          <cell r="CC6556">
            <v>0</v>
          </cell>
          <cell r="CD6556">
            <v>0</v>
          </cell>
          <cell r="CE6556">
            <v>0</v>
          </cell>
        </row>
        <row r="6557">
          <cell r="F6557" t="str">
            <v xml:space="preserve"> _</v>
          </cell>
          <cell r="BW6557">
            <v>0</v>
          </cell>
          <cell r="BX6557">
            <v>0</v>
          </cell>
          <cell r="BY6557">
            <v>0</v>
          </cell>
          <cell r="CB6557">
            <v>0</v>
          </cell>
          <cell r="CC6557">
            <v>0</v>
          </cell>
          <cell r="CD6557">
            <v>0</v>
          </cell>
          <cell r="CE6557">
            <v>0</v>
          </cell>
        </row>
        <row r="6558">
          <cell r="F6558" t="str">
            <v xml:space="preserve"> _</v>
          </cell>
          <cell r="BW6558">
            <v>0</v>
          </cell>
          <cell r="BX6558">
            <v>0</v>
          </cell>
          <cell r="BY6558">
            <v>0</v>
          </cell>
          <cell r="CB6558">
            <v>0</v>
          </cell>
          <cell r="CC6558">
            <v>0</v>
          </cell>
          <cell r="CD6558">
            <v>0</v>
          </cell>
          <cell r="CE6558">
            <v>0</v>
          </cell>
        </row>
        <row r="6559">
          <cell r="F6559" t="str">
            <v xml:space="preserve"> _</v>
          </cell>
          <cell r="BW6559">
            <v>0</v>
          </cell>
          <cell r="BX6559">
            <v>0</v>
          </cell>
          <cell r="BY6559">
            <v>0</v>
          </cell>
          <cell r="CB6559">
            <v>0</v>
          </cell>
          <cell r="CC6559">
            <v>0</v>
          </cell>
          <cell r="CD6559">
            <v>0</v>
          </cell>
          <cell r="CE6559">
            <v>0</v>
          </cell>
        </row>
        <row r="6560">
          <cell r="F6560" t="str">
            <v xml:space="preserve"> _</v>
          </cell>
          <cell r="BW6560">
            <v>0</v>
          </cell>
          <cell r="BX6560">
            <v>0</v>
          </cell>
          <cell r="BY6560">
            <v>0</v>
          </cell>
          <cell r="CB6560">
            <v>0</v>
          </cell>
          <cell r="CC6560">
            <v>0</v>
          </cell>
          <cell r="CD6560">
            <v>0</v>
          </cell>
          <cell r="CE6560">
            <v>0</v>
          </cell>
        </row>
        <row r="6561">
          <cell r="F6561" t="str">
            <v>3600</v>
          </cell>
          <cell r="BW6561">
            <v>0</v>
          </cell>
          <cell r="BX6561">
            <v>0</v>
          </cell>
          <cell r="BY6561">
            <v>0</v>
          </cell>
          <cell r="CB6561">
            <v>0</v>
          </cell>
          <cell r="CC6561">
            <v>0</v>
          </cell>
          <cell r="CD6561">
            <v>0</v>
          </cell>
          <cell r="CE6561">
            <v>0</v>
          </cell>
        </row>
        <row r="6562">
          <cell r="F6562" t="str">
            <v xml:space="preserve"> _</v>
          </cell>
          <cell r="BW6562">
            <v>0</v>
          </cell>
          <cell r="BX6562">
            <v>0</v>
          </cell>
          <cell r="BY6562">
            <v>0</v>
          </cell>
          <cell r="CB6562">
            <v>0</v>
          </cell>
          <cell r="CC6562">
            <v>0</v>
          </cell>
          <cell r="CD6562">
            <v>0</v>
          </cell>
          <cell r="CE6562">
            <v>0</v>
          </cell>
        </row>
        <row r="6563">
          <cell r="F6563" t="str">
            <v xml:space="preserve"> _</v>
          </cell>
          <cell r="BW6563">
            <v>0</v>
          </cell>
          <cell r="BX6563">
            <v>0</v>
          </cell>
          <cell r="BY6563">
            <v>0</v>
          </cell>
          <cell r="CB6563">
            <v>0</v>
          </cell>
          <cell r="CC6563">
            <v>0</v>
          </cell>
          <cell r="CD6563">
            <v>0</v>
          </cell>
          <cell r="CE6563">
            <v>0</v>
          </cell>
        </row>
        <row r="6564">
          <cell r="F6564" t="str">
            <v xml:space="preserve"> _</v>
          </cell>
          <cell r="BW6564">
            <v>0</v>
          </cell>
          <cell r="BX6564">
            <v>0</v>
          </cell>
          <cell r="BY6564">
            <v>0</v>
          </cell>
          <cell r="CB6564">
            <v>0</v>
          </cell>
          <cell r="CC6564">
            <v>0</v>
          </cell>
          <cell r="CD6564">
            <v>0</v>
          </cell>
          <cell r="CE6564">
            <v>0</v>
          </cell>
        </row>
        <row r="6565">
          <cell r="F6565" t="str">
            <v xml:space="preserve"> _</v>
          </cell>
          <cell r="BW6565">
            <v>0</v>
          </cell>
          <cell r="BX6565">
            <v>0</v>
          </cell>
          <cell r="BY6565">
            <v>0</v>
          </cell>
          <cell r="CB6565">
            <v>0</v>
          </cell>
          <cell r="CC6565">
            <v>0</v>
          </cell>
          <cell r="CD6565">
            <v>0</v>
          </cell>
          <cell r="CE6565">
            <v>0</v>
          </cell>
        </row>
        <row r="6566">
          <cell r="F6566" t="str">
            <v xml:space="preserve"> _</v>
          </cell>
          <cell r="BW6566">
            <v>0</v>
          </cell>
          <cell r="BX6566">
            <v>0</v>
          </cell>
          <cell r="BY6566">
            <v>0</v>
          </cell>
          <cell r="CB6566">
            <v>0</v>
          </cell>
          <cell r="CC6566">
            <v>0</v>
          </cell>
          <cell r="CD6566">
            <v>0</v>
          </cell>
          <cell r="CE6566">
            <v>0</v>
          </cell>
        </row>
        <row r="6567">
          <cell r="F6567" t="str">
            <v xml:space="preserve"> _</v>
          </cell>
          <cell r="BW6567">
            <v>0</v>
          </cell>
          <cell r="BX6567">
            <v>0</v>
          </cell>
          <cell r="BY6567">
            <v>0</v>
          </cell>
          <cell r="CB6567">
            <v>0</v>
          </cell>
          <cell r="CC6567">
            <v>0</v>
          </cell>
          <cell r="CD6567">
            <v>0</v>
          </cell>
          <cell r="CE6567">
            <v>0</v>
          </cell>
        </row>
        <row r="6568">
          <cell r="F6568" t="str">
            <v xml:space="preserve"> _</v>
          </cell>
          <cell r="BW6568">
            <v>0</v>
          </cell>
          <cell r="BX6568">
            <v>0</v>
          </cell>
          <cell r="BY6568">
            <v>0</v>
          </cell>
          <cell r="CB6568">
            <v>0</v>
          </cell>
          <cell r="CC6568">
            <v>0</v>
          </cell>
          <cell r="CD6568">
            <v>0</v>
          </cell>
          <cell r="CE6568">
            <v>0</v>
          </cell>
        </row>
        <row r="6569">
          <cell r="F6569" t="str">
            <v xml:space="preserve"> _</v>
          </cell>
          <cell r="BW6569">
            <v>0</v>
          </cell>
          <cell r="BX6569">
            <v>0</v>
          </cell>
          <cell r="BY6569">
            <v>0</v>
          </cell>
          <cell r="CB6569">
            <v>0</v>
          </cell>
          <cell r="CC6569">
            <v>0</v>
          </cell>
          <cell r="CD6569">
            <v>0</v>
          </cell>
          <cell r="CE6569">
            <v>0</v>
          </cell>
        </row>
        <row r="6570">
          <cell r="F6570" t="str">
            <v xml:space="preserve"> _</v>
          </cell>
          <cell r="BW6570">
            <v>0</v>
          </cell>
          <cell r="BX6570">
            <v>0</v>
          </cell>
          <cell r="BY6570">
            <v>0</v>
          </cell>
          <cell r="CB6570">
            <v>0</v>
          </cell>
          <cell r="CC6570">
            <v>0</v>
          </cell>
          <cell r="CD6570">
            <v>0</v>
          </cell>
          <cell r="CE6570">
            <v>0</v>
          </cell>
        </row>
        <row r="6571">
          <cell r="F6571" t="str">
            <v xml:space="preserve"> _</v>
          </cell>
          <cell r="BW6571">
            <v>0</v>
          </cell>
          <cell r="BX6571">
            <v>0</v>
          </cell>
          <cell r="BY6571">
            <v>0</v>
          </cell>
          <cell r="CB6571">
            <v>0</v>
          </cell>
          <cell r="CC6571">
            <v>0</v>
          </cell>
          <cell r="CD6571">
            <v>0</v>
          </cell>
          <cell r="CE6571">
            <v>0</v>
          </cell>
        </row>
        <row r="6572">
          <cell r="F6572" t="str">
            <v xml:space="preserve"> _</v>
          </cell>
          <cell r="BW6572">
            <v>0</v>
          </cell>
          <cell r="BX6572">
            <v>0</v>
          </cell>
          <cell r="BY6572">
            <v>0</v>
          </cell>
          <cell r="CB6572">
            <v>0</v>
          </cell>
          <cell r="CC6572">
            <v>0</v>
          </cell>
          <cell r="CD6572">
            <v>0</v>
          </cell>
          <cell r="CE6572">
            <v>0</v>
          </cell>
        </row>
        <row r="6573">
          <cell r="F6573" t="str">
            <v xml:space="preserve"> _</v>
          </cell>
          <cell r="BW6573">
            <v>0</v>
          </cell>
          <cell r="BX6573">
            <v>0</v>
          </cell>
          <cell r="BY6573">
            <v>0</v>
          </cell>
          <cell r="CB6573">
            <v>0</v>
          </cell>
          <cell r="CC6573">
            <v>0</v>
          </cell>
          <cell r="CD6573">
            <v>0</v>
          </cell>
          <cell r="CE6573">
            <v>0</v>
          </cell>
        </row>
        <row r="6574">
          <cell r="F6574" t="str">
            <v xml:space="preserve"> _</v>
          </cell>
          <cell r="BW6574">
            <v>0</v>
          </cell>
          <cell r="BX6574">
            <v>0</v>
          </cell>
          <cell r="BY6574">
            <v>0</v>
          </cell>
          <cell r="CB6574">
            <v>0</v>
          </cell>
          <cell r="CC6574">
            <v>0</v>
          </cell>
          <cell r="CD6574">
            <v>0</v>
          </cell>
          <cell r="CE6574">
            <v>0</v>
          </cell>
        </row>
        <row r="6575">
          <cell r="F6575" t="str">
            <v xml:space="preserve"> _</v>
          </cell>
          <cell r="BW6575">
            <v>0</v>
          </cell>
          <cell r="BX6575">
            <v>0</v>
          </cell>
          <cell r="BY6575">
            <v>0</v>
          </cell>
          <cell r="CB6575">
            <v>0</v>
          </cell>
          <cell r="CC6575">
            <v>0</v>
          </cell>
          <cell r="CD6575">
            <v>0</v>
          </cell>
          <cell r="CE6575">
            <v>0</v>
          </cell>
        </row>
        <row r="6576">
          <cell r="F6576" t="str">
            <v xml:space="preserve"> _</v>
          </cell>
          <cell r="BW6576">
            <v>0</v>
          </cell>
          <cell r="BX6576">
            <v>0</v>
          </cell>
          <cell r="BY6576">
            <v>0</v>
          </cell>
          <cell r="CB6576">
            <v>0</v>
          </cell>
          <cell r="CC6576">
            <v>0</v>
          </cell>
          <cell r="CD6576">
            <v>0</v>
          </cell>
          <cell r="CE6576">
            <v>0</v>
          </cell>
        </row>
        <row r="6577">
          <cell r="F6577" t="str">
            <v xml:space="preserve"> _</v>
          </cell>
          <cell r="BW6577">
            <v>0</v>
          </cell>
          <cell r="BX6577">
            <v>0</v>
          </cell>
          <cell r="BY6577">
            <v>0</v>
          </cell>
          <cell r="CB6577">
            <v>0</v>
          </cell>
          <cell r="CC6577">
            <v>0</v>
          </cell>
          <cell r="CD6577">
            <v>0</v>
          </cell>
          <cell r="CE6577">
            <v>0</v>
          </cell>
        </row>
        <row r="6578">
          <cell r="F6578" t="str">
            <v xml:space="preserve"> _</v>
          </cell>
          <cell r="BW6578">
            <v>0</v>
          </cell>
          <cell r="BX6578">
            <v>0</v>
          </cell>
          <cell r="BY6578">
            <v>0</v>
          </cell>
          <cell r="CB6578">
            <v>0</v>
          </cell>
          <cell r="CC6578">
            <v>0</v>
          </cell>
          <cell r="CD6578">
            <v>0</v>
          </cell>
          <cell r="CE6578">
            <v>0</v>
          </cell>
        </row>
        <row r="6579">
          <cell r="F6579" t="str">
            <v xml:space="preserve"> _</v>
          </cell>
          <cell r="BW6579">
            <v>0</v>
          </cell>
          <cell r="BX6579">
            <v>0</v>
          </cell>
          <cell r="BY6579">
            <v>0</v>
          </cell>
          <cell r="CB6579">
            <v>0</v>
          </cell>
          <cell r="CC6579">
            <v>0</v>
          </cell>
          <cell r="CD6579">
            <v>0</v>
          </cell>
          <cell r="CE6579">
            <v>0</v>
          </cell>
        </row>
        <row r="6580">
          <cell r="F6580" t="str">
            <v xml:space="preserve"> _</v>
          </cell>
          <cell r="BW6580">
            <v>0</v>
          </cell>
          <cell r="BX6580">
            <v>0</v>
          </cell>
          <cell r="BY6580">
            <v>0</v>
          </cell>
          <cell r="CB6580">
            <v>0</v>
          </cell>
          <cell r="CC6580">
            <v>0</v>
          </cell>
          <cell r="CD6580">
            <v>0</v>
          </cell>
          <cell r="CE6580">
            <v>0</v>
          </cell>
        </row>
        <row r="6581">
          <cell r="F6581" t="str">
            <v xml:space="preserve"> _</v>
          </cell>
          <cell r="BW6581">
            <v>0</v>
          </cell>
          <cell r="BX6581">
            <v>0</v>
          </cell>
          <cell r="BY6581">
            <v>0</v>
          </cell>
          <cell r="CB6581">
            <v>0</v>
          </cell>
          <cell r="CC6581">
            <v>0</v>
          </cell>
          <cell r="CD6581">
            <v>0</v>
          </cell>
          <cell r="CE6581">
            <v>0</v>
          </cell>
        </row>
        <row r="6582">
          <cell r="F6582" t="str">
            <v xml:space="preserve"> _</v>
          </cell>
          <cell r="BW6582">
            <v>0</v>
          </cell>
          <cell r="BX6582">
            <v>0</v>
          </cell>
          <cell r="BY6582">
            <v>0</v>
          </cell>
          <cell r="CB6582">
            <v>0</v>
          </cell>
          <cell r="CC6582">
            <v>0</v>
          </cell>
          <cell r="CD6582">
            <v>0</v>
          </cell>
          <cell r="CE6582">
            <v>0</v>
          </cell>
        </row>
        <row r="6583">
          <cell r="F6583" t="str">
            <v xml:space="preserve"> _</v>
          </cell>
          <cell r="BW6583">
            <v>0</v>
          </cell>
          <cell r="BX6583">
            <v>0</v>
          </cell>
          <cell r="BY6583">
            <v>0</v>
          </cell>
          <cell r="CB6583">
            <v>0</v>
          </cell>
          <cell r="CC6583">
            <v>0</v>
          </cell>
          <cell r="CD6583">
            <v>0</v>
          </cell>
          <cell r="CE6583">
            <v>0</v>
          </cell>
        </row>
        <row r="6584">
          <cell r="F6584" t="str">
            <v xml:space="preserve"> _</v>
          </cell>
          <cell r="BW6584">
            <v>0</v>
          </cell>
          <cell r="BX6584">
            <v>0</v>
          </cell>
          <cell r="BY6584">
            <v>0</v>
          </cell>
          <cell r="CB6584">
            <v>0</v>
          </cell>
          <cell r="CC6584">
            <v>0</v>
          </cell>
          <cell r="CD6584">
            <v>0</v>
          </cell>
          <cell r="CE6584">
            <v>0</v>
          </cell>
        </row>
        <row r="6585">
          <cell r="F6585" t="str">
            <v xml:space="preserve"> _</v>
          </cell>
          <cell r="BW6585">
            <v>0</v>
          </cell>
          <cell r="BX6585">
            <v>0</v>
          </cell>
          <cell r="BY6585">
            <v>0</v>
          </cell>
          <cell r="CB6585">
            <v>0</v>
          </cell>
          <cell r="CC6585">
            <v>0</v>
          </cell>
          <cell r="CD6585">
            <v>0</v>
          </cell>
          <cell r="CE6585">
            <v>0</v>
          </cell>
        </row>
        <row r="6586">
          <cell r="F6586" t="str">
            <v xml:space="preserve"> _</v>
          </cell>
          <cell r="BW6586">
            <v>0</v>
          </cell>
          <cell r="BX6586">
            <v>0</v>
          </cell>
          <cell r="BY6586">
            <v>0</v>
          </cell>
          <cell r="CB6586">
            <v>0</v>
          </cell>
          <cell r="CC6586">
            <v>0</v>
          </cell>
          <cell r="CD6586">
            <v>0</v>
          </cell>
          <cell r="CE6586">
            <v>0</v>
          </cell>
        </row>
        <row r="6587">
          <cell r="F6587" t="str">
            <v xml:space="preserve"> _</v>
          </cell>
          <cell r="BW6587">
            <v>0</v>
          </cell>
          <cell r="BX6587">
            <v>0</v>
          </cell>
          <cell r="BY6587">
            <v>0</v>
          </cell>
          <cell r="CB6587">
            <v>0</v>
          </cell>
          <cell r="CC6587">
            <v>0</v>
          </cell>
          <cell r="CD6587">
            <v>0</v>
          </cell>
          <cell r="CE6587">
            <v>0</v>
          </cell>
        </row>
        <row r="6588">
          <cell r="F6588" t="str">
            <v xml:space="preserve"> _</v>
          </cell>
          <cell r="BW6588">
            <v>0</v>
          </cell>
          <cell r="BX6588">
            <v>0</v>
          </cell>
          <cell r="BY6588">
            <v>0</v>
          </cell>
          <cell r="CB6588">
            <v>0</v>
          </cell>
          <cell r="CC6588">
            <v>0</v>
          </cell>
          <cell r="CD6588">
            <v>0</v>
          </cell>
          <cell r="CE6588">
            <v>0</v>
          </cell>
        </row>
        <row r="6589">
          <cell r="F6589" t="str">
            <v xml:space="preserve"> _</v>
          </cell>
          <cell r="BW6589">
            <v>0</v>
          </cell>
          <cell r="BX6589">
            <v>0</v>
          </cell>
          <cell r="BY6589">
            <v>0</v>
          </cell>
          <cell r="CB6589">
            <v>0</v>
          </cell>
          <cell r="CC6589">
            <v>0</v>
          </cell>
          <cell r="CD6589">
            <v>0</v>
          </cell>
          <cell r="CE6589">
            <v>0</v>
          </cell>
        </row>
        <row r="6590">
          <cell r="F6590" t="str">
            <v xml:space="preserve"> _</v>
          </cell>
          <cell r="BW6590">
            <v>0</v>
          </cell>
          <cell r="BX6590">
            <v>0</v>
          </cell>
          <cell r="BY6590">
            <v>0</v>
          </cell>
          <cell r="CB6590">
            <v>0</v>
          </cell>
          <cell r="CC6590">
            <v>0</v>
          </cell>
          <cell r="CD6590">
            <v>0</v>
          </cell>
          <cell r="CE6590">
            <v>0</v>
          </cell>
        </row>
        <row r="6591">
          <cell r="F6591" t="str">
            <v xml:space="preserve"> _</v>
          </cell>
          <cell r="BW6591">
            <v>0</v>
          </cell>
          <cell r="BX6591">
            <v>0</v>
          </cell>
          <cell r="BY6591">
            <v>0</v>
          </cell>
          <cell r="CB6591">
            <v>0</v>
          </cell>
          <cell r="CC6591">
            <v>0</v>
          </cell>
          <cell r="CD6591">
            <v>0</v>
          </cell>
          <cell r="CE6591">
            <v>0</v>
          </cell>
        </row>
        <row r="6592">
          <cell r="F6592" t="str">
            <v xml:space="preserve"> _</v>
          </cell>
          <cell r="BW6592">
            <v>0</v>
          </cell>
          <cell r="BX6592">
            <v>0</v>
          </cell>
          <cell r="BY6592">
            <v>0</v>
          </cell>
          <cell r="CB6592">
            <v>0</v>
          </cell>
          <cell r="CC6592">
            <v>0</v>
          </cell>
          <cell r="CD6592">
            <v>0</v>
          </cell>
          <cell r="CE6592">
            <v>0</v>
          </cell>
        </row>
        <row r="6593">
          <cell r="F6593" t="str">
            <v xml:space="preserve"> _</v>
          </cell>
          <cell r="BW6593">
            <v>0</v>
          </cell>
          <cell r="BX6593">
            <v>0</v>
          </cell>
          <cell r="BY6593">
            <v>0</v>
          </cell>
          <cell r="CB6593">
            <v>0</v>
          </cell>
          <cell r="CC6593">
            <v>0</v>
          </cell>
          <cell r="CD6593">
            <v>0</v>
          </cell>
          <cell r="CE6593">
            <v>0</v>
          </cell>
        </row>
        <row r="6594">
          <cell r="F6594" t="str">
            <v xml:space="preserve"> _</v>
          </cell>
          <cell r="BW6594">
            <v>0</v>
          </cell>
          <cell r="BX6594">
            <v>0</v>
          </cell>
          <cell r="BY6594">
            <v>0</v>
          </cell>
          <cell r="CB6594">
            <v>0</v>
          </cell>
          <cell r="CC6594">
            <v>0</v>
          </cell>
          <cell r="CD6594">
            <v>0</v>
          </cell>
          <cell r="CE6594">
            <v>0</v>
          </cell>
        </row>
        <row r="6595">
          <cell r="F6595" t="str">
            <v xml:space="preserve"> _</v>
          </cell>
          <cell r="BW6595">
            <v>0</v>
          </cell>
          <cell r="BX6595">
            <v>0</v>
          </cell>
          <cell r="BY6595">
            <v>0</v>
          </cell>
          <cell r="CB6595">
            <v>0</v>
          </cell>
          <cell r="CC6595">
            <v>0</v>
          </cell>
          <cell r="CD6595">
            <v>0</v>
          </cell>
          <cell r="CE6595">
            <v>0</v>
          </cell>
        </row>
        <row r="6596">
          <cell r="F6596" t="str">
            <v xml:space="preserve"> _</v>
          </cell>
          <cell r="BW6596">
            <v>0</v>
          </cell>
          <cell r="BX6596">
            <v>0</v>
          </cell>
          <cell r="BY6596">
            <v>0</v>
          </cell>
          <cell r="CB6596">
            <v>0</v>
          </cell>
          <cell r="CC6596">
            <v>0</v>
          </cell>
          <cell r="CD6596">
            <v>0</v>
          </cell>
          <cell r="CE6596">
            <v>0</v>
          </cell>
        </row>
        <row r="6597">
          <cell r="F6597" t="str">
            <v xml:space="preserve"> _</v>
          </cell>
          <cell r="BW6597">
            <v>0</v>
          </cell>
          <cell r="BX6597">
            <v>0</v>
          </cell>
          <cell r="BY6597">
            <v>0</v>
          </cell>
          <cell r="CB6597">
            <v>0</v>
          </cell>
          <cell r="CC6597">
            <v>0</v>
          </cell>
          <cell r="CD6597">
            <v>0</v>
          </cell>
          <cell r="CE6597">
            <v>0</v>
          </cell>
        </row>
        <row r="6598">
          <cell r="F6598" t="str">
            <v xml:space="preserve"> _</v>
          </cell>
          <cell r="BW6598">
            <v>0</v>
          </cell>
          <cell r="BX6598">
            <v>0</v>
          </cell>
          <cell r="BY6598">
            <v>0</v>
          </cell>
          <cell r="CB6598">
            <v>0</v>
          </cell>
          <cell r="CC6598">
            <v>0</v>
          </cell>
          <cell r="CD6598">
            <v>0</v>
          </cell>
          <cell r="CE6598">
            <v>0</v>
          </cell>
        </row>
        <row r="6599">
          <cell r="F6599" t="str">
            <v xml:space="preserve"> _</v>
          </cell>
          <cell r="BW6599">
            <v>0</v>
          </cell>
          <cell r="BX6599">
            <v>0</v>
          </cell>
          <cell r="BY6599">
            <v>0</v>
          </cell>
          <cell r="CB6599">
            <v>0</v>
          </cell>
          <cell r="CC6599">
            <v>0</v>
          </cell>
          <cell r="CD6599">
            <v>0</v>
          </cell>
          <cell r="CE6599">
            <v>0</v>
          </cell>
        </row>
        <row r="6600">
          <cell r="F6600" t="str">
            <v xml:space="preserve"> _</v>
          </cell>
          <cell r="BW6600">
            <v>0</v>
          </cell>
          <cell r="BX6600">
            <v>0</v>
          </cell>
          <cell r="BY6600">
            <v>0</v>
          </cell>
          <cell r="CB6600">
            <v>0</v>
          </cell>
          <cell r="CC6600">
            <v>0</v>
          </cell>
          <cell r="CD6600">
            <v>0</v>
          </cell>
          <cell r="CE6600">
            <v>0</v>
          </cell>
        </row>
        <row r="6601">
          <cell r="F6601" t="str">
            <v xml:space="preserve"> _</v>
          </cell>
          <cell r="BW6601">
            <v>0</v>
          </cell>
          <cell r="BX6601">
            <v>0</v>
          </cell>
          <cell r="BY6601">
            <v>0</v>
          </cell>
          <cell r="CB6601">
            <v>0</v>
          </cell>
          <cell r="CC6601">
            <v>0</v>
          </cell>
          <cell r="CD6601">
            <v>0</v>
          </cell>
          <cell r="CE6601">
            <v>0</v>
          </cell>
        </row>
        <row r="6602">
          <cell r="F6602" t="str">
            <v xml:space="preserve"> _</v>
          </cell>
          <cell r="BW6602">
            <v>0</v>
          </cell>
          <cell r="BX6602">
            <v>0</v>
          </cell>
          <cell r="BY6602">
            <v>0</v>
          </cell>
          <cell r="CB6602">
            <v>0</v>
          </cell>
          <cell r="CC6602">
            <v>0</v>
          </cell>
          <cell r="CD6602">
            <v>0</v>
          </cell>
          <cell r="CE6602">
            <v>0</v>
          </cell>
        </row>
        <row r="6603">
          <cell r="F6603" t="str">
            <v xml:space="preserve"> _</v>
          </cell>
          <cell r="BW6603">
            <v>0</v>
          </cell>
          <cell r="BX6603">
            <v>0</v>
          </cell>
          <cell r="BY6603">
            <v>0</v>
          </cell>
          <cell r="CB6603">
            <v>0</v>
          </cell>
          <cell r="CC6603">
            <v>0</v>
          </cell>
          <cell r="CD6603">
            <v>0</v>
          </cell>
          <cell r="CE6603">
            <v>0</v>
          </cell>
        </row>
        <row r="6604">
          <cell r="F6604" t="str">
            <v xml:space="preserve"> _</v>
          </cell>
          <cell r="BW6604">
            <v>0</v>
          </cell>
          <cell r="BX6604">
            <v>0</v>
          </cell>
          <cell r="BY6604">
            <v>0</v>
          </cell>
          <cell r="CB6604">
            <v>0</v>
          </cell>
          <cell r="CC6604">
            <v>0</v>
          </cell>
          <cell r="CD6604">
            <v>0</v>
          </cell>
          <cell r="CE6604">
            <v>0</v>
          </cell>
        </row>
        <row r="6605">
          <cell r="F6605" t="str">
            <v xml:space="preserve"> _</v>
          </cell>
          <cell r="BW6605">
            <v>0</v>
          </cell>
          <cell r="BX6605">
            <v>0</v>
          </cell>
          <cell r="BY6605">
            <v>0</v>
          </cell>
          <cell r="CB6605">
            <v>0</v>
          </cell>
          <cell r="CC6605">
            <v>0</v>
          </cell>
          <cell r="CD6605">
            <v>0</v>
          </cell>
          <cell r="CE6605">
            <v>0</v>
          </cell>
        </row>
        <row r="6606">
          <cell r="F6606" t="str">
            <v xml:space="preserve"> _</v>
          </cell>
          <cell r="BW6606">
            <v>0</v>
          </cell>
          <cell r="BX6606">
            <v>0</v>
          </cell>
          <cell r="BY6606">
            <v>0</v>
          </cell>
          <cell r="CB6606">
            <v>0</v>
          </cell>
          <cell r="CC6606">
            <v>0</v>
          </cell>
          <cell r="CD6606">
            <v>0</v>
          </cell>
          <cell r="CE6606">
            <v>0</v>
          </cell>
        </row>
        <row r="6607">
          <cell r="F6607" t="str">
            <v xml:space="preserve"> _</v>
          </cell>
          <cell r="BW6607">
            <v>0</v>
          </cell>
          <cell r="BX6607">
            <v>0</v>
          </cell>
          <cell r="BY6607">
            <v>0</v>
          </cell>
          <cell r="CB6607">
            <v>0</v>
          </cell>
          <cell r="CC6607">
            <v>0</v>
          </cell>
          <cell r="CD6607">
            <v>0</v>
          </cell>
          <cell r="CE6607">
            <v>0</v>
          </cell>
        </row>
        <row r="6608">
          <cell r="F6608" t="str">
            <v xml:space="preserve"> _</v>
          </cell>
          <cell r="BW6608">
            <v>0</v>
          </cell>
          <cell r="BX6608">
            <v>0</v>
          </cell>
          <cell r="BY6608">
            <v>0</v>
          </cell>
          <cell r="CB6608">
            <v>0</v>
          </cell>
          <cell r="CC6608">
            <v>0</v>
          </cell>
          <cell r="CD6608">
            <v>0</v>
          </cell>
          <cell r="CE6608">
            <v>0</v>
          </cell>
        </row>
        <row r="6609">
          <cell r="F6609" t="str">
            <v xml:space="preserve"> _</v>
          </cell>
          <cell r="BW6609">
            <v>0</v>
          </cell>
          <cell r="BX6609">
            <v>0</v>
          </cell>
          <cell r="BY6609">
            <v>0</v>
          </cell>
          <cell r="CB6609">
            <v>0</v>
          </cell>
          <cell r="CC6609">
            <v>0</v>
          </cell>
          <cell r="CD6609">
            <v>0</v>
          </cell>
          <cell r="CE6609">
            <v>0</v>
          </cell>
        </row>
        <row r="6610">
          <cell r="F6610" t="str">
            <v xml:space="preserve"> _</v>
          </cell>
          <cell r="BW6610">
            <v>0</v>
          </cell>
          <cell r="BX6610">
            <v>0</v>
          </cell>
          <cell r="BY6610">
            <v>0</v>
          </cell>
          <cell r="CB6610">
            <v>0</v>
          </cell>
          <cell r="CC6610">
            <v>0</v>
          </cell>
          <cell r="CD6610">
            <v>0</v>
          </cell>
          <cell r="CE6610">
            <v>0</v>
          </cell>
        </row>
        <row r="6611">
          <cell r="F6611" t="str">
            <v xml:space="preserve"> _</v>
          </cell>
          <cell r="BW6611">
            <v>0</v>
          </cell>
          <cell r="BX6611">
            <v>0</v>
          </cell>
          <cell r="BY6611">
            <v>0</v>
          </cell>
          <cell r="CB6611">
            <v>0</v>
          </cell>
          <cell r="CC6611">
            <v>0</v>
          </cell>
          <cell r="CD6611">
            <v>0</v>
          </cell>
          <cell r="CE6611">
            <v>0</v>
          </cell>
        </row>
        <row r="6612">
          <cell r="F6612" t="str">
            <v xml:space="preserve"> _</v>
          </cell>
          <cell r="BW6612">
            <v>0</v>
          </cell>
          <cell r="BX6612">
            <v>0</v>
          </cell>
          <cell r="BY6612">
            <v>0</v>
          </cell>
          <cell r="CB6612">
            <v>0</v>
          </cell>
          <cell r="CC6612">
            <v>0</v>
          </cell>
          <cell r="CD6612">
            <v>0</v>
          </cell>
          <cell r="CE6612">
            <v>0</v>
          </cell>
        </row>
        <row r="6613">
          <cell r="F6613" t="str">
            <v xml:space="preserve"> _</v>
          </cell>
          <cell r="BW6613">
            <v>0</v>
          </cell>
          <cell r="BX6613">
            <v>0</v>
          </cell>
          <cell r="BY6613">
            <v>0</v>
          </cell>
          <cell r="CB6613">
            <v>0</v>
          </cell>
          <cell r="CC6613">
            <v>0</v>
          </cell>
          <cell r="CD6613">
            <v>0</v>
          </cell>
          <cell r="CE6613">
            <v>0</v>
          </cell>
        </row>
        <row r="6614">
          <cell r="F6614" t="str">
            <v xml:space="preserve"> _</v>
          </cell>
          <cell r="BW6614">
            <v>0</v>
          </cell>
          <cell r="BX6614">
            <v>0</v>
          </cell>
          <cell r="BY6614">
            <v>0</v>
          </cell>
          <cell r="CB6614">
            <v>0</v>
          </cell>
          <cell r="CC6614">
            <v>0</v>
          </cell>
          <cell r="CD6614">
            <v>0</v>
          </cell>
          <cell r="CE6614">
            <v>0</v>
          </cell>
        </row>
        <row r="6615">
          <cell r="F6615" t="str">
            <v xml:space="preserve"> _</v>
          </cell>
          <cell r="BW6615">
            <v>0</v>
          </cell>
          <cell r="BX6615">
            <v>0</v>
          </cell>
          <cell r="BY6615">
            <v>0</v>
          </cell>
          <cell r="CB6615">
            <v>0</v>
          </cell>
          <cell r="CC6615">
            <v>0</v>
          </cell>
          <cell r="CD6615">
            <v>0</v>
          </cell>
          <cell r="CE6615">
            <v>0</v>
          </cell>
        </row>
        <row r="6616">
          <cell r="F6616" t="str">
            <v xml:space="preserve"> _</v>
          </cell>
          <cell r="BW6616">
            <v>0</v>
          </cell>
          <cell r="BX6616">
            <v>0</v>
          </cell>
          <cell r="BY6616">
            <v>0</v>
          </cell>
          <cell r="CB6616">
            <v>0</v>
          </cell>
          <cell r="CC6616">
            <v>0</v>
          </cell>
          <cell r="CD6616">
            <v>0</v>
          </cell>
          <cell r="CE6616">
            <v>0</v>
          </cell>
        </row>
        <row r="6617">
          <cell r="F6617" t="str">
            <v xml:space="preserve"> _</v>
          </cell>
          <cell r="BW6617">
            <v>0</v>
          </cell>
          <cell r="BX6617">
            <v>0</v>
          </cell>
          <cell r="BY6617">
            <v>0</v>
          </cell>
          <cell r="CB6617">
            <v>0</v>
          </cell>
          <cell r="CC6617">
            <v>0</v>
          </cell>
          <cell r="CD6617">
            <v>0</v>
          </cell>
          <cell r="CE6617">
            <v>0</v>
          </cell>
        </row>
        <row r="6618">
          <cell r="F6618" t="str">
            <v xml:space="preserve"> _</v>
          </cell>
          <cell r="BW6618">
            <v>0</v>
          </cell>
          <cell r="BX6618">
            <v>0</v>
          </cell>
          <cell r="BY6618">
            <v>0</v>
          </cell>
          <cell r="CB6618">
            <v>0</v>
          </cell>
          <cell r="CC6618">
            <v>0</v>
          </cell>
          <cell r="CD6618">
            <v>0</v>
          </cell>
          <cell r="CE6618">
            <v>0</v>
          </cell>
        </row>
        <row r="6619">
          <cell r="F6619" t="str">
            <v xml:space="preserve"> _</v>
          </cell>
          <cell r="BW6619">
            <v>0</v>
          </cell>
          <cell r="BX6619">
            <v>0</v>
          </cell>
          <cell r="BY6619">
            <v>0</v>
          </cell>
          <cell r="CB6619">
            <v>0</v>
          </cell>
          <cell r="CC6619">
            <v>0</v>
          </cell>
          <cell r="CD6619">
            <v>0</v>
          </cell>
          <cell r="CE6619">
            <v>0</v>
          </cell>
        </row>
        <row r="6620">
          <cell r="F6620" t="str">
            <v xml:space="preserve"> _</v>
          </cell>
          <cell r="BW6620">
            <v>0</v>
          </cell>
          <cell r="BX6620">
            <v>0</v>
          </cell>
          <cell r="BY6620">
            <v>0</v>
          </cell>
          <cell r="CB6620">
            <v>0</v>
          </cell>
          <cell r="CC6620">
            <v>0</v>
          </cell>
          <cell r="CD6620">
            <v>0</v>
          </cell>
          <cell r="CE6620">
            <v>0</v>
          </cell>
        </row>
        <row r="6621">
          <cell r="F6621" t="str">
            <v xml:space="preserve"> _</v>
          </cell>
          <cell r="BW6621">
            <v>0</v>
          </cell>
          <cell r="BX6621">
            <v>-12877320</v>
          </cell>
          <cell r="BY6621">
            <v>-11147519</v>
          </cell>
          <cell r="CB6621">
            <v>0</v>
          </cell>
          <cell r="CC6621">
            <v>0</v>
          </cell>
          <cell r="CD6621">
            <v>-11147519</v>
          </cell>
          <cell r="CE6621">
            <v>-12877320</v>
          </cell>
        </row>
        <row r="6622">
          <cell r="F6622" t="str">
            <v xml:space="preserve"> _</v>
          </cell>
          <cell r="BW6622">
            <v>0</v>
          </cell>
          <cell r="BX6622">
            <v>0</v>
          </cell>
          <cell r="BY6622">
            <v>0</v>
          </cell>
          <cell r="CB6622">
            <v>0</v>
          </cell>
          <cell r="CC6622">
            <v>0</v>
          </cell>
          <cell r="CD6622">
            <v>0</v>
          </cell>
          <cell r="CE6622">
            <v>0</v>
          </cell>
        </row>
        <row r="6623">
          <cell r="F6623" t="str">
            <v xml:space="preserve"> _</v>
          </cell>
          <cell r="BW6623">
            <v>0</v>
          </cell>
          <cell r="BX6623">
            <v>0</v>
          </cell>
          <cell r="BY6623">
            <v>0</v>
          </cell>
          <cell r="CB6623">
            <v>0</v>
          </cell>
          <cell r="CC6623">
            <v>0</v>
          </cell>
          <cell r="CD6623">
            <v>0</v>
          </cell>
          <cell r="CE6623">
            <v>0</v>
          </cell>
        </row>
        <row r="6624">
          <cell r="F6624" t="str">
            <v xml:space="preserve"> _</v>
          </cell>
          <cell r="BW6624">
            <v>0</v>
          </cell>
          <cell r="BX6624">
            <v>0</v>
          </cell>
          <cell r="BY6624">
            <v>0</v>
          </cell>
          <cell r="CB6624">
            <v>0</v>
          </cell>
          <cell r="CC6624">
            <v>0</v>
          </cell>
          <cell r="CD6624">
            <v>0</v>
          </cell>
          <cell r="CE6624">
            <v>0</v>
          </cell>
        </row>
        <row r="6625">
          <cell r="F6625" t="str">
            <v xml:space="preserve"> _</v>
          </cell>
          <cell r="BW6625">
            <v>0</v>
          </cell>
          <cell r="BX6625">
            <v>0</v>
          </cell>
          <cell r="BY6625">
            <v>0</v>
          </cell>
          <cell r="CB6625">
            <v>0</v>
          </cell>
          <cell r="CC6625">
            <v>0</v>
          </cell>
          <cell r="CD6625">
            <v>0</v>
          </cell>
          <cell r="CE6625">
            <v>0</v>
          </cell>
        </row>
        <row r="6626">
          <cell r="F6626" t="str">
            <v xml:space="preserve"> _</v>
          </cell>
          <cell r="BW6626">
            <v>0</v>
          </cell>
          <cell r="BX6626">
            <v>0</v>
          </cell>
          <cell r="BY6626">
            <v>0</v>
          </cell>
          <cell r="CB6626">
            <v>0</v>
          </cell>
          <cell r="CC6626">
            <v>0</v>
          </cell>
          <cell r="CD6626">
            <v>0</v>
          </cell>
          <cell r="CE6626">
            <v>0</v>
          </cell>
        </row>
        <row r="6627">
          <cell r="F6627" t="str">
            <v xml:space="preserve"> _</v>
          </cell>
          <cell r="BW6627">
            <v>0</v>
          </cell>
          <cell r="BX6627">
            <v>0</v>
          </cell>
          <cell r="BY6627">
            <v>0</v>
          </cell>
          <cell r="CB6627">
            <v>0</v>
          </cell>
          <cell r="CC6627">
            <v>0</v>
          </cell>
          <cell r="CD6627">
            <v>0</v>
          </cell>
          <cell r="CE6627">
            <v>0</v>
          </cell>
        </row>
        <row r="6628">
          <cell r="F6628" t="str">
            <v xml:space="preserve"> _</v>
          </cell>
          <cell r="BW6628">
            <v>0</v>
          </cell>
          <cell r="BX6628">
            <v>0</v>
          </cell>
          <cell r="BY6628">
            <v>0</v>
          </cell>
          <cell r="CB6628">
            <v>0</v>
          </cell>
          <cell r="CC6628">
            <v>0</v>
          </cell>
          <cell r="CD6628">
            <v>0</v>
          </cell>
          <cell r="CE6628">
            <v>0</v>
          </cell>
        </row>
        <row r="6629">
          <cell r="F6629" t="str">
            <v xml:space="preserve"> _</v>
          </cell>
          <cell r="BW6629">
            <v>0</v>
          </cell>
          <cell r="BX6629">
            <v>0</v>
          </cell>
          <cell r="BY6629">
            <v>0</v>
          </cell>
          <cell r="CB6629">
            <v>0</v>
          </cell>
          <cell r="CC6629">
            <v>0</v>
          </cell>
          <cell r="CD6629">
            <v>0</v>
          </cell>
          <cell r="CE6629">
            <v>0</v>
          </cell>
        </row>
        <row r="6630">
          <cell r="F6630" t="str">
            <v xml:space="preserve"> _</v>
          </cell>
          <cell r="BW6630">
            <v>0</v>
          </cell>
          <cell r="BX6630">
            <v>0</v>
          </cell>
          <cell r="BY6630">
            <v>0</v>
          </cell>
          <cell r="CB6630">
            <v>0</v>
          </cell>
          <cell r="CC6630">
            <v>0</v>
          </cell>
          <cell r="CD6630">
            <v>0</v>
          </cell>
          <cell r="CE6630">
            <v>0</v>
          </cell>
        </row>
        <row r="6631">
          <cell r="F6631" t="str">
            <v xml:space="preserve"> _</v>
          </cell>
          <cell r="BW6631">
            <v>0</v>
          </cell>
          <cell r="BX6631">
            <v>0</v>
          </cell>
          <cell r="BY6631">
            <v>0</v>
          </cell>
          <cell r="CB6631">
            <v>0</v>
          </cell>
          <cell r="CC6631">
            <v>0</v>
          </cell>
          <cell r="CD6631">
            <v>0</v>
          </cell>
          <cell r="CE6631">
            <v>0</v>
          </cell>
        </row>
        <row r="6632">
          <cell r="F6632" t="str">
            <v xml:space="preserve"> _</v>
          </cell>
          <cell r="BW6632">
            <v>0</v>
          </cell>
          <cell r="BX6632">
            <v>0</v>
          </cell>
          <cell r="BY6632">
            <v>0</v>
          </cell>
          <cell r="CB6632">
            <v>0</v>
          </cell>
          <cell r="CC6632">
            <v>0</v>
          </cell>
          <cell r="CD6632">
            <v>0</v>
          </cell>
          <cell r="CE6632">
            <v>0</v>
          </cell>
        </row>
        <row r="6633">
          <cell r="F6633" t="str">
            <v xml:space="preserve"> _</v>
          </cell>
          <cell r="BW6633">
            <v>0</v>
          </cell>
          <cell r="BX6633">
            <v>0</v>
          </cell>
          <cell r="BY6633">
            <v>0</v>
          </cell>
          <cell r="CB6633">
            <v>0</v>
          </cell>
          <cell r="CC6633">
            <v>0</v>
          </cell>
          <cell r="CD6633">
            <v>0</v>
          </cell>
          <cell r="CE6633">
            <v>0</v>
          </cell>
        </row>
        <row r="6634">
          <cell r="F6634" t="str">
            <v xml:space="preserve"> _</v>
          </cell>
          <cell r="BW6634">
            <v>0</v>
          </cell>
          <cell r="BX6634">
            <v>11500</v>
          </cell>
          <cell r="BY6634">
            <v>10000</v>
          </cell>
          <cell r="CB6634">
            <v>0</v>
          </cell>
          <cell r="CC6634">
            <v>0</v>
          </cell>
          <cell r="CD6634">
            <v>10000</v>
          </cell>
          <cell r="CE6634">
            <v>11500</v>
          </cell>
        </row>
        <row r="6635">
          <cell r="F6635" t="str">
            <v xml:space="preserve"> _</v>
          </cell>
          <cell r="BW6635">
            <v>0</v>
          </cell>
          <cell r="BX6635">
            <v>-11500</v>
          </cell>
          <cell r="BY6635">
            <v>-10000</v>
          </cell>
          <cell r="CB6635">
            <v>0</v>
          </cell>
          <cell r="CC6635">
            <v>0</v>
          </cell>
          <cell r="CD6635">
            <v>-10000</v>
          </cell>
          <cell r="CE6635">
            <v>-11500</v>
          </cell>
        </row>
        <row r="6636">
          <cell r="F6636" t="str">
            <v xml:space="preserve"> _</v>
          </cell>
          <cell r="BW6636">
            <v>0</v>
          </cell>
          <cell r="BX6636">
            <v>0</v>
          </cell>
          <cell r="BY6636">
            <v>0</v>
          </cell>
          <cell r="CB6636">
            <v>0</v>
          </cell>
          <cell r="CC6636">
            <v>0</v>
          </cell>
          <cell r="CD6636">
            <v>0</v>
          </cell>
          <cell r="CE6636">
            <v>0</v>
          </cell>
        </row>
        <row r="6637">
          <cell r="F6637" t="str">
            <v xml:space="preserve"> _</v>
          </cell>
          <cell r="BW6637">
            <v>0</v>
          </cell>
          <cell r="BX6637">
            <v>-1500</v>
          </cell>
          <cell r="BY6637">
            <v>0</v>
          </cell>
          <cell r="CB6637">
            <v>0</v>
          </cell>
          <cell r="CC6637">
            <v>0</v>
          </cell>
          <cell r="CD6637">
            <v>0</v>
          </cell>
          <cell r="CE6637">
            <v>-1500</v>
          </cell>
        </row>
        <row r="6638">
          <cell r="F6638" t="str">
            <v xml:space="preserve"> _</v>
          </cell>
          <cell r="BW6638">
            <v>0</v>
          </cell>
          <cell r="BX6638">
            <v>0</v>
          </cell>
          <cell r="BY6638">
            <v>0</v>
          </cell>
          <cell r="CB6638">
            <v>0</v>
          </cell>
          <cell r="CC6638">
            <v>0</v>
          </cell>
          <cell r="CD6638">
            <v>0</v>
          </cell>
          <cell r="CE6638">
            <v>0</v>
          </cell>
        </row>
        <row r="6639">
          <cell r="F6639" t="str">
            <v xml:space="preserve"> _</v>
          </cell>
          <cell r="BW6639">
            <v>0</v>
          </cell>
          <cell r="BX6639">
            <v>0</v>
          </cell>
          <cell r="BY6639">
            <v>0</v>
          </cell>
          <cell r="CB6639">
            <v>0</v>
          </cell>
          <cell r="CC6639">
            <v>0</v>
          </cell>
          <cell r="CD6639">
            <v>0</v>
          </cell>
          <cell r="CE6639">
            <v>0</v>
          </cell>
        </row>
        <row r="6640">
          <cell r="F6640" t="str">
            <v xml:space="preserve"> _</v>
          </cell>
          <cell r="BW6640">
            <v>0</v>
          </cell>
          <cell r="BX6640">
            <v>0</v>
          </cell>
          <cell r="BY6640">
            <v>0</v>
          </cell>
          <cell r="CB6640">
            <v>0</v>
          </cell>
          <cell r="CC6640">
            <v>0</v>
          </cell>
          <cell r="CD6640">
            <v>0</v>
          </cell>
          <cell r="CE6640">
            <v>0</v>
          </cell>
        </row>
        <row r="6641">
          <cell r="F6641" t="str">
            <v xml:space="preserve"> _</v>
          </cell>
          <cell r="BW6641">
            <v>0</v>
          </cell>
          <cell r="BX6641">
            <v>0</v>
          </cell>
          <cell r="BY6641">
            <v>0</v>
          </cell>
          <cell r="CB6641">
            <v>0</v>
          </cell>
          <cell r="CC6641">
            <v>0</v>
          </cell>
          <cell r="CD6641">
            <v>0</v>
          </cell>
          <cell r="CE6641">
            <v>0</v>
          </cell>
        </row>
        <row r="6642">
          <cell r="F6642" t="str">
            <v xml:space="preserve"> _</v>
          </cell>
          <cell r="BW6642">
            <v>0</v>
          </cell>
          <cell r="BX6642">
            <v>0</v>
          </cell>
          <cell r="BY6642">
            <v>0</v>
          </cell>
          <cell r="CB6642">
            <v>0</v>
          </cell>
          <cell r="CC6642">
            <v>0</v>
          </cell>
          <cell r="CD6642">
            <v>0</v>
          </cell>
          <cell r="CE6642">
            <v>0</v>
          </cell>
        </row>
        <row r="6643">
          <cell r="F6643" t="str">
            <v xml:space="preserve"> _</v>
          </cell>
          <cell r="BW6643">
            <v>0</v>
          </cell>
          <cell r="BX6643">
            <v>0</v>
          </cell>
          <cell r="BY6643">
            <v>0</v>
          </cell>
          <cell r="CB6643">
            <v>0</v>
          </cell>
          <cell r="CC6643">
            <v>0</v>
          </cell>
          <cell r="CD6643">
            <v>0</v>
          </cell>
          <cell r="CE6643">
            <v>0</v>
          </cell>
        </row>
        <row r="6644">
          <cell r="F6644" t="str">
            <v xml:space="preserve"> _</v>
          </cell>
          <cell r="BW6644">
            <v>0</v>
          </cell>
          <cell r="BX6644">
            <v>0</v>
          </cell>
          <cell r="BY6644">
            <v>0</v>
          </cell>
          <cell r="CB6644">
            <v>0</v>
          </cell>
          <cell r="CC6644">
            <v>0</v>
          </cell>
          <cell r="CD6644">
            <v>0</v>
          </cell>
          <cell r="CE6644">
            <v>0</v>
          </cell>
        </row>
        <row r="6645">
          <cell r="F6645" t="str">
            <v xml:space="preserve"> _</v>
          </cell>
          <cell r="BW6645">
            <v>0</v>
          </cell>
          <cell r="BX6645">
            <v>0</v>
          </cell>
          <cell r="BY6645">
            <v>0</v>
          </cell>
          <cell r="CB6645">
            <v>0</v>
          </cell>
          <cell r="CC6645">
            <v>0</v>
          </cell>
          <cell r="CD6645">
            <v>0</v>
          </cell>
          <cell r="CE6645">
            <v>0</v>
          </cell>
        </row>
        <row r="6646">
          <cell r="F6646" t="str">
            <v xml:space="preserve"> _</v>
          </cell>
          <cell r="BW6646">
            <v>0</v>
          </cell>
          <cell r="BX6646">
            <v>0</v>
          </cell>
          <cell r="BY6646">
            <v>0</v>
          </cell>
          <cell r="CB6646">
            <v>0</v>
          </cell>
          <cell r="CC6646">
            <v>0</v>
          </cell>
          <cell r="CD6646">
            <v>0</v>
          </cell>
          <cell r="CE6646">
            <v>0</v>
          </cell>
        </row>
        <row r="6647">
          <cell r="F6647" t="str">
            <v xml:space="preserve"> _</v>
          </cell>
          <cell r="BW6647">
            <v>0</v>
          </cell>
          <cell r="BX6647">
            <v>0</v>
          </cell>
          <cell r="BY6647">
            <v>0</v>
          </cell>
          <cell r="CB6647">
            <v>0</v>
          </cell>
          <cell r="CC6647">
            <v>0</v>
          </cell>
          <cell r="CD6647">
            <v>0</v>
          </cell>
          <cell r="CE6647">
            <v>0</v>
          </cell>
        </row>
        <row r="6648">
          <cell r="F6648" t="str">
            <v xml:space="preserve"> _</v>
          </cell>
          <cell r="BW6648">
            <v>0</v>
          </cell>
          <cell r="BX6648">
            <v>0</v>
          </cell>
          <cell r="BY6648">
            <v>0</v>
          </cell>
          <cell r="CB6648">
            <v>0</v>
          </cell>
          <cell r="CC6648">
            <v>0</v>
          </cell>
          <cell r="CD6648">
            <v>0</v>
          </cell>
          <cell r="CE6648">
            <v>0</v>
          </cell>
        </row>
        <row r="6649">
          <cell r="F6649" t="str">
            <v xml:space="preserve"> _</v>
          </cell>
          <cell r="BW6649">
            <v>0</v>
          </cell>
          <cell r="BX6649">
            <v>0</v>
          </cell>
          <cell r="BY6649">
            <v>0</v>
          </cell>
          <cell r="CB6649">
            <v>0</v>
          </cell>
          <cell r="CC6649">
            <v>0</v>
          </cell>
          <cell r="CD6649">
            <v>0</v>
          </cell>
          <cell r="CE6649">
            <v>0</v>
          </cell>
        </row>
        <row r="6650">
          <cell r="F6650" t="str">
            <v xml:space="preserve"> _</v>
          </cell>
          <cell r="BW6650">
            <v>0</v>
          </cell>
          <cell r="BX6650">
            <v>0</v>
          </cell>
          <cell r="BY6650">
            <v>0</v>
          </cell>
          <cell r="CB6650">
            <v>0</v>
          </cell>
          <cell r="CC6650">
            <v>0</v>
          </cell>
          <cell r="CD6650">
            <v>0</v>
          </cell>
          <cell r="CE6650">
            <v>0</v>
          </cell>
        </row>
        <row r="6651">
          <cell r="F6651" t="str">
            <v xml:space="preserve"> _</v>
          </cell>
          <cell r="BW6651">
            <v>0</v>
          </cell>
          <cell r="BX6651">
            <v>0</v>
          </cell>
          <cell r="BY6651">
            <v>0</v>
          </cell>
          <cell r="CB6651">
            <v>0</v>
          </cell>
          <cell r="CC6651">
            <v>0</v>
          </cell>
          <cell r="CD6651">
            <v>0</v>
          </cell>
          <cell r="CE6651">
            <v>0</v>
          </cell>
        </row>
        <row r="6652">
          <cell r="F6652" t="str">
            <v xml:space="preserve"> _</v>
          </cell>
          <cell r="BW6652">
            <v>0</v>
          </cell>
          <cell r="BX6652">
            <v>0</v>
          </cell>
          <cell r="BY6652">
            <v>0</v>
          </cell>
          <cell r="CB6652">
            <v>0</v>
          </cell>
          <cell r="CC6652">
            <v>0</v>
          </cell>
          <cell r="CD6652">
            <v>0</v>
          </cell>
          <cell r="CE6652">
            <v>0</v>
          </cell>
        </row>
        <row r="6653">
          <cell r="F6653" t="str">
            <v xml:space="preserve"> _</v>
          </cell>
          <cell r="BW6653">
            <v>0</v>
          </cell>
          <cell r="BX6653">
            <v>0</v>
          </cell>
          <cell r="BY6653">
            <v>0</v>
          </cell>
          <cell r="CB6653">
            <v>0</v>
          </cell>
          <cell r="CC6653">
            <v>0</v>
          </cell>
          <cell r="CD6653">
            <v>0</v>
          </cell>
          <cell r="CE6653">
            <v>0</v>
          </cell>
        </row>
        <row r="6654">
          <cell r="F6654" t="str">
            <v xml:space="preserve"> _</v>
          </cell>
          <cell r="BW6654">
            <v>0</v>
          </cell>
          <cell r="BX6654">
            <v>0</v>
          </cell>
          <cell r="BY6654">
            <v>0</v>
          </cell>
          <cell r="CB6654">
            <v>0</v>
          </cell>
          <cell r="CC6654">
            <v>0</v>
          </cell>
          <cell r="CD6654">
            <v>0</v>
          </cell>
          <cell r="CE6654">
            <v>0</v>
          </cell>
        </row>
        <row r="6655">
          <cell r="F6655" t="str">
            <v>3600</v>
          </cell>
          <cell r="BW6655">
            <v>0</v>
          </cell>
          <cell r="BX6655">
            <v>0</v>
          </cell>
          <cell r="BY6655">
            <v>0</v>
          </cell>
          <cell r="CB6655">
            <v>0</v>
          </cell>
          <cell r="CC6655">
            <v>0</v>
          </cell>
          <cell r="CD6655">
            <v>0</v>
          </cell>
          <cell r="CE6655">
            <v>0</v>
          </cell>
        </row>
        <row r="6656">
          <cell r="F6656" t="str">
            <v>3600</v>
          </cell>
          <cell r="BW6656">
            <v>0</v>
          </cell>
          <cell r="BX6656">
            <v>0</v>
          </cell>
          <cell r="BY6656">
            <v>0</v>
          </cell>
          <cell r="CB6656">
            <v>0</v>
          </cell>
          <cell r="CC6656">
            <v>0</v>
          </cell>
          <cell r="CD6656">
            <v>0</v>
          </cell>
          <cell r="CE6656">
            <v>0</v>
          </cell>
        </row>
        <row r="6657">
          <cell r="F6657" t="str">
            <v>3600</v>
          </cell>
          <cell r="BW6657">
            <v>0</v>
          </cell>
          <cell r="BX6657">
            <v>0</v>
          </cell>
          <cell r="BY6657">
            <v>0</v>
          </cell>
          <cell r="CB6657">
            <v>0</v>
          </cell>
          <cell r="CC6657">
            <v>0</v>
          </cell>
          <cell r="CD6657">
            <v>0</v>
          </cell>
          <cell r="CE6657">
            <v>0</v>
          </cell>
        </row>
        <row r="6658">
          <cell r="F6658" t="str">
            <v xml:space="preserve"> _</v>
          </cell>
          <cell r="BW6658">
            <v>0</v>
          </cell>
          <cell r="BX6658">
            <v>0</v>
          </cell>
          <cell r="BY6658">
            <v>0</v>
          </cell>
          <cell r="CB6658">
            <v>0</v>
          </cell>
          <cell r="CC6658">
            <v>0</v>
          </cell>
          <cell r="CD6658">
            <v>0</v>
          </cell>
          <cell r="CE6658">
            <v>0</v>
          </cell>
        </row>
        <row r="6659">
          <cell r="F6659" t="str">
            <v xml:space="preserve"> _</v>
          </cell>
          <cell r="BW6659">
            <v>0</v>
          </cell>
          <cell r="BX6659">
            <v>0</v>
          </cell>
          <cell r="BY6659">
            <v>0</v>
          </cell>
          <cell r="CB6659">
            <v>0</v>
          </cell>
          <cell r="CC6659">
            <v>0</v>
          </cell>
          <cell r="CD6659">
            <v>0</v>
          </cell>
          <cell r="CE6659">
            <v>0</v>
          </cell>
        </row>
        <row r="6660">
          <cell r="F6660" t="str">
            <v xml:space="preserve"> _</v>
          </cell>
          <cell r="BW6660">
            <v>0</v>
          </cell>
          <cell r="BX6660">
            <v>0</v>
          </cell>
          <cell r="BY6660">
            <v>0</v>
          </cell>
          <cell r="CB6660">
            <v>0</v>
          </cell>
          <cell r="CC6660">
            <v>0</v>
          </cell>
          <cell r="CD6660">
            <v>0</v>
          </cell>
          <cell r="CE6660">
            <v>0</v>
          </cell>
        </row>
        <row r="6661">
          <cell r="F6661" t="str">
            <v xml:space="preserve"> _</v>
          </cell>
          <cell r="BW6661">
            <v>0</v>
          </cell>
          <cell r="BX6661">
            <v>0</v>
          </cell>
          <cell r="BY6661">
            <v>0</v>
          </cell>
          <cell r="CB6661">
            <v>0</v>
          </cell>
          <cell r="CC6661">
            <v>0</v>
          </cell>
          <cell r="CD6661">
            <v>0</v>
          </cell>
          <cell r="CE6661">
            <v>0</v>
          </cell>
        </row>
        <row r="6662">
          <cell r="F6662" t="str">
            <v xml:space="preserve"> _</v>
          </cell>
          <cell r="BW6662">
            <v>0</v>
          </cell>
          <cell r="BX6662">
            <v>0</v>
          </cell>
          <cell r="BY6662">
            <v>0</v>
          </cell>
          <cell r="CB6662">
            <v>0</v>
          </cell>
          <cell r="CC6662">
            <v>0</v>
          </cell>
          <cell r="CD6662">
            <v>0</v>
          </cell>
          <cell r="CE6662">
            <v>0</v>
          </cell>
        </row>
        <row r="6663">
          <cell r="F6663" t="str">
            <v xml:space="preserve"> _</v>
          </cell>
          <cell r="BW6663">
            <v>0</v>
          </cell>
          <cell r="BX6663">
            <v>0</v>
          </cell>
          <cell r="BY6663">
            <v>0</v>
          </cell>
          <cell r="CB6663">
            <v>0</v>
          </cell>
          <cell r="CC6663">
            <v>0</v>
          </cell>
          <cell r="CD6663">
            <v>0</v>
          </cell>
          <cell r="CE6663">
            <v>0</v>
          </cell>
        </row>
        <row r="6664">
          <cell r="F6664" t="str">
            <v xml:space="preserve"> _</v>
          </cell>
          <cell r="BW6664">
            <v>0</v>
          </cell>
          <cell r="BX6664">
            <v>0</v>
          </cell>
          <cell r="BY6664">
            <v>0</v>
          </cell>
          <cell r="CB6664">
            <v>0</v>
          </cell>
          <cell r="CC6664">
            <v>0</v>
          </cell>
          <cell r="CD6664">
            <v>0</v>
          </cell>
          <cell r="CE6664">
            <v>0</v>
          </cell>
        </row>
        <row r="6665">
          <cell r="F6665" t="str">
            <v xml:space="preserve"> _</v>
          </cell>
          <cell r="BW6665">
            <v>0</v>
          </cell>
          <cell r="BX6665">
            <v>0</v>
          </cell>
          <cell r="BY6665">
            <v>0</v>
          </cell>
          <cell r="CB6665">
            <v>0</v>
          </cell>
          <cell r="CC6665">
            <v>0</v>
          </cell>
          <cell r="CD6665">
            <v>0</v>
          </cell>
          <cell r="CE6665">
            <v>0</v>
          </cell>
        </row>
        <row r="6666">
          <cell r="F6666" t="str">
            <v xml:space="preserve"> _</v>
          </cell>
          <cell r="BW6666">
            <v>0</v>
          </cell>
          <cell r="BX6666">
            <v>0</v>
          </cell>
          <cell r="BY6666">
            <v>0</v>
          </cell>
          <cell r="CB6666">
            <v>0</v>
          </cell>
          <cell r="CC6666">
            <v>0</v>
          </cell>
          <cell r="CD6666">
            <v>0</v>
          </cell>
          <cell r="CE6666">
            <v>0</v>
          </cell>
        </row>
        <row r="6667">
          <cell r="F6667" t="str">
            <v xml:space="preserve"> _</v>
          </cell>
          <cell r="BW6667">
            <v>0</v>
          </cell>
          <cell r="BX6667">
            <v>0</v>
          </cell>
          <cell r="BY6667">
            <v>0</v>
          </cell>
          <cell r="CB6667">
            <v>0</v>
          </cell>
          <cell r="CC6667">
            <v>0</v>
          </cell>
          <cell r="CD6667">
            <v>0</v>
          </cell>
          <cell r="CE6667">
            <v>0</v>
          </cell>
        </row>
        <row r="6668">
          <cell r="F6668" t="str">
            <v xml:space="preserve"> _</v>
          </cell>
          <cell r="BW6668">
            <v>0</v>
          </cell>
          <cell r="BX6668">
            <v>0</v>
          </cell>
          <cell r="BY6668">
            <v>0</v>
          </cell>
          <cell r="CB6668">
            <v>0</v>
          </cell>
          <cell r="CC6668">
            <v>0</v>
          </cell>
          <cell r="CD6668">
            <v>0</v>
          </cell>
          <cell r="CE6668">
            <v>0</v>
          </cell>
        </row>
        <row r="6669">
          <cell r="F6669" t="str">
            <v xml:space="preserve"> _</v>
          </cell>
          <cell r="BW6669">
            <v>0</v>
          </cell>
          <cell r="BX6669">
            <v>55907</v>
          </cell>
          <cell r="BY6669">
            <v>49063</v>
          </cell>
          <cell r="CB6669">
            <v>0</v>
          </cell>
          <cell r="CC6669">
            <v>0</v>
          </cell>
          <cell r="CD6669">
            <v>49063</v>
          </cell>
          <cell r="CE6669">
            <v>55907</v>
          </cell>
        </row>
        <row r="6670">
          <cell r="F6670" t="str">
            <v xml:space="preserve"> _</v>
          </cell>
          <cell r="BW6670">
            <v>0</v>
          </cell>
          <cell r="BX6670">
            <v>0</v>
          </cell>
          <cell r="BY6670">
            <v>0</v>
          </cell>
          <cell r="CB6670">
            <v>0</v>
          </cell>
          <cell r="CC6670">
            <v>0</v>
          </cell>
          <cell r="CD6670">
            <v>0</v>
          </cell>
          <cell r="CE6670">
            <v>0</v>
          </cell>
        </row>
        <row r="6671">
          <cell r="F6671" t="str">
            <v xml:space="preserve"> _</v>
          </cell>
          <cell r="BW6671">
            <v>0</v>
          </cell>
          <cell r="BX6671">
            <v>0</v>
          </cell>
          <cell r="BY6671">
            <v>0</v>
          </cell>
          <cell r="CB6671">
            <v>0</v>
          </cell>
          <cell r="CC6671">
            <v>0</v>
          </cell>
          <cell r="CD6671">
            <v>0</v>
          </cell>
          <cell r="CE6671">
            <v>0</v>
          </cell>
        </row>
        <row r="6672">
          <cell r="F6672" t="str">
            <v xml:space="preserve"> _</v>
          </cell>
          <cell r="BW6672">
            <v>0</v>
          </cell>
          <cell r="BX6672">
            <v>0</v>
          </cell>
          <cell r="BY6672">
            <v>0</v>
          </cell>
          <cell r="CB6672">
            <v>0</v>
          </cell>
          <cell r="CC6672">
            <v>0</v>
          </cell>
          <cell r="CD6672">
            <v>0</v>
          </cell>
          <cell r="CE6672">
            <v>0</v>
          </cell>
        </row>
        <row r="6673">
          <cell r="F6673" t="str">
            <v xml:space="preserve"> _</v>
          </cell>
          <cell r="BW6673">
            <v>0</v>
          </cell>
          <cell r="BX6673">
            <v>0</v>
          </cell>
          <cell r="BY6673">
            <v>0</v>
          </cell>
          <cell r="CB6673">
            <v>0</v>
          </cell>
          <cell r="CC6673">
            <v>0</v>
          </cell>
          <cell r="CD6673">
            <v>0</v>
          </cell>
          <cell r="CE6673">
            <v>0</v>
          </cell>
        </row>
        <row r="6674">
          <cell r="F6674" t="str">
            <v xml:space="preserve"> _</v>
          </cell>
          <cell r="BW6674">
            <v>0</v>
          </cell>
          <cell r="BX6674">
            <v>0</v>
          </cell>
          <cell r="BY6674">
            <v>0</v>
          </cell>
          <cell r="CB6674">
            <v>0</v>
          </cell>
          <cell r="CC6674">
            <v>0</v>
          </cell>
          <cell r="CD6674">
            <v>0</v>
          </cell>
          <cell r="CE6674">
            <v>0</v>
          </cell>
        </row>
        <row r="6675">
          <cell r="F6675" t="str">
            <v xml:space="preserve"> _</v>
          </cell>
          <cell r="BW6675">
            <v>0</v>
          </cell>
          <cell r="BX6675">
            <v>0</v>
          </cell>
          <cell r="BY6675">
            <v>0</v>
          </cell>
          <cell r="CB6675">
            <v>0</v>
          </cell>
          <cell r="CC6675">
            <v>0</v>
          </cell>
          <cell r="CD6675">
            <v>0</v>
          </cell>
          <cell r="CE6675">
            <v>0</v>
          </cell>
        </row>
        <row r="6676">
          <cell r="F6676" t="str">
            <v xml:space="preserve"> _</v>
          </cell>
          <cell r="BW6676">
            <v>0</v>
          </cell>
          <cell r="BX6676">
            <v>0</v>
          </cell>
          <cell r="BY6676">
            <v>0</v>
          </cell>
          <cell r="CB6676">
            <v>0</v>
          </cell>
          <cell r="CC6676">
            <v>0</v>
          </cell>
          <cell r="CD6676">
            <v>0</v>
          </cell>
          <cell r="CE6676">
            <v>0</v>
          </cell>
        </row>
        <row r="6677">
          <cell r="F6677" t="str">
            <v xml:space="preserve"> _</v>
          </cell>
          <cell r="BW6677">
            <v>0</v>
          </cell>
          <cell r="BX6677">
            <v>0</v>
          </cell>
          <cell r="BY6677">
            <v>0</v>
          </cell>
          <cell r="CB6677">
            <v>0</v>
          </cell>
          <cell r="CC6677">
            <v>0</v>
          </cell>
          <cell r="CD6677">
            <v>0</v>
          </cell>
          <cell r="CE6677">
            <v>0</v>
          </cell>
        </row>
        <row r="6678">
          <cell r="F6678" t="str">
            <v xml:space="preserve"> _</v>
          </cell>
          <cell r="BW6678">
            <v>0</v>
          </cell>
          <cell r="BX6678">
            <v>0</v>
          </cell>
          <cell r="BY6678">
            <v>0</v>
          </cell>
          <cell r="CB6678">
            <v>0</v>
          </cell>
          <cell r="CC6678">
            <v>0</v>
          </cell>
          <cell r="CD6678">
            <v>0</v>
          </cell>
          <cell r="CE6678">
            <v>0</v>
          </cell>
        </row>
        <row r="6679">
          <cell r="F6679" t="str">
            <v xml:space="preserve"> _</v>
          </cell>
          <cell r="BW6679">
            <v>0</v>
          </cell>
          <cell r="BX6679">
            <v>0</v>
          </cell>
          <cell r="BY6679">
            <v>0</v>
          </cell>
          <cell r="CB6679">
            <v>0</v>
          </cell>
          <cell r="CC6679">
            <v>0</v>
          </cell>
          <cell r="CD6679">
            <v>0</v>
          </cell>
          <cell r="CE6679">
            <v>0</v>
          </cell>
        </row>
        <row r="6680">
          <cell r="F6680" t="str">
            <v xml:space="preserve"> _</v>
          </cell>
          <cell r="BW6680">
            <v>0</v>
          </cell>
          <cell r="BX6680">
            <v>0</v>
          </cell>
          <cell r="BY6680">
            <v>0</v>
          </cell>
          <cell r="CB6680">
            <v>0</v>
          </cell>
          <cell r="CC6680">
            <v>0</v>
          </cell>
          <cell r="CD6680">
            <v>0</v>
          </cell>
          <cell r="CE6680">
            <v>0</v>
          </cell>
        </row>
        <row r="6681">
          <cell r="F6681" t="str">
            <v xml:space="preserve"> _</v>
          </cell>
          <cell r="BW6681">
            <v>0</v>
          </cell>
          <cell r="BX6681">
            <v>0</v>
          </cell>
          <cell r="BY6681">
            <v>0</v>
          </cell>
          <cell r="CB6681">
            <v>0</v>
          </cell>
          <cell r="CC6681">
            <v>0</v>
          </cell>
          <cell r="CD6681">
            <v>0</v>
          </cell>
          <cell r="CE6681">
            <v>0</v>
          </cell>
        </row>
        <row r="6682">
          <cell r="F6682" t="str">
            <v xml:space="preserve"> _</v>
          </cell>
          <cell r="BW6682">
            <v>0</v>
          </cell>
          <cell r="BX6682">
            <v>0</v>
          </cell>
          <cell r="BY6682">
            <v>0</v>
          </cell>
          <cell r="CB6682">
            <v>0</v>
          </cell>
          <cell r="CC6682">
            <v>0</v>
          </cell>
          <cell r="CD6682">
            <v>0</v>
          </cell>
          <cell r="CE6682">
            <v>0</v>
          </cell>
        </row>
        <row r="6683">
          <cell r="F6683" t="str">
            <v xml:space="preserve"> _</v>
          </cell>
          <cell r="BW6683">
            <v>0</v>
          </cell>
          <cell r="BX6683">
            <v>0</v>
          </cell>
          <cell r="BY6683">
            <v>0</v>
          </cell>
          <cell r="CB6683">
            <v>0</v>
          </cell>
          <cell r="CC6683">
            <v>0</v>
          </cell>
          <cell r="CD6683">
            <v>0</v>
          </cell>
          <cell r="CE6683">
            <v>0</v>
          </cell>
        </row>
        <row r="6684">
          <cell r="F6684" t="str">
            <v xml:space="preserve"> _</v>
          </cell>
          <cell r="BW6684">
            <v>0</v>
          </cell>
          <cell r="BX6684">
            <v>0</v>
          </cell>
          <cell r="BY6684">
            <v>0</v>
          </cell>
          <cell r="CB6684">
            <v>0</v>
          </cell>
          <cell r="CC6684">
            <v>0</v>
          </cell>
          <cell r="CD6684">
            <v>0</v>
          </cell>
          <cell r="CE6684">
            <v>0</v>
          </cell>
        </row>
        <row r="6685">
          <cell r="F6685" t="str">
            <v xml:space="preserve"> _</v>
          </cell>
          <cell r="BW6685">
            <v>0</v>
          </cell>
          <cell r="BX6685">
            <v>0</v>
          </cell>
          <cell r="BY6685">
            <v>0</v>
          </cell>
          <cell r="CB6685">
            <v>0</v>
          </cell>
          <cell r="CC6685">
            <v>0</v>
          </cell>
          <cell r="CD6685">
            <v>0</v>
          </cell>
          <cell r="CE6685">
            <v>0</v>
          </cell>
        </row>
        <row r="6686">
          <cell r="F6686" t="str">
            <v xml:space="preserve"> _</v>
          </cell>
          <cell r="BW6686">
            <v>0</v>
          </cell>
          <cell r="BX6686">
            <v>0</v>
          </cell>
          <cell r="BY6686">
            <v>0</v>
          </cell>
          <cell r="CB6686">
            <v>0</v>
          </cell>
          <cell r="CC6686">
            <v>0</v>
          </cell>
          <cell r="CD6686">
            <v>0</v>
          </cell>
          <cell r="CE6686">
            <v>0</v>
          </cell>
        </row>
        <row r="6687">
          <cell r="F6687" t="str">
            <v xml:space="preserve"> _</v>
          </cell>
          <cell r="BW6687">
            <v>0</v>
          </cell>
          <cell r="BX6687">
            <v>0</v>
          </cell>
          <cell r="BY6687">
            <v>0</v>
          </cell>
          <cell r="CB6687">
            <v>0</v>
          </cell>
          <cell r="CC6687">
            <v>0</v>
          </cell>
          <cell r="CD6687">
            <v>0</v>
          </cell>
          <cell r="CE6687">
            <v>0</v>
          </cell>
        </row>
        <row r="6688">
          <cell r="F6688" t="str">
            <v xml:space="preserve"> _</v>
          </cell>
          <cell r="BW6688">
            <v>0</v>
          </cell>
          <cell r="BX6688">
            <v>0</v>
          </cell>
          <cell r="BY6688">
            <v>0</v>
          </cell>
          <cell r="CB6688">
            <v>0</v>
          </cell>
          <cell r="CC6688">
            <v>0</v>
          </cell>
          <cell r="CD6688">
            <v>0</v>
          </cell>
          <cell r="CE6688">
            <v>0</v>
          </cell>
        </row>
        <row r="6689">
          <cell r="F6689" t="str">
            <v xml:space="preserve"> _</v>
          </cell>
          <cell r="BW6689">
            <v>0</v>
          </cell>
          <cell r="BX6689">
            <v>0</v>
          </cell>
          <cell r="BY6689">
            <v>0</v>
          </cell>
          <cell r="CB6689">
            <v>0</v>
          </cell>
          <cell r="CC6689">
            <v>0</v>
          </cell>
          <cell r="CD6689">
            <v>0</v>
          </cell>
          <cell r="CE6689">
            <v>0</v>
          </cell>
        </row>
        <row r="6690">
          <cell r="F6690" t="str">
            <v xml:space="preserve"> _</v>
          </cell>
          <cell r="BW6690">
            <v>0</v>
          </cell>
          <cell r="BX6690">
            <v>0</v>
          </cell>
          <cell r="BY6690">
            <v>0</v>
          </cell>
          <cell r="CB6690">
            <v>0</v>
          </cell>
          <cell r="CC6690">
            <v>0</v>
          </cell>
          <cell r="CD6690">
            <v>0</v>
          </cell>
          <cell r="CE6690">
            <v>0</v>
          </cell>
        </row>
        <row r="6691">
          <cell r="F6691" t="str">
            <v xml:space="preserve"> _</v>
          </cell>
          <cell r="BW6691">
            <v>0</v>
          </cell>
          <cell r="BX6691">
            <v>0</v>
          </cell>
          <cell r="BY6691">
            <v>0</v>
          </cell>
          <cell r="CB6691">
            <v>0</v>
          </cell>
          <cell r="CC6691">
            <v>0</v>
          </cell>
          <cell r="CD6691">
            <v>0</v>
          </cell>
          <cell r="CE6691">
            <v>0</v>
          </cell>
        </row>
        <row r="6692">
          <cell r="F6692" t="str">
            <v xml:space="preserve"> _</v>
          </cell>
          <cell r="BW6692">
            <v>0</v>
          </cell>
          <cell r="BX6692">
            <v>0</v>
          </cell>
          <cell r="BY6692">
            <v>0</v>
          </cell>
          <cell r="CB6692">
            <v>0</v>
          </cell>
          <cell r="CC6692">
            <v>0</v>
          </cell>
          <cell r="CD6692">
            <v>0</v>
          </cell>
          <cell r="CE6692">
            <v>0</v>
          </cell>
        </row>
        <row r="6693">
          <cell r="F6693" t="str">
            <v xml:space="preserve"> _</v>
          </cell>
          <cell r="BW6693">
            <v>0</v>
          </cell>
          <cell r="BX6693">
            <v>0</v>
          </cell>
          <cell r="BY6693">
            <v>0</v>
          </cell>
          <cell r="CB6693">
            <v>0</v>
          </cell>
          <cell r="CC6693">
            <v>0</v>
          </cell>
          <cell r="CD6693">
            <v>0</v>
          </cell>
          <cell r="CE6693">
            <v>0</v>
          </cell>
        </row>
        <row r="6694">
          <cell r="F6694" t="str">
            <v xml:space="preserve"> _</v>
          </cell>
          <cell r="BW6694">
            <v>0</v>
          </cell>
          <cell r="BX6694">
            <v>0</v>
          </cell>
          <cell r="BY6694">
            <v>0</v>
          </cell>
          <cell r="CB6694">
            <v>0</v>
          </cell>
          <cell r="CC6694">
            <v>0</v>
          </cell>
          <cell r="CD6694">
            <v>0</v>
          </cell>
          <cell r="CE6694">
            <v>0</v>
          </cell>
        </row>
        <row r="6695">
          <cell r="F6695" t="str">
            <v xml:space="preserve"> _</v>
          </cell>
          <cell r="BW6695">
            <v>0</v>
          </cell>
          <cell r="BX6695">
            <v>0</v>
          </cell>
          <cell r="BY6695">
            <v>0</v>
          </cell>
          <cell r="CB6695">
            <v>0</v>
          </cell>
          <cell r="CC6695">
            <v>0</v>
          </cell>
          <cell r="CD6695">
            <v>0</v>
          </cell>
          <cell r="CE6695">
            <v>0</v>
          </cell>
        </row>
        <row r="6696">
          <cell r="F6696" t="str">
            <v xml:space="preserve"> _</v>
          </cell>
          <cell r="BW6696">
            <v>0</v>
          </cell>
          <cell r="BX6696">
            <v>0</v>
          </cell>
          <cell r="BY6696">
            <v>0</v>
          </cell>
          <cell r="CB6696">
            <v>0</v>
          </cell>
          <cell r="CC6696">
            <v>0</v>
          </cell>
          <cell r="CD6696">
            <v>0</v>
          </cell>
          <cell r="CE6696">
            <v>0</v>
          </cell>
        </row>
        <row r="6697">
          <cell r="F6697" t="str">
            <v xml:space="preserve"> _</v>
          </cell>
          <cell r="BW6697">
            <v>0</v>
          </cell>
          <cell r="BX6697">
            <v>0</v>
          </cell>
          <cell r="BY6697">
            <v>0</v>
          </cell>
          <cell r="CB6697">
            <v>0</v>
          </cell>
          <cell r="CC6697">
            <v>0</v>
          </cell>
          <cell r="CD6697">
            <v>0</v>
          </cell>
          <cell r="CE6697">
            <v>0</v>
          </cell>
        </row>
        <row r="6698">
          <cell r="F6698" t="str">
            <v xml:space="preserve"> _</v>
          </cell>
          <cell r="BW6698">
            <v>0</v>
          </cell>
          <cell r="BX6698">
            <v>0</v>
          </cell>
          <cell r="BY6698">
            <v>0</v>
          </cell>
          <cell r="CB6698">
            <v>0</v>
          </cell>
          <cell r="CC6698">
            <v>0</v>
          </cell>
          <cell r="CD6698">
            <v>0</v>
          </cell>
          <cell r="CE6698">
            <v>0</v>
          </cell>
        </row>
        <row r="6699">
          <cell r="F6699" t="str">
            <v xml:space="preserve"> _</v>
          </cell>
          <cell r="BW6699">
            <v>0</v>
          </cell>
          <cell r="BX6699">
            <v>0</v>
          </cell>
          <cell r="BY6699">
            <v>0</v>
          </cell>
          <cell r="CB6699">
            <v>0</v>
          </cell>
          <cell r="CC6699">
            <v>0</v>
          </cell>
          <cell r="CD6699">
            <v>0</v>
          </cell>
          <cell r="CE6699">
            <v>0</v>
          </cell>
        </row>
        <row r="6700">
          <cell r="F6700" t="str">
            <v xml:space="preserve"> _</v>
          </cell>
          <cell r="BW6700">
            <v>0</v>
          </cell>
          <cell r="BX6700">
            <v>0</v>
          </cell>
          <cell r="BY6700">
            <v>0</v>
          </cell>
          <cell r="CB6700">
            <v>0</v>
          </cell>
          <cell r="CC6700">
            <v>0</v>
          </cell>
          <cell r="CD6700">
            <v>0</v>
          </cell>
          <cell r="CE6700">
            <v>0</v>
          </cell>
        </row>
        <row r="6701">
          <cell r="F6701" t="str">
            <v xml:space="preserve"> _</v>
          </cell>
          <cell r="BW6701">
            <v>0</v>
          </cell>
          <cell r="BX6701">
            <v>0</v>
          </cell>
          <cell r="BY6701">
            <v>0</v>
          </cell>
          <cell r="CB6701">
            <v>0</v>
          </cell>
          <cell r="CC6701">
            <v>0</v>
          </cell>
          <cell r="CD6701">
            <v>0</v>
          </cell>
          <cell r="CE6701">
            <v>0</v>
          </cell>
        </row>
        <row r="6702">
          <cell r="F6702" t="str">
            <v xml:space="preserve"> _</v>
          </cell>
          <cell r="BW6702">
            <v>0</v>
          </cell>
          <cell r="BX6702">
            <v>0</v>
          </cell>
          <cell r="BY6702">
            <v>0</v>
          </cell>
          <cell r="CB6702">
            <v>0</v>
          </cell>
          <cell r="CC6702">
            <v>0</v>
          </cell>
          <cell r="CD6702">
            <v>0</v>
          </cell>
          <cell r="CE6702">
            <v>0</v>
          </cell>
        </row>
        <row r="6703">
          <cell r="F6703" t="str">
            <v xml:space="preserve"> _</v>
          </cell>
          <cell r="BW6703">
            <v>0</v>
          </cell>
          <cell r="BX6703">
            <v>0</v>
          </cell>
          <cell r="BY6703">
            <v>0</v>
          </cell>
          <cell r="CB6703">
            <v>0</v>
          </cell>
          <cell r="CC6703">
            <v>0</v>
          </cell>
          <cell r="CD6703">
            <v>0</v>
          </cell>
          <cell r="CE6703">
            <v>0</v>
          </cell>
        </row>
        <row r="6704">
          <cell r="F6704" t="str">
            <v xml:space="preserve"> _</v>
          </cell>
          <cell r="BW6704">
            <v>0</v>
          </cell>
          <cell r="BX6704">
            <v>0</v>
          </cell>
          <cell r="BY6704">
            <v>0</v>
          </cell>
          <cell r="CB6704">
            <v>0</v>
          </cell>
          <cell r="CC6704">
            <v>0</v>
          </cell>
          <cell r="CD6704">
            <v>0</v>
          </cell>
          <cell r="CE6704">
            <v>0</v>
          </cell>
        </row>
        <row r="6705">
          <cell r="F6705" t="str">
            <v xml:space="preserve"> _</v>
          </cell>
          <cell r="BW6705">
            <v>0</v>
          </cell>
          <cell r="BX6705">
            <v>0</v>
          </cell>
          <cell r="BY6705">
            <v>0</v>
          </cell>
          <cell r="CB6705">
            <v>0</v>
          </cell>
          <cell r="CC6705">
            <v>0</v>
          </cell>
          <cell r="CD6705">
            <v>0</v>
          </cell>
          <cell r="CE6705">
            <v>0</v>
          </cell>
        </row>
        <row r="6706">
          <cell r="F6706" t="str">
            <v xml:space="preserve"> _</v>
          </cell>
          <cell r="BW6706">
            <v>0</v>
          </cell>
          <cell r="BX6706">
            <v>0</v>
          </cell>
          <cell r="BY6706">
            <v>0</v>
          </cell>
          <cell r="CB6706">
            <v>0</v>
          </cell>
          <cell r="CC6706">
            <v>0</v>
          </cell>
          <cell r="CD6706">
            <v>0</v>
          </cell>
          <cell r="CE6706">
            <v>0</v>
          </cell>
        </row>
        <row r="6707">
          <cell r="F6707" t="str">
            <v xml:space="preserve"> _</v>
          </cell>
          <cell r="BW6707">
            <v>0</v>
          </cell>
          <cell r="BX6707">
            <v>0</v>
          </cell>
          <cell r="BY6707">
            <v>0</v>
          </cell>
          <cell r="CB6707">
            <v>0</v>
          </cell>
          <cell r="CC6707">
            <v>0</v>
          </cell>
          <cell r="CD6707">
            <v>0</v>
          </cell>
          <cell r="CE6707">
            <v>0</v>
          </cell>
        </row>
        <row r="6708">
          <cell r="F6708" t="str">
            <v xml:space="preserve"> _</v>
          </cell>
          <cell r="BW6708">
            <v>0</v>
          </cell>
          <cell r="BX6708">
            <v>0</v>
          </cell>
          <cell r="BY6708">
            <v>0</v>
          </cell>
          <cell r="CB6708">
            <v>0</v>
          </cell>
          <cell r="CC6708">
            <v>0</v>
          </cell>
          <cell r="CD6708">
            <v>0</v>
          </cell>
          <cell r="CE6708">
            <v>0</v>
          </cell>
        </row>
        <row r="6709">
          <cell r="F6709" t="str">
            <v xml:space="preserve"> _</v>
          </cell>
          <cell r="BW6709">
            <v>0</v>
          </cell>
          <cell r="BX6709">
            <v>0</v>
          </cell>
          <cell r="BY6709">
            <v>0</v>
          </cell>
          <cell r="CB6709">
            <v>0</v>
          </cell>
          <cell r="CC6709">
            <v>0</v>
          </cell>
          <cell r="CD6709">
            <v>0</v>
          </cell>
          <cell r="CE6709">
            <v>0</v>
          </cell>
        </row>
        <row r="6710">
          <cell r="F6710" t="str">
            <v xml:space="preserve"> _</v>
          </cell>
          <cell r="BW6710">
            <v>0</v>
          </cell>
          <cell r="BX6710">
            <v>0</v>
          </cell>
          <cell r="BY6710">
            <v>0</v>
          </cell>
          <cell r="CB6710">
            <v>0</v>
          </cell>
          <cell r="CC6710">
            <v>0</v>
          </cell>
          <cell r="CD6710">
            <v>0</v>
          </cell>
          <cell r="CE6710">
            <v>0</v>
          </cell>
        </row>
        <row r="6711">
          <cell r="F6711" t="str">
            <v xml:space="preserve"> _</v>
          </cell>
          <cell r="BW6711">
            <v>0</v>
          </cell>
          <cell r="BX6711">
            <v>0</v>
          </cell>
          <cell r="BY6711">
            <v>0</v>
          </cell>
          <cell r="CB6711">
            <v>0</v>
          </cell>
          <cell r="CC6711">
            <v>0</v>
          </cell>
          <cell r="CD6711">
            <v>0</v>
          </cell>
          <cell r="CE6711">
            <v>0</v>
          </cell>
        </row>
        <row r="6712">
          <cell r="F6712" t="str">
            <v xml:space="preserve"> _</v>
          </cell>
          <cell r="BW6712">
            <v>0</v>
          </cell>
          <cell r="BX6712">
            <v>0</v>
          </cell>
          <cell r="BY6712">
            <v>0</v>
          </cell>
          <cell r="CB6712">
            <v>0</v>
          </cell>
          <cell r="CC6712">
            <v>0</v>
          </cell>
          <cell r="CD6712">
            <v>0</v>
          </cell>
          <cell r="CE6712">
            <v>0</v>
          </cell>
        </row>
        <row r="6713">
          <cell r="F6713" t="str">
            <v xml:space="preserve"> _</v>
          </cell>
          <cell r="BW6713">
            <v>0</v>
          </cell>
          <cell r="BX6713">
            <v>0</v>
          </cell>
          <cell r="BY6713">
            <v>0</v>
          </cell>
          <cell r="CB6713">
            <v>0</v>
          </cell>
          <cell r="CC6713">
            <v>0</v>
          </cell>
          <cell r="CD6713">
            <v>0</v>
          </cell>
          <cell r="CE6713">
            <v>0</v>
          </cell>
        </row>
        <row r="6714">
          <cell r="F6714" t="str">
            <v xml:space="preserve"> _</v>
          </cell>
          <cell r="BW6714">
            <v>0</v>
          </cell>
          <cell r="BX6714">
            <v>0</v>
          </cell>
          <cell r="BY6714">
            <v>0</v>
          </cell>
          <cell r="CB6714">
            <v>0</v>
          </cell>
          <cell r="CC6714">
            <v>0</v>
          </cell>
          <cell r="CD6714">
            <v>0</v>
          </cell>
          <cell r="CE6714">
            <v>0</v>
          </cell>
        </row>
        <row r="6715">
          <cell r="F6715" t="str">
            <v xml:space="preserve"> _</v>
          </cell>
          <cell r="BW6715">
            <v>0</v>
          </cell>
          <cell r="BX6715">
            <v>0</v>
          </cell>
          <cell r="BY6715">
            <v>0</v>
          </cell>
          <cell r="CB6715">
            <v>0</v>
          </cell>
          <cell r="CC6715">
            <v>0</v>
          </cell>
          <cell r="CD6715">
            <v>0</v>
          </cell>
          <cell r="CE6715">
            <v>0</v>
          </cell>
        </row>
        <row r="6716">
          <cell r="F6716" t="str">
            <v xml:space="preserve"> _</v>
          </cell>
          <cell r="BW6716">
            <v>0</v>
          </cell>
          <cell r="BX6716">
            <v>0</v>
          </cell>
          <cell r="BY6716">
            <v>0</v>
          </cell>
          <cell r="CB6716">
            <v>0</v>
          </cell>
          <cell r="CC6716">
            <v>0</v>
          </cell>
          <cell r="CD6716">
            <v>0</v>
          </cell>
          <cell r="CE6716">
            <v>0</v>
          </cell>
        </row>
        <row r="6717">
          <cell r="F6717" t="str">
            <v xml:space="preserve"> _</v>
          </cell>
          <cell r="BW6717">
            <v>0</v>
          </cell>
          <cell r="BX6717">
            <v>0</v>
          </cell>
          <cell r="BY6717">
            <v>0</v>
          </cell>
          <cell r="CB6717">
            <v>0</v>
          </cell>
          <cell r="CC6717">
            <v>0</v>
          </cell>
          <cell r="CD6717">
            <v>0</v>
          </cell>
          <cell r="CE6717">
            <v>0</v>
          </cell>
        </row>
        <row r="6718">
          <cell r="F6718" t="str">
            <v xml:space="preserve"> _</v>
          </cell>
          <cell r="BW6718">
            <v>0</v>
          </cell>
          <cell r="BX6718">
            <v>0</v>
          </cell>
          <cell r="BY6718">
            <v>0</v>
          </cell>
          <cell r="CB6718">
            <v>0</v>
          </cell>
          <cell r="CC6718">
            <v>0</v>
          </cell>
          <cell r="CD6718">
            <v>0</v>
          </cell>
          <cell r="CE6718">
            <v>0</v>
          </cell>
        </row>
        <row r="6719">
          <cell r="F6719" t="str">
            <v xml:space="preserve"> _</v>
          </cell>
          <cell r="BW6719">
            <v>0</v>
          </cell>
          <cell r="BX6719">
            <v>0</v>
          </cell>
          <cell r="BY6719">
            <v>0</v>
          </cell>
          <cell r="CB6719">
            <v>0</v>
          </cell>
          <cell r="CC6719">
            <v>0</v>
          </cell>
          <cell r="CD6719">
            <v>0</v>
          </cell>
          <cell r="CE6719">
            <v>0</v>
          </cell>
        </row>
        <row r="6720">
          <cell r="F6720" t="str">
            <v xml:space="preserve"> _</v>
          </cell>
          <cell r="BW6720">
            <v>0</v>
          </cell>
          <cell r="BX6720">
            <v>0</v>
          </cell>
          <cell r="BY6720">
            <v>0</v>
          </cell>
          <cell r="CB6720">
            <v>0</v>
          </cell>
          <cell r="CC6720">
            <v>0</v>
          </cell>
          <cell r="CD6720">
            <v>0</v>
          </cell>
          <cell r="CE6720">
            <v>0</v>
          </cell>
        </row>
        <row r="6721">
          <cell r="F6721" t="str">
            <v xml:space="preserve"> _</v>
          </cell>
          <cell r="BW6721">
            <v>0</v>
          </cell>
          <cell r="BX6721">
            <v>0</v>
          </cell>
          <cell r="BY6721">
            <v>0</v>
          </cell>
          <cell r="CB6721">
            <v>0</v>
          </cell>
          <cell r="CC6721">
            <v>0</v>
          </cell>
          <cell r="CD6721">
            <v>0</v>
          </cell>
          <cell r="CE6721">
            <v>0</v>
          </cell>
        </row>
        <row r="6722">
          <cell r="F6722" t="str">
            <v xml:space="preserve"> _</v>
          </cell>
          <cell r="BW6722">
            <v>0</v>
          </cell>
          <cell r="BX6722">
            <v>0</v>
          </cell>
          <cell r="BY6722">
            <v>0</v>
          </cell>
          <cell r="CB6722">
            <v>0</v>
          </cell>
          <cell r="CC6722">
            <v>0</v>
          </cell>
          <cell r="CD6722">
            <v>0</v>
          </cell>
          <cell r="CE6722">
            <v>0</v>
          </cell>
        </row>
        <row r="6723">
          <cell r="F6723" t="str">
            <v xml:space="preserve"> _</v>
          </cell>
          <cell r="BW6723">
            <v>0</v>
          </cell>
          <cell r="BX6723">
            <v>0</v>
          </cell>
          <cell r="BY6723">
            <v>0</v>
          </cell>
          <cell r="CB6723">
            <v>0</v>
          </cell>
          <cell r="CC6723">
            <v>0</v>
          </cell>
          <cell r="CD6723">
            <v>0</v>
          </cell>
          <cell r="CE6723">
            <v>0</v>
          </cell>
        </row>
        <row r="6724">
          <cell r="F6724" t="str">
            <v xml:space="preserve"> _</v>
          </cell>
          <cell r="BW6724">
            <v>0</v>
          </cell>
          <cell r="BX6724">
            <v>0</v>
          </cell>
          <cell r="BY6724">
            <v>0</v>
          </cell>
          <cell r="CB6724">
            <v>0</v>
          </cell>
          <cell r="CC6724">
            <v>0</v>
          </cell>
          <cell r="CD6724">
            <v>0</v>
          </cell>
          <cell r="CE6724">
            <v>0</v>
          </cell>
        </row>
        <row r="6725">
          <cell r="F6725" t="str">
            <v xml:space="preserve"> _</v>
          </cell>
          <cell r="BW6725">
            <v>0</v>
          </cell>
          <cell r="BX6725">
            <v>0</v>
          </cell>
          <cell r="BY6725">
            <v>0</v>
          </cell>
          <cell r="CB6725">
            <v>0</v>
          </cell>
          <cell r="CC6725">
            <v>0</v>
          </cell>
          <cell r="CD6725">
            <v>0</v>
          </cell>
          <cell r="CE6725">
            <v>0</v>
          </cell>
        </row>
        <row r="6726">
          <cell r="F6726" t="str">
            <v xml:space="preserve"> _</v>
          </cell>
          <cell r="BW6726">
            <v>0</v>
          </cell>
          <cell r="BX6726">
            <v>0</v>
          </cell>
          <cell r="BY6726">
            <v>0</v>
          </cell>
          <cell r="CB6726">
            <v>0</v>
          </cell>
          <cell r="CC6726">
            <v>0</v>
          </cell>
          <cell r="CD6726">
            <v>0</v>
          </cell>
          <cell r="CE6726">
            <v>0</v>
          </cell>
        </row>
        <row r="6727">
          <cell r="F6727" t="str">
            <v xml:space="preserve"> _</v>
          </cell>
          <cell r="BW6727">
            <v>0</v>
          </cell>
          <cell r="BX6727">
            <v>0</v>
          </cell>
          <cell r="BY6727">
            <v>0</v>
          </cell>
          <cell r="CB6727">
            <v>0</v>
          </cell>
          <cell r="CC6727">
            <v>0</v>
          </cell>
          <cell r="CD6727">
            <v>0</v>
          </cell>
          <cell r="CE6727">
            <v>0</v>
          </cell>
        </row>
        <row r="6728">
          <cell r="F6728" t="str">
            <v xml:space="preserve"> _</v>
          </cell>
          <cell r="BW6728">
            <v>0</v>
          </cell>
          <cell r="BX6728">
            <v>0</v>
          </cell>
          <cell r="BY6728">
            <v>0</v>
          </cell>
          <cell r="CB6728">
            <v>0</v>
          </cell>
          <cell r="CC6728">
            <v>0</v>
          </cell>
          <cell r="CD6728">
            <v>0</v>
          </cell>
          <cell r="CE6728">
            <v>0</v>
          </cell>
        </row>
        <row r="6729">
          <cell r="F6729" t="str">
            <v xml:space="preserve"> _</v>
          </cell>
          <cell r="BW6729">
            <v>0</v>
          </cell>
          <cell r="BX6729">
            <v>0</v>
          </cell>
          <cell r="BY6729">
            <v>0</v>
          </cell>
          <cell r="CB6729">
            <v>0</v>
          </cell>
          <cell r="CC6729">
            <v>0</v>
          </cell>
          <cell r="CD6729">
            <v>0</v>
          </cell>
          <cell r="CE6729">
            <v>0</v>
          </cell>
        </row>
        <row r="6730">
          <cell r="F6730" t="str">
            <v xml:space="preserve"> _</v>
          </cell>
          <cell r="BW6730">
            <v>0</v>
          </cell>
          <cell r="BX6730">
            <v>0</v>
          </cell>
          <cell r="BY6730">
            <v>0</v>
          </cell>
          <cell r="CB6730">
            <v>0</v>
          </cell>
          <cell r="CC6730">
            <v>0</v>
          </cell>
          <cell r="CD6730">
            <v>0</v>
          </cell>
          <cell r="CE6730">
            <v>0</v>
          </cell>
        </row>
        <row r="6731">
          <cell r="F6731" t="str">
            <v xml:space="preserve"> _</v>
          </cell>
          <cell r="BW6731">
            <v>0</v>
          </cell>
          <cell r="BX6731">
            <v>0</v>
          </cell>
          <cell r="BY6731">
            <v>0</v>
          </cell>
          <cell r="CB6731">
            <v>0</v>
          </cell>
          <cell r="CC6731">
            <v>0</v>
          </cell>
          <cell r="CD6731">
            <v>0</v>
          </cell>
          <cell r="CE6731">
            <v>0</v>
          </cell>
        </row>
        <row r="6732">
          <cell r="F6732" t="str">
            <v xml:space="preserve"> _</v>
          </cell>
          <cell r="BW6732">
            <v>0</v>
          </cell>
          <cell r="BX6732">
            <v>0</v>
          </cell>
          <cell r="BY6732">
            <v>0</v>
          </cell>
          <cell r="CB6732">
            <v>0</v>
          </cell>
          <cell r="CC6732">
            <v>0</v>
          </cell>
          <cell r="CD6732">
            <v>0</v>
          </cell>
          <cell r="CE6732">
            <v>0</v>
          </cell>
        </row>
        <row r="6733">
          <cell r="F6733" t="str">
            <v xml:space="preserve"> _</v>
          </cell>
          <cell r="BW6733">
            <v>0</v>
          </cell>
          <cell r="BX6733">
            <v>0</v>
          </cell>
          <cell r="BY6733">
            <v>0</v>
          </cell>
          <cell r="CB6733">
            <v>0</v>
          </cell>
          <cell r="CC6733">
            <v>0</v>
          </cell>
          <cell r="CD6733">
            <v>0</v>
          </cell>
          <cell r="CE6733">
            <v>0</v>
          </cell>
        </row>
        <row r="6734">
          <cell r="F6734" t="str">
            <v xml:space="preserve"> _</v>
          </cell>
          <cell r="BW6734">
            <v>0</v>
          </cell>
          <cell r="BX6734">
            <v>0</v>
          </cell>
          <cell r="BY6734">
            <v>0</v>
          </cell>
          <cell r="CB6734">
            <v>0</v>
          </cell>
          <cell r="CC6734">
            <v>0</v>
          </cell>
          <cell r="CD6734">
            <v>0</v>
          </cell>
          <cell r="CE6734">
            <v>0</v>
          </cell>
        </row>
        <row r="6735">
          <cell r="F6735" t="str">
            <v xml:space="preserve"> _</v>
          </cell>
          <cell r="BW6735">
            <v>0</v>
          </cell>
          <cell r="BX6735">
            <v>0</v>
          </cell>
          <cell r="BY6735">
            <v>0</v>
          </cell>
          <cell r="CB6735">
            <v>0</v>
          </cell>
          <cell r="CC6735">
            <v>0</v>
          </cell>
          <cell r="CD6735">
            <v>0</v>
          </cell>
          <cell r="CE6735">
            <v>0</v>
          </cell>
        </row>
        <row r="6736">
          <cell r="F6736" t="str">
            <v xml:space="preserve"> _</v>
          </cell>
          <cell r="BW6736">
            <v>0</v>
          </cell>
          <cell r="BX6736">
            <v>0</v>
          </cell>
          <cell r="BY6736">
            <v>0</v>
          </cell>
          <cell r="CB6736">
            <v>0</v>
          </cell>
          <cell r="CC6736">
            <v>0</v>
          </cell>
          <cell r="CD6736">
            <v>0</v>
          </cell>
          <cell r="CE6736">
            <v>0</v>
          </cell>
        </row>
        <row r="6737">
          <cell r="F6737" t="str">
            <v xml:space="preserve"> _</v>
          </cell>
          <cell r="BW6737">
            <v>0</v>
          </cell>
          <cell r="BX6737">
            <v>0</v>
          </cell>
          <cell r="BY6737">
            <v>0</v>
          </cell>
          <cell r="CB6737">
            <v>0</v>
          </cell>
          <cell r="CC6737">
            <v>0</v>
          </cell>
          <cell r="CD6737">
            <v>0</v>
          </cell>
          <cell r="CE6737">
            <v>0</v>
          </cell>
        </row>
        <row r="6738">
          <cell r="F6738" t="str">
            <v xml:space="preserve"> _</v>
          </cell>
          <cell r="BW6738">
            <v>0</v>
          </cell>
          <cell r="BX6738">
            <v>0</v>
          </cell>
          <cell r="BY6738">
            <v>0</v>
          </cell>
          <cell r="CB6738">
            <v>0</v>
          </cell>
          <cell r="CC6738">
            <v>0</v>
          </cell>
          <cell r="CD6738">
            <v>0</v>
          </cell>
          <cell r="CE6738">
            <v>0</v>
          </cell>
        </row>
        <row r="6739">
          <cell r="F6739" t="str">
            <v xml:space="preserve"> _</v>
          </cell>
          <cell r="BW6739">
            <v>0</v>
          </cell>
          <cell r="BX6739">
            <v>0</v>
          </cell>
          <cell r="BY6739">
            <v>0</v>
          </cell>
          <cell r="CB6739">
            <v>0</v>
          </cell>
          <cell r="CC6739">
            <v>0</v>
          </cell>
          <cell r="CD6739">
            <v>0</v>
          </cell>
          <cell r="CE6739">
            <v>0</v>
          </cell>
        </row>
        <row r="6740">
          <cell r="F6740" t="str">
            <v xml:space="preserve"> _</v>
          </cell>
          <cell r="BW6740">
            <v>0</v>
          </cell>
          <cell r="BX6740">
            <v>0</v>
          </cell>
          <cell r="BY6740">
            <v>0</v>
          </cell>
          <cell r="CB6740">
            <v>0</v>
          </cell>
          <cell r="CC6740">
            <v>0</v>
          </cell>
          <cell r="CD6740">
            <v>0</v>
          </cell>
          <cell r="CE6740">
            <v>0</v>
          </cell>
        </row>
        <row r="6741">
          <cell r="F6741" t="str">
            <v xml:space="preserve"> _</v>
          </cell>
          <cell r="BW6741">
            <v>0</v>
          </cell>
          <cell r="BX6741">
            <v>0</v>
          </cell>
          <cell r="BY6741">
            <v>0</v>
          </cell>
          <cell r="CB6741">
            <v>0</v>
          </cell>
          <cell r="CC6741">
            <v>0</v>
          </cell>
          <cell r="CD6741">
            <v>0</v>
          </cell>
          <cell r="CE6741">
            <v>0</v>
          </cell>
        </row>
        <row r="6742">
          <cell r="F6742" t="str">
            <v xml:space="preserve"> _</v>
          </cell>
          <cell r="BW6742">
            <v>0</v>
          </cell>
          <cell r="BX6742">
            <v>0</v>
          </cell>
          <cell r="BY6742">
            <v>0</v>
          </cell>
          <cell r="CB6742">
            <v>0</v>
          </cell>
          <cell r="CC6742">
            <v>0</v>
          </cell>
          <cell r="CD6742">
            <v>0</v>
          </cell>
          <cell r="CE6742">
            <v>0</v>
          </cell>
        </row>
        <row r="6743">
          <cell r="F6743" t="str">
            <v xml:space="preserve"> _</v>
          </cell>
          <cell r="BW6743">
            <v>0</v>
          </cell>
          <cell r="BX6743">
            <v>0</v>
          </cell>
          <cell r="BY6743">
            <v>0</v>
          </cell>
          <cell r="CB6743">
            <v>0</v>
          </cell>
          <cell r="CC6743">
            <v>0</v>
          </cell>
          <cell r="CD6743">
            <v>0</v>
          </cell>
          <cell r="CE6743">
            <v>0</v>
          </cell>
        </row>
        <row r="6744">
          <cell r="F6744" t="str">
            <v xml:space="preserve"> _</v>
          </cell>
          <cell r="BW6744">
            <v>0</v>
          </cell>
          <cell r="BX6744">
            <v>0</v>
          </cell>
          <cell r="BY6744">
            <v>0</v>
          </cell>
          <cell r="CB6744">
            <v>0</v>
          </cell>
          <cell r="CC6744">
            <v>0</v>
          </cell>
          <cell r="CD6744">
            <v>0</v>
          </cell>
          <cell r="CE6744">
            <v>0</v>
          </cell>
        </row>
        <row r="6745">
          <cell r="F6745" t="str">
            <v xml:space="preserve"> _</v>
          </cell>
          <cell r="BW6745">
            <v>0</v>
          </cell>
          <cell r="BX6745">
            <v>0</v>
          </cell>
          <cell r="BY6745">
            <v>0</v>
          </cell>
          <cell r="CB6745">
            <v>0</v>
          </cell>
          <cell r="CC6745">
            <v>0</v>
          </cell>
          <cell r="CD6745">
            <v>0</v>
          </cell>
          <cell r="CE6745">
            <v>0</v>
          </cell>
        </row>
        <row r="6746">
          <cell r="F6746" t="str">
            <v xml:space="preserve"> _</v>
          </cell>
          <cell r="BW6746">
            <v>0</v>
          </cell>
          <cell r="BX6746">
            <v>0</v>
          </cell>
          <cell r="BY6746">
            <v>0</v>
          </cell>
          <cell r="CB6746">
            <v>0</v>
          </cell>
          <cell r="CC6746">
            <v>0</v>
          </cell>
          <cell r="CD6746">
            <v>0</v>
          </cell>
          <cell r="CE6746">
            <v>0</v>
          </cell>
        </row>
        <row r="6747">
          <cell r="F6747" t="str">
            <v xml:space="preserve"> _</v>
          </cell>
          <cell r="BW6747">
            <v>0</v>
          </cell>
          <cell r="BX6747">
            <v>0</v>
          </cell>
          <cell r="BY6747">
            <v>0</v>
          </cell>
          <cell r="CB6747">
            <v>0</v>
          </cell>
          <cell r="CC6747">
            <v>0</v>
          </cell>
          <cell r="CD6747">
            <v>0</v>
          </cell>
          <cell r="CE6747">
            <v>0</v>
          </cell>
        </row>
        <row r="6748">
          <cell r="F6748" t="str">
            <v xml:space="preserve"> _</v>
          </cell>
          <cell r="BW6748">
            <v>0</v>
          </cell>
          <cell r="BX6748">
            <v>0</v>
          </cell>
          <cell r="BY6748">
            <v>0</v>
          </cell>
          <cell r="CB6748">
            <v>0</v>
          </cell>
          <cell r="CC6748">
            <v>0</v>
          </cell>
          <cell r="CD6748">
            <v>0</v>
          </cell>
          <cell r="CE6748">
            <v>0</v>
          </cell>
        </row>
        <row r="6749">
          <cell r="F6749" t="str">
            <v xml:space="preserve"> _</v>
          </cell>
          <cell r="BW6749">
            <v>0</v>
          </cell>
          <cell r="BX6749">
            <v>0</v>
          </cell>
          <cell r="BY6749">
            <v>0</v>
          </cell>
          <cell r="CB6749">
            <v>0</v>
          </cell>
          <cell r="CC6749">
            <v>0</v>
          </cell>
          <cell r="CD6749">
            <v>0</v>
          </cell>
          <cell r="CE6749">
            <v>0</v>
          </cell>
        </row>
        <row r="6750">
          <cell r="F6750" t="str">
            <v xml:space="preserve"> _</v>
          </cell>
          <cell r="BW6750">
            <v>0</v>
          </cell>
          <cell r="BX6750">
            <v>0</v>
          </cell>
          <cell r="BY6750">
            <v>0</v>
          </cell>
          <cell r="CB6750">
            <v>0</v>
          </cell>
          <cell r="CC6750">
            <v>0</v>
          </cell>
          <cell r="CD6750">
            <v>0</v>
          </cell>
          <cell r="CE6750">
            <v>0</v>
          </cell>
        </row>
        <row r="6751">
          <cell r="F6751" t="str">
            <v xml:space="preserve"> _</v>
          </cell>
          <cell r="BW6751">
            <v>0</v>
          </cell>
          <cell r="BX6751">
            <v>0</v>
          </cell>
          <cell r="BY6751">
            <v>0</v>
          </cell>
          <cell r="CB6751">
            <v>0</v>
          </cell>
          <cell r="CC6751">
            <v>0</v>
          </cell>
          <cell r="CD6751">
            <v>0</v>
          </cell>
          <cell r="CE6751">
            <v>0</v>
          </cell>
        </row>
        <row r="6752">
          <cell r="F6752" t="str">
            <v xml:space="preserve"> _</v>
          </cell>
          <cell r="BW6752">
            <v>0</v>
          </cell>
          <cell r="BX6752">
            <v>0</v>
          </cell>
          <cell r="BY6752">
            <v>0</v>
          </cell>
          <cell r="CB6752">
            <v>0</v>
          </cell>
          <cell r="CC6752">
            <v>0</v>
          </cell>
          <cell r="CD6752">
            <v>0</v>
          </cell>
          <cell r="CE6752">
            <v>0</v>
          </cell>
        </row>
        <row r="6753">
          <cell r="F6753" t="str">
            <v xml:space="preserve"> _</v>
          </cell>
          <cell r="BW6753">
            <v>0</v>
          </cell>
          <cell r="BX6753">
            <v>0</v>
          </cell>
          <cell r="BY6753">
            <v>0</v>
          </cell>
          <cell r="CB6753">
            <v>0</v>
          </cell>
          <cell r="CC6753">
            <v>0</v>
          </cell>
          <cell r="CD6753">
            <v>0</v>
          </cell>
          <cell r="CE6753">
            <v>0</v>
          </cell>
        </row>
        <row r="6754">
          <cell r="F6754" t="str">
            <v xml:space="preserve"> _</v>
          </cell>
          <cell r="BW6754">
            <v>0</v>
          </cell>
          <cell r="BX6754">
            <v>0</v>
          </cell>
          <cell r="BY6754">
            <v>0</v>
          </cell>
          <cell r="CB6754">
            <v>0</v>
          </cell>
          <cell r="CC6754">
            <v>0</v>
          </cell>
          <cell r="CD6754">
            <v>0</v>
          </cell>
          <cell r="CE6754">
            <v>0</v>
          </cell>
        </row>
        <row r="6755">
          <cell r="F6755" t="str">
            <v xml:space="preserve"> _</v>
          </cell>
          <cell r="BW6755">
            <v>0</v>
          </cell>
          <cell r="BX6755">
            <v>0</v>
          </cell>
          <cell r="BY6755">
            <v>0</v>
          </cell>
          <cell r="CB6755">
            <v>0</v>
          </cell>
          <cell r="CC6755">
            <v>0</v>
          </cell>
          <cell r="CD6755">
            <v>0</v>
          </cell>
          <cell r="CE6755">
            <v>0</v>
          </cell>
        </row>
        <row r="6756">
          <cell r="F6756" t="str">
            <v xml:space="preserve"> _</v>
          </cell>
          <cell r="BW6756">
            <v>0</v>
          </cell>
          <cell r="BX6756">
            <v>0</v>
          </cell>
          <cell r="BY6756">
            <v>0</v>
          </cell>
          <cell r="CB6756">
            <v>0</v>
          </cell>
          <cell r="CC6756">
            <v>0</v>
          </cell>
          <cell r="CD6756">
            <v>0</v>
          </cell>
          <cell r="CE6756">
            <v>0</v>
          </cell>
        </row>
        <row r="6757">
          <cell r="F6757" t="str">
            <v xml:space="preserve"> _</v>
          </cell>
          <cell r="BW6757">
            <v>0</v>
          </cell>
          <cell r="BX6757">
            <v>0</v>
          </cell>
          <cell r="BY6757">
            <v>0</v>
          </cell>
          <cell r="CB6757">
            <v>0</v>
          </cell>
          <cell r="CC6757">
            <v>0</v>
          </cell>
          <cell r="CD6757">
            <v>0</v>
          </cell>
          <cell r="CE6757">
            <v>0</v>
          </cell>
        </row>
        <row r="6758">
          <cell r="F6758" t="str">
            <v xml:space="preserve"> _</v>
          </cell>
          <cell r="BW6758">
            <v>0</v>
          </cell>
          <cell r="BX6758">
            <v>0</v>
          </cell>
          <cell r="BY6758">
            <v>0</v>
          </cell>
          <cell r="CB6758">
            <v>0</v>
          </cell>
          <cell r="CC6758">
            <v>0</v>
          </cell>
          <cell r="CD6758">
            <v>0</v>
          </cell>
          <cell r="CE6758">
            <v>0</v>
          </cell>
        </row>
        <row r="6759">
          <cell r="F6759" t="str">
            <v xml:space="preserve"> _</v>
          </cell>
          <cell r="BW6759">
            <v>0</v>
          </cell>
          <cell r="BX6759">
            <v>0</v>
          </cell>
          <cell r="BY6759">
            <v>0</v>
          </cell>
          <cell r="CB6759">
            <v>0</v>
          </cell>
          <cell r="CC6759">
            <v>0</v>
          </cell>
          <cell r="CD6759">
            <v>0</v>
          </cell>
          <cell r="CE6759">
            <v>0</v>
          </cell>
        </row>
        <row r="6760">
          <cell r="F6760" t="str">
            <v xml:space="preserve"> _</v>
          </cell>
          <cell r="BW6760">
            <v>0</v>
          </cell>
          <cell r="BX6760">
            <v>0</v>
          </cell>
          <cell r="BY6760">
            <v>0</v>
          </cell>
          <cell r="CB6760">
            <v>0</v>
          </cell>
          <cell r="CC6760">
            <v>0</v>
          </cell>
          <cell r="CD6760">
            <v>0</v>
          </cell>
          <cell r="CE6760">
            <v>0</v>
          </cell>
        </row>
        <row r="6761">
          <cell r="F6761" t="str">
            <v xml:space="preserve"> _</v>
          </cell>
          <cell r="BW6761">
            <v>0</v>
          </cell>
          <cell r="BX6761">
            <v>0</v>
          </cell>
          <cell r="BY6761">
            <v>0</v>
          </cell>
          <cell r="CB6761">
            <v>0</v>
          </cell>
          <cell r="CC6761">
            <v>0</v>
          </cell>
          <cell r="CD6761">
            <v>0</v>
          </cell>
          <cell r="CE6761">
            <v>0</v>
          </cell>
        </row>
        <row r="6762">
          <cell r="F6762" t="str">
            <v xml:space="preserve"> _</v>
          </cell>
          <cell r="BW6762">
            <v>0</v>
          </cell>
          <cell r="BX6762">
            <v>0</v>
          </cell>
          <cell r="BY6762">
            <v>0</v>
          </cell>
          <cell r="CB6762">
            <v>0</v>
          </cell>
          <cell r="CC6762">
            <v>0</v>
          </cell>
          <cell r="CD6762">
            <v>0</v>
          </cell>
          <cell r="CE6762">
            <v>0</v>
          </cell>
        </row>
        <row r="6763">
          <cell r="F6763" t="str">
            <v xml:space="preserve"> _</v>
          </cell>
          <cell r="BW6763">
            <v>0</v>
          </cell>
          <cell r="BX6763">
            <v>0</v>
          </cell>
          <cell r="BY6763">
            <v>0</v>
          </cell>
          <cell r="CB6763">
            <v>0</v>
          </cell>
          <cell r="CC6763">
            <v>0</v>
          </cell>
          <cell r="CD6763">
            <v>0</v>
          </cell>
          <cell r="CE6763">
            <v>0</v>
          </cell>
        </row>
        <row r="6764">
          <cell r="F6764" t="str">
            <v xml:space="preserve"> _</v>
          </cell>
          <cell r="BW6764">
            <v>0</v>
          </cell>
          <cell r="BX6764">
            <v>0</v>
          </cell>
          <cell r="BY6764">
            <v>0</v>
          </cell>
          <cell r="CB6764">
            <v>0</v>
          </cell>
          <cell r="CC6764">
            <v>0</v>
          </cell>
          <cell r="CD6764">
            <v>0</v>
          </cell>
          <cell r="CE6764">
            <v>0</v>
          </cell>
        </row>
        <row r="6765">
          <cell r="F6765" t="str">
            <v xml:space="preserve"> _</v>
          </cell>
          <cell r="BW6765">
            <v>0</v>
          </cell>
          <cell r="BX6765">
            <v>0</v>
          </cell>
          <cell r="BY6765">
            <v>0</v>
          </cell>
          <cell r="CB6765">
            <v>0</v>
          </cell>
          <cell r="CC6765">
            <v>0</v>
          </cell>
          <cell r="CD6765">
            <v>0</v>
          </cell>
          <cell r="CE6765">
            <v>0</v>
          </cell>
        </row>
        <row r="6766">
          <cell r="F6766" t="str">
            <v xml:space="preserve"> _</v>
          </cell>
          <cell r="BW6766">
            <v>0</v>
          </cell>
          <cell r="BX6766">
            <v>0</v>
          </cell>
          <cell r="BY6766">
            <v>0</v>
          </cell>
          <cell r="CB6766">
            <v>0</v>
          </cell>
          <cell r="CC6766">
            <v>0</v>
          </cell>
          <cell r="CD6766">
            <v>0</v>
          </cell>
          <cell r="CE6766">
            <v>0</v>
          </cell>
        </row>
        <row r="6767">
          <cell r="F6767" t="str">
            <v xml:space="preserve"> _</v>
          </cell>
          <cell r="BW6767">
            <v>0</v>
          </cell>
          <cell r="BX6767">
            <v>0</v>
          </cell>
          <cell r="BY6767">
            <v>0</v>
          </cell>
          <cell r="CB6767">
            <v>0</v>
          </cell>
          <cell r="CC6767">
            <v>0</v>
          </cell>
          <cell r="CD6767">
            <v>0</v>
          </cell>
          <cell r="CE6767">
            <v>0</v>
          </cell>
        </row>
        <row r="6768">
          <cell r="F6768" t="str">
            <v xml:space="preserve"> _</v>
          </cell>
          <cell r="BW6768">
            <v>0</v>
          </cell>
          <cell r="BX6768">
            <v>0</v>
          </cell>
          <cell r="BY6768">
            <v>0</v>
          </cell>
          <cell r="CB6768">
            <v>0</v>
          </cell>
          <cell r="CC6768">
            <v>0</v>
          </cell>
          <cell r="CD6768">
            <v>0</v>
          </cell>
          <cell r="CE6768">
            <v>0</v>
          </cell>
        </row>
        <row r="6769">
          <cell r="F6769" t="str">
            <v xml:space="preserve"> _</v>
          </cell>
          <cell r="BW6769">
            <v>0</v>
          </cell>
          <cell r="BX6769">
            <v>0</v>
          </cell>
          <cell r="BY6769">
            <v>0</v>
          </cell>
          <cell r="CB6769">
            <v>0</v>
          </cell>
          <cell r="CC6769">
            <v>0</v>
          </cell>
          <cell r="CD6769">
            <v>0</v>
          </cell>
          <cell r="CE6769">
            <v>0</v>
          </cell>
        </row>
        <row r="6770">
          <cell r="F6770" t="str">
            <v xml:space="preserve"> _</v>
          </cell>
          <cell r="BW6770">
            <v>0</v>
          </cell>
          <cell r="BX6770">
            <v>82738</v>
          </cell>
          <cell r="BY6770">
            <v>81727</v>
          </cell>
          <cell r="CB6770">
            <v>0</v>
          </cell>
          <cell r="CC6770">
            <v>0</v>
          </cell>
          <cell r="CD6770">
            <v>81727</v>
          </cell>
          <cell r="CE6770">
            <v>82738</v>
          </cell>
        </row>
        <row r="6771">
          <cell r="F6771" t="str">
            <v xml:space="preserve"> _</v>
          </cell>
          <cell r="BW6771">
            <v>0</v>
          </cell>
          <cell r="BX6771">
            <v>0</v>
          </cell>
          <cell r="BY6771">
            <v>0</v>
          </cell>
          <cell r="CB6771">
            <v>0</v>
          </cell>
          <cell r="CC6771">
            <v>0</v>
          </cell>
          <cell r="CD6771">
            <v>0</v>
          </cell>
          <cell r="CE6771">
            <v>0</v>
          </cell>
        </row>
        <row r="6772">
          <cell r="F6772" t="str">
            <v xml:space="preserve"> _</v>
          </cell>
          <cell r="BW6772">
            <v>0</v>
          </cell>
          <cell r="BX6772">
            <v>0</v>
          </cell>
          <cell r="BY6772">
            <v>0</v>
          </cell>
          <cell r="CB6772">
            <v>0</v>
          </cell>
          <cell r="CC6772">
            <v>0</v>
          </cell>
          <cell r="CD6772">
            <v>0</v>
          </cell>
          <cell r="CE6772">
            <v>0</v>
          </cell>
        </row>
        <row r="6773">
          <cell r="F6773" t="str">
            <v xml:space="preserve"> _</v>
          </cell>
          <cell r="BW6773">
            <v>0</v>
          </cell>
          <cell r="BX6773">
            <v>0</v>
          </cell>
          <cell r="BY6773">
            <v>0</v>
          </cell>
          <cell r="CB6773">
            <v>0</v>
          </cell>
          <cell r="CC6773">
            <v>0</v>
          </cell>
          <cell r="CD6773">
            <v>0</v>
          </cell>
          <cell r="CE6773">
            <v>0</v>
          </cell>
        </row>
        <row r="6774">
          <cell r="F6774" t="str">
            <v xml:space="preserve"> _</v>
          </cell>
          <cell r="BW6774">
            <v>0</v>
          </cell>
          <cell r="BX6774">
            <v>0</v>
          </cell>
          <cell r="BY6774">
            <v>0</v>
          </cell>
          <cell r="CB6774">
            <v>0</v>
          </cell>
          <cell r="CC6774">
            <v>0</v>
          </cell>
          <cell r="CD6774">
            <v>0</v>
          </cell>
          <cell r="CE6774">
            <v>0</v>
          </cell>
        </row>
        <row r="6775">
          <cell r="F6775" t="str">
            <v xml:space="preserve"> _</v>
          </cell>
          <cell r="BW6775">
            <v>0</v>
          </cell>
          <cell r="BX6775">
            <v>0</v>
          </cell>
          <cell r="BY6775">
            <v>0</v>
          </cell>
          <cell r="CB6775">
            <v>0</v>
          </cell>
          <cell r="CC6775">
            <v>0</v>
          </cell>
          <cell r="CD6775">
            <v>0</v>
          </cell>
          <cell r="CE6775">
            <v>0</v>
          </cell>
        </row>
        <row r="6776">
          <cell r="F6776" t="str">
            <v xml:space="preserve"> _</v>
          </cell>
          <cell r="BW6776">
            <v>0</v>
          </cell>
          <cell r="BX6776">
            <v>0</v>
          </cell>
          <cell r="BY6776">
            <v>0</v>
          </cell>
          <cell r="CB6776">
            <v>0</v>
          </cell>
          <cell r="CC6776">
            <v>0</v>
          </cell>
          <cell r="CD6776">
            <v>0</v>
          </cell>
          <cell r="CE6776">
            <v>0</v>
          </cell>
        </row>
        <row r="6777">
          <cell r="F6777" t="str">
            <v xml:space="preserve"> _</v>
          </cell>
          <cell r="BW6777">
            <v>0</v>
          </cell>
          <cell r="BX6777">
            <v>0</v>
          </cell>
          <cell r="BY6777">
            <v>0</v>
          </cell>
          <cell r="CB6777">
            <v>0</v>
          </cell>
          <cell r="CC6777">
            <v>0</v>
          </cell>
          <cell r="CD6777">
            <v>0</v>
          </cell>
          <cell r="CE6777">
            <v>0</v>
          </cell>
        </row>
        <row r="6778">
          <cell r="F6778" t="str">
            <v xml:space="preserve"> _</v>
          </cell>
          <cell r="BW6778">
            <v>0</v>
          </cell>
          <cell r="BX6778">
            <v>0</v>
          </cell>
          <cell r="BY6778">
            <v>0</v>
          </cell>
          <cell r="CB6778">
            <v>0</v>
          </cell>
          <cell r="CC6778">
            <v>0</v>
          </cell>
          <cell r="CD6778">
            <v>0</v>
          </cell>
          <cell r="CE6778">
            <v>0</v>
          </cell>
        </row>
        <row r="6779">
          <cell r="F6779" t="str">
            <v xml:space="preserve"> _</v>
          </cell>
          <cell r="BW6779">
            <v>0</v>
          </cell>
          <cell r="BX6779">
            <v>0</v>
          </cell>
          <cell r="BY6779">
            <v>0</v>
          </cell>
          <cell r="CB6779">
            <v>0</v>
          </cell>
          <cell r="CC6779">
            <v>0</v>
          </cell>
          <cell r="CD6779">
            <v>0</v>
          </cell>
          <cell r="CE6779">
            <v>0</v>
          </cell>
        </row>
        <row r="6780">
          <cell r="F6780" t="str">
            <v xml:space="preserve"> _</v>
          </cell>
          <cell r="BW6780">
            <v>0</v>
          </cell>
          <cell r="BX6780">
            <v>0</v>
          </cell>
          <cell r="BY6780">
            <v>0</v>
          </cell>
          <cell r="CB6780">
            <v>0</v>
          </cell>
          <cell r="CC6780">
            <v>0</v>
          </cell>
          <cell r="CD6780">
            <v>0</v>
          </cell>
          <cell r="CE6780">
            <v>0</v>
          </cell>
        </row>
        <row r="6781">
          <cell r="F6781" t="str">
            <v xml:space="preserve"> _</v>
          </cell>
          <cell r="BW6781">
            <v>0</v>
          </cell>
          <cell r="BX6781">
            <v>0</v>
          </cell>
          <cell r="BY6781">
            <v>0</v>
          </cell>
          <cell r="CB6781">
            <v>0</v>
          </cell>
          <cell r="CC6781">
            <v>0</v>
          </cell>
          <cell r="CD6781">
            <v>0</v>
          </cell>
          <cell r="CE6781">
            <v>0</v>
          </cell>
        </row>
        <row r="6782">
          <cell r="F6782" t="str">
            <v xml:space="preserve"> _</v>
          </cell>
          <cell r="BW6782">
            <v>0</v>
          </cell>
          <cell r="BX6782">
            <v>0</v>
          </cell>
          <cell r="BY6782">
            <v>0</v>
          </cell>
          <cell r="CB6782">
            <v>0</v>
          </cell>
          <cell r="CC6782">
            <v>0</v>
          </cell>
          <cell r="CD6782">
            <v>0</v>
          </cell>
          <cell r="CE6782">
            <v>0</v>
          </cell>
        </row>
        <row r="6783">
          <cell r="F6783" t="str">
            <v xml:space="preserve"> _</v>
          </cell>
          <cell r="BW6783">
            <v>0</v>
          </cell>
          <cell r="BX6783">
            <v>0</v>
          </cell>
          <cell r="BY6783">
            <v>0</v>
          </cell>
          <cell r="CB6783">
            <v>0</v>
          </cell>
          <cell r="CC6783">
            <v>0</v>
          </cell>
          <cell r="CD6783">
            <v>0</v>
          </cell>
          <cell r="CE6783">
            <v>0</v>
          </cell>
        </row>
        <row r="6784">
          <cell r="F6784" t="str">
            <v xml:space="preserve"> _</v>
          </cell>
          <cell r="BW6784">
            <v>0</v>
          </cell>
          <cell r="BX6784">
            <v>0</v>
          </cell>
          <cell r="BY6784">
            <v>0</v>
          </cell>
          <cell r="CB6784">
            <v>0</v>
          </cell>
          <cell r="CC6784">
            <v>0</v>
          </cell>
          <cell r="CD6784">
            <v>0</v>
          </cell>
          <cell r="CE6784">
            <v>0</v>
          </cell>
        </row>
        <row r="6785">
          <cell r="F6785" t="str">
            <v xml:space="preserve"> _</v>
          </cell>
          <cell r="BW6785">
            <v>0</v>
          </cell>
          <cell r="BX6785">
            <v>0</v>
          </cell>
          <cell r="BY6785">
            <v>0</v>
          </cell>
          <cell r="CB6785">
            <v>0</v>
          </cell>
          <cell r="CC6785">
            <v>0</v>
          </cell>
          <cell r="CD6785">
            <v>0</v>
          </cell>
          <cell r="CE6785">
            <v>0</v>
          </cell>
        </row>
        <row r="6786">
          <cell r="F6786" t="str">
            <v xml:space="preserve"> _</v>
          </cell>
          <cell r="BW6786">
            <v>0</v>
          </cell>
          <cell r="BX6786">
            <v>0</v>
          </cell>
          <cell r="BY6786">
            <v>0</v>
          </cell>
          <cell r="CB6786">
            <v>0</v>
          </cell>
          <cell r="CC6786">
            <v>0</v>
          </cell>
          <cell r="CD6786">
            <v>0</v>
          </cell>
          <cell r="CE6786">
            <v>0</v>
          </cell>
        </row>
        <row r="6787">
          <cell r="F6787" t="str">
            <v xml:space="preserve"> _</v>
          </cell>
          <cell r="BW6787">
            <v>0</v>
          </cell>
          <cell r="BX6787">
            <v>0</v>
          </cell>
          <cell r="BY6787">
            <v>0</v>
          </cell>
          <cell r="CB6787">
            <v>0</v>
          </cell>
          <cell r="CC6787">
            <v>0</v>
          </cell>
          <cell r="CD6787">
            <v>0</v>
          </cell>
          <cell r="CE6787">
            <v>0</v>
          </cell>
        </row>
        <row r="6788">
          <cell r="F6788" t="str">
            <v xml:space="preserve"> _</v>
          </cell>
          <cell r="BW6788">
            <v>0</v>
          </cell>
          <cell r="BX6788">
            <v>0</v>
          </cell>
          <cell r="BY6788">
            <v>0</v>
          </cell>
          <cell r="CB6788">
            <v>0</v>
          </cell>
          <cell r="CC6788">
            <v>0</v>
          </cell>
          <cell r="CD6788">
            <v>0</v>
          </cell>
          <cell r="CE6788">
            <v>0</v>
          </cell>
        </row>
        <row r="6789">
          <cell r="F6789" t="str">
            <v xml:space="preserve"> _</v>
          </cell>
          <cell r="BW6789">
            <v>0</v>
          </cell>
          <cell r="BX6789">
            <v>0</v>
          </cell>
          <cell r="BY6789">
            <v>0</v>
          </cell>
          <cell r="CB6789">
            <v>0</v>
          </cell>
          <cell r="CC6789">
            <v>0</v>
          </cell>
          <cell r="CD6789">
            <v>0</v>
          </cell>
          <cell r="CE6789">
            <v>0</v>
          </cell>
        </row>
        <row r="6790">
          <cell r="F6790" t="str">
            <v xml:space="preserve"> _</v>
          </cell>
          <cell r="BW6790">
            <v>0</v>
          </cell>
          <cell r="BX6790">
            <v>0</v>
          </cell>
          <cell r="BY6790">
            <v>0</v>
          </cell>
          <cell r="CB6790">
            <v>0</v>
          </cell>
          <cell r="CC6790">
            <v>0</v>
          </cell>
          <cell r="CD6790">
            <v>0</v>
          </cell>
          <cell r="CE6790">
            <v>0</v>
          </cell>
        </row>
        <row r="6791">
          <cell r="F6791" t="str">
            <v xml:space="preserve"> _</v>
          </cell>
          <cell r="BW6791">
            <v>0</v>
          </cell>
          <cell r="BX6791">
            <v>0</v>
          </cell>
          <cell r="BY6791">
            <v>0</v>
          </cell>
          <cell r="CB6791">
            <v>0</v>
          </cell>
          <cell r="CC6791">
            <v>0</v>
          </cell>
          <cell r="CD6791">
            <v>0</v>
          </cell>
          <cell r="CE6791">
            <v>0</v>
          </cell>
        </row>
        <row r="6792">
          <cell r="F6792" t="str">
            <v xml:space="preserve"> _</v>
          </cell>
          <cell r="BW6792">
            <v>0</v>
          </cell>
          <cell r="BX6792">
            <v>0</v>
          </cell>
          <cell r="BY6792">
            <v>0</v>
          </cell>
          <cell r="CB6792">
            <v>0</v>
          </cell>
          <cell r="CC6792">
            <v>0</v>
          </cell>
          <cell r="CD6792">
            <v>0</v>
          </cell>
          <cell r="CE6792">
            <v>0</v>
          </cell>
        </row>
        <row r="6793">
          <cell r="F6793" t="str">
            <v xml:space="preserve"> _</v>
          </cell>
          <cell r="BW6793">
            <v>0</v>
          </cell>
          <cell r="BX6793">
            <v>0</v>
          </cell>
          <cell r="BY6793">
            <v>0</v>
          </cell>
          <cell r="CB6793">
            <v>0</v>
          </cell>
          <cell r="CC6793">
            <v>0</v>
          </cell>
          <cell r="CD6793">
            <v>0</v>
          </cell>
          <cell r="CE6793">
            <v>0</v>
          </cell>
        </row>
        <row r="6794">
          <cell r="F6794" t="str">
            <v xml:space="preserve"> _</v>
          </cell>
          <cell r="BW6794">
            <v>0</v>
          </cell>
          <cell r="BX6794">
            <v>0</v>
          </cell>
          <cell r="BY6794">
            <v>0</v>
          </cell>
          <cell r="CB6794">
            <v>0</v>
          </cell>
          <cell r="CC6794">
            <v>0</v>
          </cell>
          <cell r="CD6794">
            <v>0</v>
          </cell>
          <cell r="CE6794">
            <v>0</v>
          </cell>
        </row>
        <row r="6795">
          <cell r="F6795" t="str">
            <v xml:space="preserve"> _</v>
          </cell>
          <cell r="BW6795">
            <v>0</v>
          </cell>
          <cell r="BX6795">
            <v>0</v>
          </cell>
          <cell r="BY6795">
            <v>0</v>
          </cell>
          <cell r="CB6795">
            <v>0</v>
          </cell>
          <cell r="CC6795">
            <v>0</v>
          </cell>
          <cell r="CD6795">
            <v>0</v>
          </cell>
          <cell r="CE6795">
            <v>0</v>
          </cell>
        </row>
        <row r="6796">
          <cell r="F6796" t="str">
            <v xml:space="preserve"> _</v>
          </cell>
          <cell r="BW6796">
            <v>0</v>
          </cell>
          <cell r="BX6796">
            <v>0</v>
          </cell>
          <cell r="BY6796">
            <v>0</v>
          </cell>
          <cell r="CB6796">
            <v>0</v>
          </cell>
          <cell r="CC6796">
            <v>0</v>
          </cell>
          <cell r="CD6796">
            <v>0</v>
          </cell>
          <cell r="CE6796">
            <v>0</v>
          </cell>
        </row>
        <row r="6797">
          <cell r="F6797" t="str">
            <v xml:space="preserve"> _</v>
          </cell>
          <cell r="BW6797">
            <v>0</v>
          </cell>
          <cell r="BX6797">
            <v>0</v>
          </cell>
          <cell r="BY6797">
            <v>0</v>
          </cell>
          <cell r="CB6797">
            <v>0</v>
          </cell>
          <cell r="CC6797">
            <v>0</v>
          </cell>
          <cell r="CD6797">
            <v>0</v>
          </cell>
          <cell r="CE6797">
            <v>0</v>
          </cell>
        </row>
        <row r="6798">
          <cell r="F6798" t="str">
            <v xml:space="preserve"> _</v>
          </cell>
          <cell r="BW6798">
            <v>0</v>
          </cell>
          <cell r="BX6798">
            <v>0</v>
          </cell>
          <cell r="BY6798">
            <v>0</v>
          </cell>
          <cell r="CB6798">
            <v>0</v>
          </cell>
          <cell r="CC6798">
            <v>0</v>
          </cell>
          <cell r="CD6798">
            <v>0</v>
          </cell>
          <cell r="CE6798">
            <v>0</v>
          </cell>
        </row>
        <row r="6799">
          <cell r="F6799" t="str">
            <v xml:space="preserve"> _</v>
          </cell>
          <cell r="BW6799">
            <v>0</v>
          </cell>
          <cell r="BX6799">
            <v>0</v>
          </cell>
          <cell r="BY6799">
            <v>0</v>
          </cell>
          <cell r="CB6799">
            <v>0</v>
          </cell>
          <cell r="CC6799">
            <v>0</v>
          </cell>
          <cell r="CD6799">
            <v>0</v>
          </cell>
          <cell r="CE6799">
            <v>0</v>
          </cell>
        </row>
        <row r="6800">
          <cell r="F6800" t="str">
            <v xml:space="preserve"> _</v>
          </cell>
          <cell r="BW6800">
            <v>0</v>
          </cell>
          <cell r="BX6800">
            <v>0</v>
          </cell>
          <cell r="BY6800">
            <v>0</v>
          </cell>
          <cell r="CB6800">
            <v>0</v>
          </cell>
          <cell r="CC6800">
            <v>0</v>
          </cell>
          <cell r="CD6800">
            <v>0</v>
          </cell>
          <cell r="CE6800">
            <v>0</v>
          </cell>
        </row>
        <row r="6801">
          <cell r="F6801" t="str">
            <v xml:space="preserve"> _</v>
          </cell>
          <cell r="BW6801">
            <v>0</v>
          </cell>
          <cell r="BX6801">
            <v>0</v>
          </cell>
          <cell r="BY6801">
            <v>0</v>
          </cell>
          <cell r="CB6801">
            <v>0</v>
          </cell>
          <cell r="CC6801">
            <v>0</v>
          </cell>
          <cell r="CD6801">
            <v>0</v>
          </cell>
          <cell r="CE6801">
            <v>0</v>
          </cell>
        </row>
        <row r="6802">
          <cell r="F6802" t="str">
            <v xml:space="preserve"> _</v>
          </cell>
          <cell r="BW6802">
            <v>0</v>
          </cell>
          <cell r="BX6802">
            <v>487500</v>
          </cell>
          <cell r="BY6802">
            <v>454500</v>
          </cell>
          <cell r="CB6802">
            <v>0</v>
          </cell>
          <cell r="CC6802">
            <v>0</v>
          </cell>
          <cell r="CD6802">
            <v>454500</v>
          </cell>
          <cell r="CE6802">
            <v>487500</v>
          </cell>
        </row>
        <row r="6803">
          <cell r="F6803" t="str">
            <v xml:space="preserve"> _</v>
          </cell>
          <cell r="BW6803">
            <v>0</v>
          </cell>
          <cell r="BX6803">
            <v>-3737500</v>
          </cell>
          <cell r="BY6803">
            <v>-3484500</v>
          </cell>
          <cell r="CB6803">
            <v>0</v>
          </cell>
          <cell r="CC6803">
            <v>0</v>
          </cell>
          <cell r="CD6803">
            <v>-3484500</v>
          </cell>
          <cell r="CE6803">
            <v>-3737500</v>
          </cell>
        </row>
        <row r="6804">
          <cell r="F6804" t="str">
            <v xml:space="preserve"> _</v>
          </cell>
          <cell r="BW6804">
            <v>0</v>
          </cell>
          <cell r="BX6804">
            <v>3737500</v>
          </cell>
          <cell r="BY6804">
            <v>3484500</v>
          </cell>
          <cell r="CB6804">
            <v>0</v>
          </cell>
          <cell r="CC6804">
            <v>0</v>
          </cell>
          <cell r="CD6804">
            <v>3484500</v>
          </cell>
          <cell r="CE6804">
            <v>3737500</v>
          </cell>
        </row>
        <row r="6805">
          <cell r="F6805" t="str">
            <v xml:space="preserve"> _</v>
          </cell>
          <cell r="BW6805">
            <v>0</v>
          </cell>
          <cell r="BX6805">
            <v>0</v>
          </cell>
          <cell r="BY6805">
            <v>0</v>
          </cell>
          <cell r="CB6805">
            <v>0</v>
          </cell>
          <cell r="CC6805">
            <v>0</v>
          </cell>
          <cell r="CD6805">
            <v>0</v>
          </cell>
          <cell r="CE6805">
            <v>0</v>
          </cell>
        </row>
        <row r="6806">
          <cell r="F6806" t="str">
            <v xml:space="preserve"> _</v>
          </cell>
          <cell r="BW6806">
            <v>0</v>
          </cell>
          <cell r="BX6806">
            <v>26087</v>
          </cell>
          <cell r="BY6806">
            <v>26087</v>
          </cell>
          <cell r="CB6806">
            <v>0</v>
          </cell>
          <cell r="CC6806">
            <v>0</v>
          </cell>
          <cell r="CD6806">
            <v>26087</v>
          </cell>
          <cell r="CE6806">
            <v>26087</v>
          </cell>
        </row>
        <row r="6807">
          <cell r="F6807" t="str">
            <v xml:space="preserve"> _</v>
          </cell>
          <cell r="BW6807">
            <v>0</v>
          </cell>
          <cell r="BX6807">
            <v>-200000</v>
          </cell>
          <cell r="BY6807">
            <v>-200000</v>
          </cell>
          <cell r="CB6807">
            <v>0</v>
          </cell>
          <cell r="CC6807">
            <v>0</v>
          </cell>
          <cell r="CD6807">
            <v>-200000</v>
          </cell>
          <cell r="CE6807">
            <v>-200000</v>
          </cell>
        </row>
        <row r="6808">
          <cell r="F6808" t="str">
            <v xml:space="preserve"> _</v>
          </cell>
          <cell r="BW6808">
            <v>0</v>
          </cell>
          <cell r="BX6808">
            <v>200000</v>
          </cell>
          <cell r="BY6808">
            <v>200000</v>
          </cell>
          <cell r="CB6808">
            <v>0</v>
          </cell>
          <cell r="CC6808">
            <v>0</v>
          </cell>
          <cell r="CD6808">
            <v>200000</v>
          </cell>
          <cell r="CE6808">
            <v>200000</v>
          </cell>
        </row>
        <row r="6809">
          <cell r="F6809" t="str">
            <v xml:space="preserve"> _</v>
          </cell>
          <cell r="BW6809">
            <v>0</v>
          </cell>
          <cell r="BX6809">
            <v>0</v>
          </cell>
          <cell r="BY6809">
            <v>0</v>
          </cell>
          <cell r="CB6809">
            <v>0</v>
          </cell>
          <cell r="CC6809">
            <v>0</v>
          </cell>
          <cell r="CD6809">
            <v>0</v>
          </cell>
          <cell r="CE6809">
            <v>0</v>
          </cell>
        </row>
        <row r="6810">
          <cell r="F6810" t="str">
            <v xml:space="preserve"> _</v>
          </cell>
          <cell r="BW6810">
            <v>0</v>
          </cell>
          <cell r="BX6810">
            <v>39131</v>
          </cell>
          <cell r="BY6810">
            <v>28565</v>
          </cell>
          <cell r="CB6810">
            <v>0</v>
          </cell>
          <cell r="CC6810">
            <v>0</v>
          </cell>
          <cell r="CD6810">
            <v>28565</v>
          </cell>
          <cell r="CE6810">
            <v>39131</v>
          </cell>
        </row>
        <row r="6811">
          <cell r="F6811" t="str">
            <v xml:space="preserve"> _</v>
          </cell>
          <cell r="BW6811">
            <v>0</v>
          </cell>
          <cell r="BX6811">
            <v>-300001</v>
          </cell>
          <cell r="BY6811">
            <v>-219000</v>
          </cell>
          <cell r="CB6811">
            <v>0</v>
          </cell>
          <cell r="CC6811">
            <v>0</v>
          </cell>
          <cell r="CD6811">
            <v>-219000</v>
          </cell>
          <cell r="CE6811">
            <v>-300001</v>
          </cell>
        </row>
        <row r="6812">
          <cell r="F6812" t="str">
            <v xml:space="preserve"> _</v>
          </cell>
          <cell r="BW6812">
            <v>0</v>
          </cell>
          <cell r="BX6812">
            <v>300001</v>
          </cell>
          <cell r="BY6812">
            <v>219000</v>
          </cell>
          <cell r="CB6812">
            <v>0</v>
          </cell>
          <cell r="CC6812">
            <v>0</v>
          </cell>
          <cell r="CD6812">
            <v>219000</v>
          </cell>
          <cell r="CE6812">
            <v>300001</v>
          </cell>
        </row>
        <row r="6813">
          <cell r="F6813" t="str">
            <v xml:space="preserve"> _</v>
          </cell>
          <cell r="BW6813">
            <v>0</v>
          </cell>
          <cell r="BX6813">
            <v>0</v>
          </cell>
          <cell r="BY6813">
            <v>0</v>
          </cell>
          <cell r="CB6813">
            <v>0</v>
          </cell>
          <cell r="CC6813">
            <v>0</v>
          </cell>
          <cell r="CD6813">
            <v>0</v>
          </cell>
          <cell r="CE6813">
            <v>0</v>
          </cell>
        </row>
        <row r="6814">
          <cell r="F6814" t="str">
            <v xml:space="preserve"> _</v>
          </cell>
          <cell r="BW6814">
            <v>0</v>
          </cell>
          <cell r="BX6814">
            <v>0</v>
          </cell>
          <cell r="BY6814">
            <v>0</v>
          </cell>
          <cell r="CB6814">
            <v>0</v>
          </cell>
          <cell r="CC6814">
            <v>0</v>
          </cell>
          <cell r="CD6814">
            <v>0</v>
          </cell>
          <cell r="CE6814">
            <v>0</v>
          </cell>
        </row>
        <row r="6815">
          <cell r="F6815" t="str">
            <v xml:space="preserve"> _</v>
          </cell>
          <cell r="BW6815">
            <v>0</v>
          </cell>
          <cell r="BX6815">
            <v>0</v>
          </cell>
          <cell r="BY6815">
            <v>0</v>
          </cell>
          <cell r="CB6815">
            <v>0</v>
          </cell>
          <cell r="CC6815">
            <v>0</v>
          </cell>
          <cell r="CD6815">
            <v>0</v>
          </cell>
          <cell r="CE6815">
            <v>0</v>
          </cell>
        </row>
        <row r="6816">
          <cell r="F6816" t="str">
            <v xml:space="preserve"> _</v>
          </cell>
          <cell r="BW6816">
            <v>0</v>
          </cell>
          <cell r="BX6816">
            <v>0</v>
          </cell>
          <cell r="BY6816">
            <v>0</v>
          </cell>
          <cell r="CB6816">
            <v>0</v>
          </cell>
          <cell r="CC6816">
            <v>0</v>
          </cell>
          <cell r="CD6816">
            <v>0</v>
          </cell>
          <cell r="CE6816">
            <v>0</v>
          </cell>
        </row>
        <row r="6817">
          <cell r="F6817" t="str">
            <v xml:space="preserve"> _</v>
          </cell>
          <cell r="BW6817">
            <v>0</v>
          </cell>
          <cell r="BX6817">
            <v>0</v>
          </cell>
          <cell r="BY6817">
            <v>0</v>
          </cell>
          <cell r="CB6817">
            <v>0</v>
          </cell>
          <cell r="CC6817">
            <v>0</v>
          </cell>
          <cell r="CD6817">
            <v>0</v>
          </cell>
          <cell r="CE6817">
            <v>0</v>
          </cell>
        </row>
        <row r="6818">
          <cell r="F6818" t="str">
            <v xml:space="preserve"> _</v>
          </cell>
          <cell r="BW6818">
            <v>0</v>
          </cell>
          <cell r="BX6818">
            <v>0</v>
          </cell>
          <cell r="BY6818">
            <v>0</v>
          </cell>
          <cell r="CB6818">
            <v>0</v>
          </cell>
          <cell r="CC6818">
            <v>0</v>
          </cell>
          <cell r="CD6818">
            <v>0</v>
          </cell>
          <cell r="CE6818">
            <v>0</v>
          </cell>
        </row>
        <row r="6819">
          <cell r="F6819" t="str">
            <v xml:space="preserve"> _</v>
          </cell>
          <cell r="BW6819">
            <v>0</v>
          </cell>
          <cell r="BX6819">
            <v>0</v>
          </cell>
          <cell r="BY6819">
            <v>0</v>
          </cell>
          <cell r="CB6819">
            <v>0</v>
          </cell>
          <cell r="CC6819">
            <v>0</v>
          </cell>
          <cell r="CD6819">
            <v>0</v>
          </cell>
          <cell r="CE6819">
            <v>0</v>
          </cell>
        </row>
        <row r="6820">
          <cell r="F6820" t="str">
            <v xml:space="preserve"> _</v>
          </cell>
          <cell r="BW6820">
            <v>0</v>
          </cell>
          <cell r="BX6820">
            <v>0</v>
          </cell>
          <cell r="BY6820">
            <v>0</v>
          </cell>
          <cell r="CB6820">
            <v>0</v>
          </cell>
          <cell r="CC6820">
            <v>0</v>
          </cell>
          <cell r="CD6820">
            <v>0</v>
          </cell>
          <cell r="CE6820">
            <v>0</v>
          </cell>
        </row>
        <row r="6821">
          <cell r="F6821" t="str">
            <v xml:space="preserve"> _</v>
          </cell>
          <cell r="BW6821">
            <v>0</v>
          </cell>
          <cell r="BX6821">
            <v>0</v>
          </cell>
          <cell r="BY6821">
            <v>0</v>
          </cell>
          <cell r="CB6821">
            <v>0</v>
          </cell>
          <cell r="CC6821">
            <v>0</v>
          </cell>
          <cell r="CD6821">
            <v>0</v>
          </cell>
          <cell r="CE6821">
            <v>0</v>
          </cell>
        </row>
        <row r="6822">
          <cell r="F6822" t="str">
            <v xml:space="preserve"> _</v>
          </cell>
          <cell r="BW6822">
            <v>0</v>
          </cell>
          <cell r="BX6822">
            <v>0</v>
          </cell>
          <cell r="BY6822">
            <v>0</v>
          </cell>
          <cell r="CB6822">
            <v>0</v>
          </cell>
          <cell r="CC6822">
            <v>0</v>
          </cell>
          <cell r="CD6822">
            <v>0</v>
          </cell>
          <cell r="CE6822">
            <v>0</v>
          </cell>
        </row>
        <row r="6823">
          <cell r="F6823" t="str">
            <v xml:space="preserve"> _</v>
          </cell>
          <cell r="BW6823">
            <v>0</v>
          </cell>
          <cell r="BX6823">
            <v>0</v>
          </cell>
          <cell r="BY6823">
            <v>0</v>
          </cell>
          <cell r="CB6823">
            <v>0</v>
          </cell>
          <cell r="CC6823">
            <v>0</v>
          </cell>
          <cell r="CD6823">
            <v>0</v>
          </cell>
          <cell r="CE6823">
            <v>0</v>
          </cell>
        </row>
        <row r="6824">
          <cell r="F6824" t="str">
            <v xml:space="preserve"> _</v>
          </cell>
          <cell r="BW6824">
            <v>0</v>
          </cell>
          <cell r="BX6824">
            <v>0</v>
          </cell>
          <cell r="BY6824">
            <v>0</v>
          </cell>
          <cell r="CB6824">
            <v>0</v>
          </cell>
          <cell r="CC6824">
            <v>0</v>
          </cell>
          <cell r="CD6824">
            <v>0</v>
          </cell>
          <cell r="CE6824">
            <v>0</v>
          </cell>
        </row>
        <row r="6825">
          <cell r="F6825" t="str">
            <v xml:space="preserve"> _</v>
          </cell>
          <cell r="BW6825">
            <v>0</v>
          </cell>
          <cell r="BX6825">
            <v>0</v>
          </cell>
          <cell r="BY6825">
            <v>0</v>
          </cell>
          <cell r="CB6825">
            <v>0</v>
          </cell>
          <cell r="CC6825">
            <v>0</v>
          </cell>
          <cell r="CD6825">
            <v>0</v>
          </cell>
          <cell r="CE6825">
            <v>0</v>
          </cell>
        </row>
        <row r="6826">
          <cell r="F6826" t="str">
            <v xml:space="preserve"> _</v>
          </cell>
          <cell r="BW6826">
            <v>0</v>
          </cell>
          <cell r="BX6826">
            <v>0</v>
          </cell>
          <cell r="BY6826">
            <v>0</v>
          </cell>
          <cell r="CB6826">
            <v>0</v>
          </cell>
          <cell r="CC6826">
            <v>0</v>
          </cell>
          <cell r="CD6826">
            <v>0</v>
          </cell>
          <cell r="CE6826">
            <v>0</v>
          </cell>
        </row>
        <row r="6827">
          <cell r="F6827" t="str">
            <v xml:space="preserve"> _</v>
          </cell>
          <cell r="BW6827">
            <v>0</v>
          </cell>
          <cell r="BX6827">
            <v>0</v>
          </cell>
          <cell r="BY6827">
            <v>0</v>
          </cell>
          <cell r="CB6827">
            <v>0</v>
          </cell>
          <cell r="CC6827">
            <v>0</v>
          </cell>
          <cell r="CD6827">
            <v>0</v>
          </cell>
          <cell r="CE6827">
            <v>0</v>
          </cell>
        </row>
        <row r="6828">
          <cell r="F6828" t="str">
            <v xml:space="preserve"> _</v>
          </cell>
          <cell r="BW6828">
            <v>0</v>
          </cell>
          <cell r="BX6828">
            <v>0</v>
          </cell>
          <cell r="BY6828">
            <v>0</v>
          </cell>
          <cell r="CB6828">
            <v>0</v>
          </cell>
          <cell r="CC6828">
            <v>0</v>
          </cell>
          <cell r="CD6828">
            <v>0</v>
          </cell>
          <cell r="CE6828">
            <v>0</v>
          </cell>
        </row>
        <row r="6829">
          <cell r="F6829" t="str">
            <v xml:space="preserve"> _</v>
          </cell>
          <cell r="BW6829">
            <v>0</v>
          </cell>
          <cell r="BX6829">
            <v>0</v>
          </cell>
          <cell r="BY6829">
            <v>0</v>
          </cell>
          <cell r="CB6829">
            <v>0</v>
          </cell>
          <cell r="CC6829">
            <v>0</v>
          </cell>
          <cell r="CD6829">
            <v>0</v>
          </cell>
          <cell r="CE6829">
            <v>0</v>
          </cell>
        </row>
        <row r="6830">
          <cell r="F6830" t="str">
            <v xml:space="preserve"> _</v>
          </cell>
          <cell r="BW6830">
            <v>0</v>
          </cell>
          <cell r="BX6830">
            <v>0</v>
          </cell>
          <cell r="BY6830">
            <v>0</v>
          </cell>
          <cell r="CB6830">
            <v>0</v>
          </cell>
          <cell r="CC6830">
            <v>0</v>
          </cell>
          <cell r="CD6830">
            <v>0</v>
          </cell>
          <cell r="CE6830">
            <v>0</v>
          </cell>
        </row>
        <row r="6831">
          <cell r="F6831" t="str">
            <v xml:space="preserve"> _</v>
          </cell>
          <cell r="BW6831">
            <v>0</v>
          </cell>
          <cell r="BX6831">
            <v>0</v>
          </cell>
          <cell r="BY6831">
            <v>0</v>
          </cell>
          <cell r="CB6831">
            <v>0</v>
          </cell>
          <cell r="CC6831">
            <v>0</v>
          </cell>
          <cell r="CD6831">
            <v>0</v>
          </cell>
          <cell r="CE6831">
            <v>0</v>
          </cell>
        </row>
        <row r="6832">
          <cell r="F6832" t="str">
            <v xml:space="preserve"> _</v>
          </cell>
          <cell r="BW6832">
            <v>0</v>
          </cell>
          <cell r="BX6832">
            <v>0</v>
          </cell>
          <cell r="BY6832">
            <v>0</v>
          </cell>
          <cell r="CB6832">
            <v>0</v>
          </cell>
          <cell r="CC6832">
            <v>0</v>
          </cell>
          <cell r="CD6832">
            <v>0</v>
          </cell>
          <cell r="CE6832">
            <v>0</v>
          </cell>
        </row>
        <row r="6833">
          <cell r="F6833" t="str">
            <v xml:space="preserve"> _</v>
          </cell>
          <cell r="BW6833">
            <v>0</v>
          </cell>
          <cell r="BX6833">
            <v>0</v>
          </cell>
          <cell r="BY6833">
            <v>0</v>
          </cell>
          <cell r="CB6833">
            <v>0</v>
          </cell>
          <cell r="CC6833">
            <v>0</v>
          </cell>
          <cell r="CD6833">
            <v>0</v>
          </cell>
          <cell r="CE6833">
            <v>0</v>
          </cell>
        </row>
        <row r="6834">
          <cell r="F6834" t="str">
            <v xml:space="preserve"> _</v>
          </cell>
          <cell r="BW6834">
            <v>0</v>
          </cell>
          <cell r="BX6834">
            <v>0</v>
          </cell>
          <cell r="BY6834">
            <v>0</v>
          </cell>
          <cell r="CB6834">
            <v>0</v>
          </cell>
          <cell r="CC6834">
            <v>0</v>
          </cell>
          <cell r="CD6834">
            <v>0</v>
          </cell>
          <cell r="CE6834">
            <v>0</v>
          </cell>
        </row>
        <row r="6835">
          <cell r="F6835" t="str">
            <v xml:space="preserve"> _</v>
          </cell>
          <cell r="BW6835">
            <v>0</v>
          </cell>
          <cell r="BX6835">
            <v>0</v>
          </cell>
          <cell r="BY6835">
            <v>0</v>
          </cell>
          <cell r="CB6835">
            <v>0</v>
          </cell>
          <cell r="CC6835">
            <v>0</v>
          </cell>
          <cell r="CD6835">
            <v>0</v>
          </cell>
          <cell r="CE6835">
            <v>0</v>
          </cell>
        </row>
        <row r="6836">
          <cell r="F6836" t="str">
            <v xml:space="preserve"> _</v>
          </cell>
          <cell r="BW6836">
            <v>0</v>
          </cell>
          <cell r="BX6836">
            <v>0</v>
          </cell>
          <cell r="BY6836">
            <v>0</v>
          </cell>
          <cell r="CB6836">
            <v>0</v>
          </cell>
          <cell r="CC6836">
            <v>0</v>
          </cell>
          <cell r="CD6836">
            <v>0</v>
          </cell>
          <cell r="CE6836">
            <v>0</v>
          </cell>
        </row>
        <row r="6837">
          <cell r="F6837" t="str">
            <v xml:space="preserve"> _</v>
          </cell>
          <cell r="BW6837">
            <v>0</v>
          </cell>
          <cell r="BX6837">
            <v>0</v>
          </cell>
          <cell r="BY6837">
            <v>0</v>
          </cell>
          <cell r="CB6837">
            <v>0</v>
          </cell>
          <cell r="CC6837">
            <v>0</v>
          </cell>
          <cell r="CD6837">
            <v>0</v>
          </cell>
          <cell r="CE6837">
            <v>0</v>
          </cell>
        </row>
        <row r="6838">
          <cell r="F6838" t="str">
            <v xml:space="preserve"> _</v>
          </cell>
          <cell r="BW6838">
            <v>0</v>
          </cell>
          <cell r="BX6838">
            <v>0</v>
          </cell>
          <cell r="BY6838">
            <v>0</v>
          </cell>
          <cell r="CB6838">
            <v>0</v>
          </cell>
          <cell r="CC6838">
            <v>0</v>
          </cell>
          <cell r="CD6838">
            <v>0</v>
          </cell>
          <cell r="CE6838">
            <v>0</v>
          </cell>
        </row>
        <row r="6839">
          <cell r="F6839" t="str">
            <v xml:space="preserve"> _</v>
          </cell>
          <cell r="BW6839">
            <v>0</v>
          </cell>
          <cell r="BX6839">
            <v>0</v>
          </cell>
          <cell r="BY6839">
            <v>0</v>
          </cell>
          <cell r="CB6839">
            <v>0</v>
          </cell>
          <cell r="CC6839">
            <v>0</v>
          </cell>
          <cell r="CD6839">
            <v>0</v>
          </cell>
          <cell r="CE6839">
            <v>0</v>
          </cell>
        </row>
        <row r="6840">
          <cell r="F6840" t="str">
            <v xml:space="preserve"> _</v>
          </cell>
          <cell r="BW6840">
            <v>0</v>
          </cell>
          <cell r="BX6840">
            <v>0</v>
          </cell>
          <cell r="BY6840">
            <v>0</v>
          </cell>
          <cell r="CB6840">
            <v>0</v>
          </cell>
          <cell r="CC6840">
            <v>0</v>
          </cell>
          <cell r="CD6840">
            <v>0</v>
          </cell>
          <cell r="CE6840">
            <v>0</v>
          </cell>
        </row>
        <row r="6841">
          <cell r="F6841" t="str">
            <v xml:space="preserve"> _</v>
          </cell>
          <cell r="BW6841">
            <v>0</v>
          </cell>
          <cell r="BX6841">
            <v>0</v>
          </cell>
          <cell r="BY6841">
            <v>0</v>
          </cell>
          <cell r="CB6841">
            <v>0</v>
          </cell>
          <cell r="CC6841">
            <v>0</v>
          </cell>
          <cell r="CD6841">
            <v>0</v>
          </cell>
          <cell r="CE6841">
            <v>0</v>
          </cell>
        </row>
        <row r="6842">
          <cell r="F6842" t="str">
            <v xml:space="preserve"> _</v>
          </cell>
          <cell r="BW6842">
            <v>0</v>
          </cell>
          <cell r="BX6842">
            <v>0</v>
          </cell>
          <cell r="BY6842">
            <v>0</v>
          </cell>
          <cell r="CB6842">
            <v>0</v>
          </cell>
          <cell r="CC6842">
            <v>0</v>
          </cell>
          <cell r="CD6842">
            <v>0</v>
          </cell>
          <cell r="CE6842">
            <v>0</v>
          </cell>
        </row>
        <row r="6843">
          <cell r="F6843" t="str">
            <v xml:space="preserve"> _</v>
          </cell>
          <cell r="BW6843">
            <v>0</v>
          </cell>
          <cell r="BX6843">
            <v>0</v>
          </cell>
          <cell r="BY6843">
            <v>0</v>
          </cell>
          <cell r="CB6843">
            <v>0</v>
          </cell>
          <cell r="CC6843">
            <v>0</v>
          </cell>
          <cell r="CD6843">
            <v>0</v>
          </cell>
          <cell r="CE6843">
            <v>0</v>
          </cell>
        </row>
        <row r="6844">
          <cell r="F6844" t="str">
            <v xml:space="preserve"> _</v>
          </cell>
          <cell r="BW6844">
            <v>0</v>
          </cell>
          <cell r="BX6844">
            <v>0</v>
          </cell>
          <cell r="BY6844">
            <v>0</v>
          </cell>
          <cell r="CB6844">
            <v>0</v>
          </cell>
          <cell r="CC6844">
            <v>0</v>
          </cell>
          <cell r="CD6844">
            <v>0</v>
          </cell>
          <cell r="CE6844">
            <v>0</v>
          </cell>
        </row>
        <row r="6845">
          <cell r="F6845" t="str">
            <v xml:space="preserve"> _</v>
          </cell>
          <cell r="BW6845">
            <v>0</v>
          </cell>
          <cell r="BX6845">
            <v>0</v>
          </cell>
          <cell r="BY6845">
            <v>0</v>
          </cell>
          <cell r="CB6845">
            <v>0</v>
          </cell>
          <cell r="CC6845">
            <v>0</v>
          </cell>
          <cell r="CD6845">
            <v>0</v>
          </cell>
          <cell r="CE6845">
            <v>0</v>
          </cell>
        </row>
        <row r="6846">
          <cell r="F6846" t="str">
            <v xml:space="preserve"> _</v>
          </cell>
          <cell r="BW6846">
            <v>0</v>
          </cell>
          <cell r="BX6846">
            <v>0</v>
          </cell>
          <cell r="BY6846">
            <v>0</v>
          </cell>
          <cell r="CB6846">
            <v>0</v>
          </cell>
          <cell r="CC6846">
            <v>0</v>
          </cell>
          <cell r="CD6846">
            <v>0</v>
          </cell>
          <cell r="CE6846">
            <v>0</v>
          </cell>
        </row>
        <row r="6847">
          <cell r="F6847" t="str">
            <v xml:space="preserve"> _</v>
          </cell>
          <cell r="BW6847">
            <v>0</v>
          </cell>
          <cell r="BX6847">
            <v>0</v>
          </cell>
          <cell r="BY6847">
            <v>0</v>
          </cell>
          <cell r="CB6847">
            <v>0</v>
          </cell>
          <cell r="CC6847">
            <v>0</v>
          </cell>
          <cell r="CD6847">
            <v>0</v>
          </cell>
          <cell r="CE6847">
            <v>0</v>
          </cell>
        </row>
        <row r="6848">
          <cell r="F6848" t="str">
            <v xml:space="preserve"> _</v>
          </cell>
          <cell r="BW6848">
            <v>0</v>
          </cell>
          <cell r="BX6848">
            <v>0</v>
          </cell>
          <cell r="BY6848">
            <v>0</v>
          </cell>
          <cell r="CB6848">
            <v>0</v>
          </cell>
          <cell r="CC6848">
            <v>0</v>
          </cell>
          <cell r="CD6848">
            <v>0</v>
          </cell>
          <cell r="CE6848">
            <v>0</v>
          </cell>
        </row>
        <row r="6849">
          <cell r="F6849" t="str">
            <v xml:space="preserve"> _</v>
          </cell>
          <cell r="BW6849">
            <v>0</v>
          </cell>
          <cell r="BX6849">
            <v>0</v>
          </cell>
          <cell r="BY6849">
            <v>0</v>
          </cell>
          <cell r="CB6849">
            <v>0</v>
          </cell>
          <cell r="CC6849">
            <v>0</v>
          </cell>
          <cell r="CD6849">
            <v>0</v>
          </cell>
          <cell r="CE6849">
            <v>0</v>
          </cell>
        </row>
        <row r="6850">
          <cell r="F6850" t="str">
            <v xml:space="preserve"> _</v>
          </cell>
          <cell r="BW6850">
            <v>0</v>
          </cell>
          <cell r="BX6850">
            <v>0</v>
          </cell>
          <cell r="BY6850">
            <v>0</v>
          </cell>
          <cell r="CB6850">
            <v>0</v>
          </cell>
          <cell r="CC6850">
            <v>0</v>
          </cell>
          <cell r="CD6850">
            <v>0</v>
          </cell>
          <cell r="CE6850">
            <v>0</v>
          </cell>
        </row>
        <row r="6851">
          <cell r="F6851" t="str">
            <v xml:space="preserve"> _</v>
          </cell>
          <cell r="BW6851">
            <v>0</v>
          </cell>
          <cell r="BX6851">
            <v>0</v>
          </cell>
          <cell r="BY6851">
            <v>0</v>
          </cell>
          <cell r="CB6851">
            <v>0</v>
          </cell>
          <cell r="CC6851">
            <v>0</v>
          </cell>
          <cell r="CD6851">
            <v>0</v>
          </cell>
          <cell r="CE6851">
            <v>0</v>
          </cell>
        </row>
        <row r="6852">
          <cell r="F6852" t="str">
            <v xml:space="preserve"> _</v>
          </cell>
          <cell r="BW6852">
            <v>0</v>
          </cell>
          <cell r="BX6852">
            <v>0</v>
          </cell>
          <cell r="BY6852">
            <v>0</v>
          </cell>
          <cell r="CB6852">
            <v>0</v>
          </cell>
          <cell r="CC6852">
            <v>0</v>
          </cell>
          <cell r="CD6852">
            <v>0</v>
          </cell>
          <cell r="CE6852">
            <v>0</v>
          </cell>
        </row>
        <row r="6853">
          <cell r="F6853" t="str">
            <v xml:space="preserve"> _</v>
          </cell>
          <cell r="BW6853">
            <v>0</v>
          </cell>
          <cell r="BX6853">
            <v>0</v>
          </cell>
          <cell r="BY6853">
            <v>0</v>
          </cell>
          <cell r="CB6853">
            <v>0</v>
          </cell>
          <cell r="CC6853">
            <v>0</v>
          </cell>
          <cell r="CD6853">
            <v>0</v>
          </cell>
          <cell r="CE6853">
            <v>0</v>
          </cell>
        </row>
        <row r="6854">
          <cell r="F6854" t="str">
            <v xml:space="preserve"> _</v>
          </cell>
          <cell r="BW6854">
            <v>0</v>
          </cell>
          <cell r="BX6854">
            <v>0</v>
          </cell>
          <cell r="BY6854">
            <v>0</v>
          </cell>
          <cell r="CB6854">
            <v>0</v>
          </cell>
          <cell r="CC6854">
            <v>0</v>
          </cell>
          <cell r="CD6854">
            <v>0</v>
          </cell>
          <cell r="CE6854">
            <v>0</v>
          </cell>
        </row>
        <row r="6855">
          <cell r="F6855" t="str">
            <v xml:space="preserve"> _</v>
          </cell>
          <cell r="BW6855">
            <v>0</v>
          </cell>
          <cell r="BX6855">
            <v>0</v>
          </cell>
          <cell r="BY6855">
            <v>0</v>
          </cell>
          <cell r="CB6855">
            <v>0</v>
          </cell>
          <cell r="CC6855">
            <v>0</v>
          </cell>
          <cell r="CD6855">
            <v>0</v>
          </cell>
          <cell r="CE6855">
            <v>0</v>
          </cell>
        </row>
        <row r="6856">
          <cell r="F6856" t="str">
            <v xml:space="preserve"> _</v>
          </cell>
          <cell r="BW6856">
            <v>0</v>
          </cell>
          <cell r="BX6856">
            <v>0</v>
          </cell>
          <cell r="BY6856">
            <v>0</v>
          </cell>
          <cell r="CB6856">
            <v>0</v>
          </cell>
          <cell r="CC6856">
            <v>0</v>
          </cell>
          <cell r="CD6856">
            <v>0</v>
          </cell>
          <cell r="CE6856">
            <v>0</v>
          </cell>
        </row>
        <row r="6857">
          <cell r="F6857" t="str">
            <v xml:space="preserve"> _</v>
          </cell>
          <cell r="BW6857">
            <v>0</v>
          </cell>
          <cell r="BX6857">
            <v>0</v>
          </cell>
          <cell r="BY6857">
            <v>0</v>
          </cell>
          <cell r="CB6857">
            <v>0</v>
          </cell>
          <cell r="CC6857">
            <v>0</v>
          </cell>
          <cell r="CD6857">
            <v>0</v>
          </cell>
          <cell r="CE6857">
            <v>0</v>
          </cell>
        </row>
        <row r="6858">
          <cell r="F6858" t="str">
            <v xml:space="preserve"> _</v>
          </cell>
          <cell r="BW6858">
            <v>0</v>
          </cell>
          <cell r="BX6858">
            <v>0</v>
          </cell>
          <cell r="BY6858">
            <v>0</v>
          </cell>
          <cell r="CB6858">
            <v>0</v>
          </cell>
          <cell r="CC6858">
            <v>0</v>
          </cell>
          <cell r="CD6858">
            <v>0</v>
          </cell>
          <cell r="CE6858">
            <v>0</v>
          </cell>
        </row>
        <row r="6859">
          <cell r="F6859" t="str">
            <v xml:space="preserve"> _</v>
          </cell>
          <cell r="BW6859">
            <v>0</v>
          </cell>
          <cell r="BX6859">
            <v>0</v>
          </cell>
          <cell r="BY6859">
            <v>0</v>
          </cell>
          <cell r="CB6859">
            <v>0</v>
          </cell>
          <cell r="CC6859">
            <v>0</v>
          </cell>
          <cell r="CD6859">
            <v>0</v>
          </cell>
          <cell r="CE6859">
            <v>0</v>
          </cell>
        </row>
        <row r="6860">
          <cell r="F6860" t="str">
            <v xml:space="preserve"> _</v>
          </cell>
          <cell r="BW6860">
            <v>0</v>
          </cell>
          <cell r="BX6860">
            <v>0</v>
          </cell>
          <cell r="BY6860">
            <v>0</v>
          </cell>
          <cell r="CB6860">
            <v>0</v>
          </cell>
          <cell r="CC6860">
            <v>0</v>
          </cell>
          <cell r="CD6860">
            <v>0</v>
          </cell>
          <cell r="CE6860">
            <v>0</v>
          </cell>
        </row>
        <row r="6861">
          <cell r="F6861" t="str">
            <v xml:space="preserve"> _</v>
          </cell>
          <cell r="BW6861">
            <v>0</v>
          </cell>
          <cell r="BX6861">
            <v>0</v>
          </cell>
          <cell r="BY6861">
            <v>0</v>
          </cell>
          <cell r="CB6861">
            <v>0</v>
          </cell>
          <cell r="CC6861">
            <v>0</v>
          </cell>
          <cell r="CD6861">
            <v>0</v>
          </cell>
          <cell r="CE6861">
            <v>0</v>
          </cell>
        </row>
        <row r="6862">
          <cell r="F6862" t="str">
            <v xml:space="preserve"> _</v>
          </cell>
          <cell r="BW6862">
            <v>0</v>
          </cell>
          <cell r="BX6862">
            <v>0</v>
          </cell>
          <cell r="BY6862">
            <v>0</v>
          </cell>
          <cell r="CB6862">
            <v>0</v>
          </cell>
          <cell r="CC6862">
            <v>0</v>
          </cell>
          <cell r="CD6862">
            <v>0</v>
          </cell>
          <cell r="CE6862">
            <v>0</v>
          </cell>
        </row>
        <row r="6863">
          <cell r="F6863" t="str">
            <v>4100</v>
          </cell>
          <cell r="BW6863">
            <v>0</v>
          </cell>
          <cell r="BX6863">
            <v>300000</v>
          </cell>
          <cell r="BY6863">
            <v>46410</v>
          </cell>
          <cell r="CB6863">
            <v>0</v>
          </cell>
          <cell r="CC6863">
            <v>46410</v>
          </cell>
          <cell r="CD6863">
            <v>46410</v>
          </cell>
          <cell r="CE6863">
            <v>300000</v>
          </cell>
        </row>
        <row r="6864">
          <cell r="F6864" t="str">
            <v>3800</v>
          </cell>
          <cell r="BW6864">
            <v>0</v>
          </cell>
          <cell r="BX6864">
            <v>150000</v>
          </cell>
          <cell r="BY6864">
            <v>0</v>
          </cell>
          <cell r="CB6864">
            <v>0</v>
          </cell>
          <cell r="CC6864">
            <v>0</v>
          </cell>
          <cell r="CD6864">
            <v>0</v>
          </cell>
          <cell r="CE6864">
            <v>150000</v>
          </cell>
        </row>
        <row r="6865">
          <cell r="F6865" t="str">
            <v>3100</v>
          </cell>
          <cell r="BW6865">
            <v>24500</v>
          </cell>
          <cell r="BX6865">
            <v>47686</v>
          </cell>
          <cell r="BY6865">
            <v>57550</v>
          </cell>
          <cell r="CB6865">
            <v>4960</v>
          </cell>
          <cell r="CC6865">
            <v>57550</v>
          </cell>
          <cell r="CD6865">
            <v>57550</v>
          </cell>
          <cell r="CE6865">
            <v>47686</v>
          </cell>
        </row>
        <row r="6866">
          <cell r="F6866" t="str">
            <v>4100</v>
          </cell>
          <cell r="BW6866">
            <v>251623</v>
          </cell>
          <cell r="BX6866">
            <v>200000</v>
          </cell>
          <cell r="BY6866">
            <v>350000</v>
          </cell>
          <cell r="CB6866">
            <v>0</v>
          </cell>
          <cell r="CC6866">
            <v>361890</v>
          </cell>
          <cell r="CD6866">
            <v>350000</v>
          </cell>
          <cell r="CE6866">
            <v>200000</v>
          </cell>
        </row>
        <row r="6867">
          <cell r="F6867" t="str">
            <v>3800</v>
          </cell>
          <cell r="BW6867">
            <v>0</v>
          </cell>
          <cell r="BX6867">
            <v>100000</v>
          </cell>
          <cell r="BY6867">
            <v>99000</v>
          </cell>
          <cell r="CB6867">
            <v>0</v>
          </cell>
          <cell r="CC6867">
            <v>99000</v>
          </cell>
          <cell r="CD6867">
            <v>99000</v>
          </cell>
          <cell r="CE6867">
            <v>100000</v>
          </cell>
        </row>
        <row r="6868">
          <cell r="F6868" t="str">
            <v>3800</v>
          </cell>
          <cell r="BW6868">
            <v>0</v>
          </cell>
          <cell r="BX6868">
            <v>0</v>
          </cell>
          <cell r="BY6868">
            <v>0</v>
          </cell>
          <cell r="CB6868">
            <v>0</v>
          </cell>
          <cell r="CC6868">
            <v>0</v>
          </cell>
          <cell r="CD6868">
            <v>0</v>
          </cell>
          <cell r="CE6868">
            <v>0</v>
          </cell>
        </row>
        <row r="6869">
          <cell r="F6869" t="str">
            <v>4100</v>
          </cell>
          <cell r="BW6869">
            <v>0</v>
          </cell>
          <cell r="BX6869">
            <v>0</v>
          </cell>
          <cell r="BY6869">
            <v>0</v>
          </cell>
          <cell r="CB6869">
            <v>0</v>
          </cell>
          <cell r="CC6869">
            <v>0</v>
          </cell>
          <cell r="CD6869">
            <v>0</v>
          </cell>
          <cell r="CE6869">
            <v>0</v>
          </cell>
        </row>
        <row r="6870">
          <cell r="F6870" t="str">
            <v>3800</v>
          </cell>
          <cell r="BW6870">
            <v>0</v>
          </cell>
          <cell r="BX6870">
            <v>0</v>
          </cell>
          <cell r="BY6870">
            <v>0</v>
          </cell>
          <cell r="CB6870">
            <v>0</v>
          </cell>
          <cell r="CC6870">
            <v>0</v>
          </cell>
          <cell r="CD6870">
            <v>0</v>
          </cell>
          <cell r="CE6870">
            <v>0</v>
          </cell>
        </row>
        <row r="6871">
          <cell r="F6871" t="str">
            <v>3800</v>
          </cell>
          <cell r="BW6871">
            <v>0</v>
          </cell>
          <cell r="BX6871">
            <v>0</v>
          </cell>
          <cell r="BY6871">
            <v>0</v>
          </cell>
          <cell r="CB6871">
            <v>0</v>
          </cell>
          <cell r="CC6871">
            <v>0</v>
          </cell>
          <cell r="CD6871">
            <v>0</v>
          </cell>
          <cell r="CE6871">
            <v>0</v>
          </cell>
        </row>
        <row r="6872">
          <cell r="F6872" t="str">
            <v xml:space="preserve"> _</v>
          </cell>
          <cell r="BW6872">
            <v>0</v>
          </cell>
          <cell r="BX6872">
            <v>0</v>
          </cell>
          <cell r="BY6872">
            <v>0</v>
          </cell>
          <cell r="CB6872">
            <v>0</v>
          </cell>
          <cell r="CC6872">
            <v>0</v>
          </cell>
          <cell r="CD6872">
            <v>0</v>
          </cell>
          <cell r="CE6872">
            <v>0</v>
          </cell>
        </row>
        <row r="6873">
          <cell r="F6873" t="str">
            <v xml:space="preserve"> _</v>
          </cell>
          <cell r="BW6873">
            <v>0</v>
          </cell>
          <cell r="BX6873">
            <v>0</v>
          </cell>
          <cell r="BY6873">
            <v>0</v>
          </cell>
          <cell r="CB6873">
            <v>0</v>
          </cell>
          <cell r="CC6873">
            <v>0</v>
          </cell>
          <cell r="CD6873">
            <v>0</v>
          </cell>
          <cell r="CE6873">
            <v>0</v>
          </cell>
        </row>
        <row r="6874">
          <cell r="F6874" t="str">
            <v xml:space="preserve"> _</v>
          </cell>
          <cell r="BW6874">
            <v>0</v>
          </cell>
          <cell r="BX6874">
            <v>0</v>
          </cell>
          <cell r="BY6874">
            <v>0</v>
          </cell>
          <cell r="CB6874">
            <v>0</v>
          </cell>
          <cell r="CC6874">
            <v>0</v>
          </cell>
          <cell r="CD6874">
            <v>0</v>
          </cell>
          <cell r="CE6874">
            <v>0</v>
          </cell>
        </row>
        <row r="6875">
          <cell r="F6875" t="str">
            <v xml:space="preserve"> _</v>
          </cell>
          <cell r="BW6875">
            <v>0</v>
          </cell>
          <cell r="BX6875">
            <v>0</v>
          </cell>
          <cell r="BY6875">
            <v>0</v>
          </cell>
          <cell r="CB6875">
            <v>0</v>
          </cell>
          <cell r="CC6875">
            <v>0</v>
          </cell>
          <cell r="CD6875">
            <v>0</v>
          </cell>
          <cell r="CE6875">
            <v>0</v>
          </cell>
        </row>
        <row r="6876">
          <cell r="F6876" t="str">
            <v xml:space="preserve"> _</v>
          </cell>
          <cell r="BW6876">
            <v>0</v>
          </cell>
          <cell r="BX6876">
            <v>0</v>
          </cell>
          <cell r="BY6876">
            <v>0</v>
          </cell>
          <cell r="CB6876">
            <v>0</v>
          </cell>
          <cell r="CC6876">
            <v>0</v>
          </cell>
          <cell r="CD6876">
            <v>0</v>
          </cell>
          <cell r="CE6876">
            <v>0</v>
          </cell>
        </row>
        <row r="6877">
          <cell r="F6877" t="str">
            <v xml:space="preserve"> _</v>
          </cell>
          <cell r="BW6877">
            <v>0</v>
          </cell>
          <cell r="BX6877">
            <v>0</v>
          </cell>
          <cell r="BY6877">
            <v>0</v>
          </cell>
          <cell r="CB6877">
            <v>0</v>
          </cell>
          <cell r="CC6877">
            <v>0</v>
          </cell>
          <cell r="CD6877">
            <v>0</v>
          </cell>
          <cell r="CE6877">
            <v>0</v>
          </cell>
        </row>
        <row r="6878">
          <cell r="F6878" t="str">
            <v xml:space="preserve"> _</v>
          </cell>
          <cell r="BW6878">
            <v>0</v>
          </cell>
          <cell r="BX6878">
            <v>0</v>
          </cell>
          <cell r="BY6878">
            <v>0</v>
          </cell>
          <cell r="CB6878">
            <v>0</v>
          </cell>
          <cell r="CC6878">
            <v>0</v>
          </cell>
          <cell r="CD6878">
            <v>0</v>
          </cell>
          <cell r="CE6878">
            <v>0</v>
          </cell>
        </row>
        <row r="6879">
          <cell r="F6879" t="str">
            <v xml:space="preserve"> _</v>
          </cell>
          <cell r="BW6879">
            <v>0</v>
          </cell>
          <cell r="BX6879">
            <v>0</v>
          </cell>
          <cell r="BY6879">
            <v>0</v>
          </cell>
          <cell r="CB6879">
            <v>0</v>
          </cell>
          <cell r="CC6879">
            <v>0</v>
          </cell>
          <cell r="CD6879">
            <v>0</v>
          </cell>
          <cell r="CE6879">
            <v>0</v>
          </cell>
        </row>
        <row r="6880">
          <cell r="F6880" t="str">
            <v xml:space="preserve"> _</v>
          </cell>
          <cell r="BW6880">
            <v>0</v>
          </cell>
          <cell r="BX6880">
            <v>0</v>
          </cell>
          <cell r="BY6880">
            <v>0</v>
          </cell>
          <cell r="CB6880">
            <v>0</v>
          </cell>
          <cell r="CC6880">
            <v>0</v>
          </cell>
          <cell r="CD6880">
            <v>0</v>
          </cell>
          <cell r="CE6880">
            <v>0</v>
          </cell>
        </row>
        <row r="6881">
          <cell r="F6881" t="str">
            <v xml:space="preserve"> _</v>
          </cell>
          <cell r="BW6881">
            <v>0</v>
          </cell>
          <cell r="BX6881">
            <v>0</v>
          </cell>
          <cell r="BY6881">
            <v>0</v>
          </cell>
          <cell r="CB6881">
            <v>0</v>
          </cell>
          <cell r="CC6881">
            <v>0</v>
          </cell>
          <cell r="CD6881">
            <v>0</v>
          </cell>
          <cell r="CE6881">
            <v>0</v>
          </cell>
        </row>
        <row r="6882">
          <cell r="F6882" t="str">
            <v xml:space="preserve"> _</v>
          </cell>
          <cell r="BW6882">
            <v>0</v>
          </cell>
          <cell r="BX6882">
            <v>0</v>
          </cell>
          <cell r="BY6882">
            <v>0</v>
          </cell>
          <cell r="CB6882">
            <v>0</v>
          </cell>
          <cell r="CC6882">
            <v>0</v>
          </cell>
          <cell r="CD6882">
            <v>0</v>
          </cell>
          <cell r="CE6882">
            <v>0</v>
          </cell>
        </row>
        <row r="6883">
          <cell r="F6883" t="str">
            <v xml:space="preserve"> _</v>
          </cell>
          <cell r="BW6883">
            <v>0</v>
          </cell>
          <cell r="BX6883">
            <v>0</v>
          </cell>
          <cell r="BY6883">
            <v>0</v>
          </cell>
          <cell r="CB6883">
            <v>0</v>
          </cell>
          <cell r="CC6883">
            <v>0</v>
          </cell>
          <cell r="CD6883">
            <v>0</v>
          </cell>
          <cell r="CE6883">
            <v>0</v>
          </cell>
        </row>
        <row r="6884">
          <cell r="F6884" t="str">
            <v xml:space="preserve"> _</v>
          </cell>
          <cell r="BW6884">
            <v>0</v>
          </cell>
          <cell r="BX6884">
            <v>-517500</v>
          </cell>
          <cell r="BY6884">
            <v>-53372</v>
          </cell>
          <cell r="CB6884">
            <v>0</v>
          </cell>
          <cell r="CC6884">
            <v>0</v>
          </cell>
          <cell r="CD6884">
            <v>-53372</v>
          </cell>
          <cell r="CE6884">
            <v>-517500</v>
          </cell>
        </row>
        <row r="6885">
          <cell r="F6885" t="str">
            <v xml:space="preserve"> _</v>
          </cell>
          <cell r="BW6885">
            <v>0</v>
          </cell>
          <cell r="BX6885">
            <v>67500</v>
          </cell>
          <cell r="BY6885">
            <v>6962</v>
          </cell>
          <cell r="CB6885">
            <v>0</v>
          </cell>
          <cell r="CC6885">
            <v>0</v>
          </cell>
          <cell r="CD6885">
            <v>6962</v>
          </cell>
          <cell r="CE6885">
            <v>67500</v>
          </cell>
        </row>
        <row r="6886">
          <cell r="F6886" t="str">
            <v xml:space="preserve"> _</v>
          </cell>
          <cell r="BW6886">
            <v>0</v>
          </cell>
          <cell r="BX6886">
            <v>-345000</v>
          </cell>
          <cell r="BY6886">
            <v>-53372</v>
          </cell>
          <cell r="CB6886">
            <v>0</v>
          </cell>
          <cell r="CC6886">
            <v>0</v>
          </cell>
          <cell r="CD6886">
            <v>-53372</v>
          </cell>
          <cell r="CE6886">
            <v>-345000</v>
          </cell>
        </row>
        <row r="6887">
          <cell r="F6887" t="str">
            <v xml:space="preserve"> _</v>
          </cell>
          <cell r="BW6887">
            <v>0</v>
          </cell>
          <cell r="BX6887">
            <v>345000</v>
          </cell>
          <cell r="BY6887">
            <v>53372</v>
          </cell>
          <cell r="CB6887">
            <v>0</v>
          </cell>
          <cell r="CC6887">
            <v>0</v>
          </cell>
          <cell r="CD6887">
            <v>53372</v>
          </cell>
          <cell r="CE6887">
            <v>345000</v>
          </cell>
        </row>
        <row r="6888">
          <cell r="F6888" t="str">
            <v xml:space="preserve"> _</v>
          </cell>
          <cell r="BW6888">
            <v>0</v>
          </cell>
          <cell r="BX6888">
            <v>-172500</v>
          </cell>
          <cell r="BY6888">
            <v>0</v>
          </cell>
          <cell r="CB6888">
            <v>0</v>
          </cell>
          <cell r="CC6888">
            <v>0</v>
          </cell>
          <cell r="CD6888">
            <v>0</v>
          </cell>
          <cell r="CE6888">
            <v>-172500</v>
          </cell>
        </row>
        <row r="6889">
          <cell r="F6889" t="str">
            <v xml:space="preserve"> _</v>
          </cell>
          <cell r="BW6889">
            <v>0</v>
          </cell>
          <cell r="BX6889">
            <v>172500</v>
          </cell>
          <cell r="BY6889">
            <v>0</v>
          </cell>
          <cell r="CB6889">
            <v>0</v>
          </cell>
          <cell r="CC6889">
            <v>0</v>
          </cell>
          <cell r="CD6889">
            <v>0</v>
          </cell>
          <cell r="CE6889">
            <v>172500</v>
          </cell>
        </row>
        <row r="6890">
          <cell r="F6890" t="str">
            <v xml:space="preserve"> _</v>
          </cell>
          <cell r="BW6890">
            <v>0</v>
          </cell>
          <cell r="BX6890">
            <v>0</v>
          </cell>
          <cell r="BY6890">
            <v>0</v>
          </cell>
          <cell r="CB6890">
            <v>0</v>
          </cell>
          <cell r="CC6890">
            <v>0</v>
          </cell>
          <cell r="CD6890">
            <v>0</v>
          </cell>
          <cell r="CE6890">
            <v>0</v>
          </cell>
        </row>
        <row r="6891">
          <cell r="F6891" t="str">
            <v xml:space="preserve"> _</v>
          </cell>
          <cell r="BW6891">
            <v>0</v>
          </cell>
          <cell r="BX6891">
            <v>39130</v>
          </cell>
          <cell r="BY6891">
            <v>32609</v>
          </cell>
          <cell r="CB6891">
            <v>0</v>
          </cell>
          <cell r="CC6891">
            <v>0</v>
          </cell>
          <cell r="CD6891">
            <v>32609</v>
          </cell>
          <cell r="CE6891">
            <v>39130</v>
          </cell>
        </row>
        <row r="6892">
          <cell r="F6892" t="str">
            <v xml:space="preserve"> _</v>
          </cell>
          <cell r="BW6892">
            <v>0</v>
          </cell>
          <cell r="BX6892">
            <v>-300000</v>
          </cell>
          <cell r="BY6892">
            <v>-250000</v>
          </cell>
          <cell r="CB6892">
            <v>0</v>
          </cell>
          <cell r="CC6892">
            <v>0</v>
          </cell>
          <cell r="CD6892">
            <v>-250000</v>
          </cell>
          <cell r="CE6892">
            <v>-300000</v>
          </cell>
        </row>
        <row r="6893">
          <cell r="F6893" t="str">
            <v xml:space="preserve"> _</v>
          </cell>
          <cell r="BW6893">
            <v>0</v>
          </cell>
          <cell r="BX6893">
            <v>300000</v>
          </cell>
          <cell r="BY6893">
            <v>250000</v>
          </cell>
          <cell r="CB6893">
            <v>0</v>
          </cell>
          <cell r="CC6893">
            <v>0</v>
          </cell>
          <cell r="CD6893">
            <v>250000</v>
          </cell>
          <cell r="CE6893">
            <v>300000</v>
          </cell>
        </row>
        <row r="6894">
          <cell r="F6894" t="str">
            <v xml:space="preserve"> _</v>
          </cell>
          <cell r="BW6894">
            <v>0</v>
          </cell>
          <cell r="BX6894">
            <v>0</v>
          </cell>
          <cell r="BY6894">
            <v>0</v>
          </cell>
          <cell r="CB6894">
            <v>0</v>
          </cell>
          <cell r="CC6894">
            <v>0</v>
          </cell>
          <cell r="CD6894">
            <v>0</v>
          </cell>
          <cell r="CE6894">
            <v>0</v>
          </cell>
        </row>
        <row r="6895">
          <cell r="F6895" t="str">
            <v xml:space="preserve"> _</v>
          </cell>
          <cell r="BW6895">
            <v>0</v>
          </cell>
          <cell r="BX6895">
            <v>0</v>
          </cell>
          <cell r="BY6895">
            <v>391304</v>
          </cell>
          <cell r="CB6895">
            <v>0</v>
          </cell>
          <cell r="CC6895">
            <v>0</v>
          </cell>
          <cell r="CD6895">
            <v>391304</v>
          </cell>
          <cell r="CE6895">
            <v>0</v>
          </cell>
        </row>
        <row r="6896">
          <cell r="F6896" t="str">
            <v xml:space="preserve"> _</v>
          </cell>
          <cell r="BW6896">
            <v>0</v>
          </cell>
          <cell r="BX6896">
            <v>0</v>
          </cell>
          <cell r="BY6896">
            <v>-3000000</v>
          </cell>
          <cell r="CB6896">
            <v>0</v>
          </cell>
          <cell r="CC6896">
            <v>0</v>
          </cell>
          <cell r="CD6896">
            <v>-3000000</v>
          </cell>
          <cell r="CE6896">
            <v>0</v>
          </cell>
        </row>
        <row r="6897">
          <cell r="F6897" t="str">
            <v xml:space="preserve"> _</v>
          </cell>
          <cell r="BW6897">
            <v>0</v>
          </cell>
          <cell r="BX6897">
            <v>0</v>
          </cell>
          <cell r="BY6897">
            <v>3000000</v>
          </cell>
          <cell r="CB6897">
            <v>0</v>
          </cell>
          <cell r="CC6897">
            <v>0</v>
          </cell>
          <cell r="CD6897">
            <v>3000000</v>
          </cell>
          <cell r="CE6897">
            <v>0</v>
          </cell>
        </row>
        <row r="6898">
          <cell r="F6898" t="str">
            <v xml:space="preserve"> _</v>
          </cell>
          <cell r="BW6898">
            <v>0</v>
          </cell>
          <cell r="BX6898">
            <v>0</v>
          </cell>
          <cell r="BY6898">
            <v>0</v>
          </cell>
          <cell r="CB6898">
            <v>0</v>
          </cell>
          <cell r="CC6898">
            <v>0</v>
          </cell>
          <cell r="CD6898">
            <v>0</v>
          </cell>
          <cell r="CE6898">
            <v>0</v>
          </cell>
        </row>
        <row r="6899">
          <cell r="F6899" t="str">
            <v xml:space="preserve"> _</v>
          </cell>
          <cell r="BW6899">
            <v>0</v>
          </cell>
          <cell r="BX6899">
            <v>0</v>
          </cell>
          <cell r="BY6899">
            <v>0</v>
          </cell>
          <cell r="CB6899">
            <v>0</v>
          </cell>
          <cell r="CC6899">
            <v>0</v>
          </cell>
          <cell r="CD6899">
            <v>0</v>
          </cell>
          <cell r="CE6899">
            <v>0</v>
          </cell>
        </row>
        <row r="6900">
          <cell r="F6900" t="str">
            <v xml:space="preserve"> _</v>
          </cell>
          <cell r="BW6900">
            <v>0</v>
          </cell>
          <cell r="BX6900">
            <v>0</v>
          </cell>
          <cell r="BY6900">
            <v>0</v>
          </cell>
          <cell r="CB6900">
            <v>0</v>
          </cell>
          <cell r="CC6900">
            <v>0</v>
          </cell>
          <cell r="CD6900">
            <v>0</v>
          </cell>
          <cell r="CE6900">
            <v>0</v>
          </cell>
        </row>
        <row r="6901">
          <cell r="F6901" t="str">
            <v xml:space="preserve"> _</v>
          </cell>
          <cell r="BW6901">
            <v>0</v>
          </cell>
          <cell r="BX6901">
            <v>0</v>
          </cell>
          <cell r="BY6901">
            <v>0</v>
          </cell>
          <cell r="CB6901">
            <v>0</v>
          </cell>
          <cell r="CC6901">
            <v>0</v>
          </cell>
          <cell r="CD6901">
            <v>0</v>
          </cell>
          <cell r="CE6901">
            <v>0</v>
          </cell>
        </row>
        <row r="6902">
          <cell r="F6902" t="str">
            <v xml:space="preserve"> _</v>
          </cell>
          <cell r="BW6902">
            <v>0</v>
          </cell>
          <cell r="BX6902">
            <v>0</v>
          </cell>
          <cell r="BY6902">
            <v>0</v>
          </cell>
          <cell r="CB6902">
            <v>0</v>
          </cell>
          <cell r="CC6902">
            <v>0</v>
          </cell>
          <cell r="CD6902">
            <v>0</v>
          </cell>
          <cell r="CE6902">
            <v>0</v>
          </cell>
        </row>
        <row r="6903">
          <cell r="F6903" t="str">
            <v xml:space="preserve"> _</v>
          </cell>
          <cell r="BW6903">
            <v>0</v>
          </cell>
          <cell r="BX6903">
            <v>0</v>
          </cell>
          <cell r="BY6903">
            <v>0</v>
          </cell>
          <cell r="CB6903">
            <v>0</v>
          </cell>
          <cell r="CC6903">
            <v>0</v>
          </cell>
          <cell r="CD6903">
            <v>0</v>
          </cell>
          <cell r="CE6903">
            <v>0</v>
          </cell>
        </row>
        <row r="6904">
          <cell r="F6904" t="str">
            <v xml:space="preserve"> _</v>
          </cell>
          <cell r="BW6904">
            <v>0</v>
          </cell>
          <cell r="BX6904">
            <v>0</v>
          </cell>
          <cell r="BY6904">
            <v>0</v>
          </cell>
          <cell r="CB6904">
            <v>0</v>
          </cell>
          <cell r="CC6904">
            <v>0</v>
          </cell>
          <cell r="CD6904">
            <v>0</v>
          </cell>
          <cell r="CE6904">
            <v>0</v>
          </cell>
        </row>
        <row r="6905">
          <cell r="F6905" t="str">
            <v xml:space="preserve"> _</v>
          </cell>
          <cell r="BW6905">
            <v>0</v>
          </cell>
          <cell r="BX6905">
            <v>0</v>
          </cell>
          <cell r="BY6905">
            <v>0</v>
          </cell>
          <cell r="CB6905">
            <v>0</v>
          </cell>
          <cell r="CC6905">
            <v>0</v>
          </cell>
          <cell r="CD6905">
            <v>0</v>
          </cell>
          <cell r="CE6905">
            <v>0</v>
          </cell>
        </row>
        <row r="6906">
          <cell r="F6906" t="str">
            <v xml:space="preserve"> _</v>
          </cell>
          <cell r="BW6906">
            <v>0</v>
          </cell>
          <cell r="BX6906">
            <v>0</v>
          </cell>
          <cell r="BY6906">
            <v>0</v>
          </cell>
          <cell r="CB6906">
            <v>0</v>
          </cell>
          <cell r="CC6906">
            <v>0</v>
          </cell>
          <cell r="CD6906">
            <v>0</v>
          </cell>
          <cell r="CE6906">
            <v>0</v>
          </cell>
        </row>
        <row r="6907">
          <cell r="F6907" t="str">
            <v xml:space="preserve"> _</v>
          </cell>
          <cell r="BW6907">
            <v>0</v>
          </cell>
          <cell r="BX6907">
            <v>0</v>
          </cell>
          <cell r="BY6907">
            <v>0</v>
          </cell>
          <cell r="CB6907">
            <v>0</v>
          </cell>
          <cell r="CC6907">
            <v>0</v>
          </cell>
          <cell r="CD6907">
            <v>0</v>
          </cell>
          <cell r="CE6907">
            <v>0</v>
          </cell>
        </row>
        <row r="6908">
          <cell r="F6908" t="str">
            <v xml:space="preserve"> _</v>
          </cell>
          <cell r="BW6908">
            <v>0</v>
          </cell>
          <cell r="BX6908">
            <v>0</v>
          </cell>
          <cell r="BY6908">
            <v>0</v>
          </cell>
          <cell r="CB6908">
            <v>0</v>
          </cell>
          <cell r="CC6908">
            <v>0</v>
          </cell>
          <cell r="CD6908">
            <v>0</v>
          </cell>
          <cell r="CE6908">
            <v>0</v>
          </cell>
        </row>
        <row r="6909">
          <cell r="F6909" t="str">
            <v xml:space="preserve"> _</v>
          </cell>
          <cell r="BW6909">
            <v>0</v>
          </cell>
          <cell r="BX6909">
            <v>0</v>
          </cell>
          <cell r="BY6909">
            <v>0</v>
          </cell>
          <cell r="CB6909">
            <v>0</v>
          </cell>
          <cell r="CC6909">
            <v>0</v>
          </cell>
          <cell r="CD6909">
            <v>0</v>
          </cell>
          <cell r="CE6909">
            <v>0</v>
          </cell>
        </row>
        <row r="6910">
          <cell r="F6910" t="str">
            <v xml:space="preserve"> _</v>
          </cell>
          <cell r="BW6910">
            <v>0</v>
          </cell>
          <cell r="BX6910">
            <v>0</v>
          </cell>
          <cell r="BY6910">
            <v>0</v>
          </cell>
          <cell r="CB6910">
            <v>0</v>
          </cell>
          <cell r="CC6910">
            <v>0</v>
          </cell>
          <cell r="CD6910">
            <v>0</v>
          </cell>
          <cell r="CE6910">
            <v>0</v>
          </cell>
        </row>
        <row r="6911">
          <cell r="F6911" t="str">
            <v xml:space="preserve"> _</v>
          </cell>
          <cell r="BW6911">
            <v>0</v>
          </cell>
          <cell r="BX6911">
            <v>0</v>
          </cell>
          <cell r="BY6911">
            <v>0</v>
          </cell>
          <cell r="CB6911">
            <v>0</v>
          </cell>
          <cell r="CC6911">
            <v>0</v>
          </cell>
          <cell r="CD6911">
            <v>0</v>
          </cell>
          <cell r="CE6911">
            <v>0</v>
          </cell>
        </row>
        <row r="6912">
          <cell r="F6912" t="str">
            <v xml:space="preserve"> _</v>
          </cell>
          <cell r="BW6912">
            <v>0</v>
          </cell>
          <cell r="BX6912">
            <v>0</v>
          </cell>
          <cell r="BY6912">
            <v>0</v>
          </cell>
          <cell r="CB6912">
            <v>0</v>
          </cell>
          <cell r="CC6912">
            <v>0</v>
          </cell>
          <cell r="CD6912">
            <v>0</v>
          </cell>
          <cell r="CE6912">
            <v>0</v>
          </cell>
        </row>
        <row r="6913">
          <cell r="F6913" t="str">
            <v xml:space="preserve"> _</v>
          </cell>
          <cell r="BW6913">
            <v>0</v>
          </cell>
          <cell r="BX6913">
            <v>0</v>
          </cell>
          <cell r="BY6913">
            <v>0</v>
          </cell>
          <cell r="CB6913">
            <v>0</v>
          </cell>
          <cell r="CC6913">
            <v>0</v>
          </cell>
          <cell r="CD6913">
            <v>0</v>
          </cell>
          <cell r="CE6913">
            <v>0</v>
          </cell>
        </row>
        <row r="6914">
          <cell r="F6914" t="str">
            <v xml:space="preserve"> _</v>
          </cell>
          <cell r="BW6914">
            <v>0</v>
          </cell>
          <cell r="BX6914">
            <v>0</v>
          </cell>
          <cell r="BY6914">
            <v>0</v>
          </cell>
          <cell r="CB6914">
            <v>0</v>
          </cell>
          <cell r="CC6914">
            <v>0</v>
          </cell>
          <cell r="CD6914">
            <v>0</v>
          </cell>
          <cell r="CE6914">
            <v>0</v>
          </cell>
        </row>
        <row r="6915">
          <cell r="F6915" t="str">
            <v xml:space="preserve"> _</v>
          </cell>
          <cell r="BW6915">
            <v>0</v>
          </cell>
          <cell r="BX6915">
            <v>0</v>
          </cell>
          <cell r="BY6915">
            <v>0</v>
          </cell>
          <cell r="CB6915">
            <v>0</v>
          </cell>
          <cell r="CC6915">
            <v>0</v>
          </cell>
          <cell r="CD6915">
            <v>0</v>
          </cell>
          <cell r="CE6915">
            <v>0</v>
          </cell>
        </row>
        <row r="6916">
          <cell r="F6916" t="str">
            <v xml:space="preserve"> _</v>
          </cell>
          <cell r="BW6916">
            <v>0</v>
          </cell>
          <cell r="BX6916">
            <v>0</v>
          </cell>
          <cell r="BY6916">
            <v>0</v>
          </cell>
          <cell r="CB6916">
            <v>0</v>
          </cell>
          <cell r="CC6916">
            <v>0</v>
          </cell>
          <cell r="CD6916">
            <v>0</v>
          </cell>
          <cell r="CE6916">
            <v>0</v>
          </cell>
        </row>
        <row r="6917">
          <cell r="F6917" t="str">
            <v xml:space="preserve"> _</v>
          </cell>
          <cell r="BW6917">
            <v>0</v>
          </cell>
          <cell r="BX6917">
            <v>0</v>
          </cell>
          <cell r="BY6917">
            <v>0</v>
          </cell>
          <cell r="CB6917">
            <v>0</v>
          </cell>
          <cell r="CC6917">
            <v>0</v>
          </cell>
          <cell r="CD6917">
            <v>0</v>
          </cell>
          <cell r="CE6917">
            <v>0</v>
          </cell>
        </row>
        <row r="6918">
          <cell r="F6918" t="str">
            <v xml:space="preserve"> _</v>
          </cell>
          <cell r="BW6918">
            <v>0</v>
          </cell>
          <cell r="BX6918">
            <v>0</v>
          </cell>
          <cell r="BY6918">
            <v>0</v>
          </cell>
          <cell r="CB6918">
            <v>0</v>
          </cell>
          <cell r="CC6918">
            <v>0</v>
          </cell>
          <cell r="CD6918">
            <v>0</v>
          </cell>
          <cell r="CE6918">
            <v>0</v>
          </cell>
        </row>
        <row r="6919">
          <cell r="F6919" t="str">
            <v xml:space="preserve"> _</v>
          </cell>
          <cell r="BW6919">
            <v>0</v>
          </cell>
          <cell r="BX6919">
            <v>0</v>
          </cell>
          <cell r="BY6919">
            <v>0</v>
          </cell>
          <cell r="CB6919">
            <v>0</v>
          </cell>
          <cell r="CC6919">
            <v>0</v>
          </cell>
          <cell r="CD6919">
            <v>0</v>
          </cell>
          <cell r="CE6919">
            <v>0</v>
          </cell>
        </row>
        <row r="6920">
          <cell r="F6920" t="str">
            <v xml:space="preserve"> _</v>
          </cell>
          <cell r="BW6920">
            <v>0</v>
          </cell>
          <cell r="BX6920">
            <v>0</v>
          </cell>
          <cell r="BY6920">
            <v>0</v>
          </cell>
          <cell r="CB6920">
            <v>0</v>
          </cell>
          <cell r="CC6920">
            <v>0</v>
          </cell>
          <cell r="CD6920">
            <v>0</v>
          </cell>
          <cell r="CE6920">
            <v>0</v>
          </cell>
        </row>
        <row r="6921">
          <cell r="F6921" t="str">
            <v xml:space="preserve"> _</v>
          </cell>
          <cell r="BW6921">
            <v>0</v>
          </cell>
          <cell r="BX6921">
            <v>0</v>
          </cell>
          <cell r="BY6921">
            <v>0</v>
          </cell>
          <cell r="CB6921">
            <v>0</v>
          </cell>
          <cell r="CC6921">
            <v>0</v>
          </cell>
          <cell r="CD6921">
            <v>0</v>
          </cell>
          <cell r="CE6921">
            <v>0</v>
          </cell>
        </row>
        <row r="6922">
          <cell r="F6922" t="str">
            <v xml:space="preserve"> _</v>
          </cell>
          <cell r="BW6922">
            <v>0</v>
          </cell>
          <cell r="BX6922">
            <v>0</v>
          </cell>
          <cell r="BY6922">
            <v>0</v>
          </cell>
          <cell r="CB6922">
            <v>0</v>
          </cell>
          <cell r="CC6922">
            <v>0</v>
          </cell>
          <cell r="CD6922">
            <v>0</v>
          </cell>
          <cell r="CE6922">
            <v>0</v>
          </cell>
        </row>
        <row r="6923">
          <cell r="F6923" t="str">
            <v xml:space="preserve"> _</v>
          </cell>
          <cell r="BW6923">
            <v>0</v>
          </cell>
          <cell r="BX6923">
            <v>0</v>
          </cell>
          <cell r="BY6923">
            <v>0</v>
          </cell>
          <cell r="CB6923">
            <v>0</v>
          </cell>
          <cell r="CC6923">
            <v>0</v>
          </cell>
          <cell r="CD6923">
            <v>0</v>
          </cell>
          <cell r="CE6923">
            <v>0</v>
          </cell>
        </row>
        <row r="6924">
          <cell r="F6924" t="str">
            <v xml:space="preserve"> _</v>
          </cell>
          <cell r="BW6924">
            <v>0</v>
          </cell>
          <cell r="BX6924">
            <v>0</v>
          </cell>
          <cell r="BY6924">
            <v>0</v>
          </cell>
          <cell r="CB6924">
            <v>0</v>
          </cell>
          <cell r="CC6924">
            <v>0</v>
          </cell>
          <cell r="CD6924">
            <v>0</v>
          </cell>
          <cell r="CE6924">
            <v>0</v>
          </cell>
        </row>
        <row r="6925">
          <cell r="F6925" t="str">
            <v xml:space="preserve"> _</v>
          </cell>
          <cell r="BW6925">
            <v>0</v>
          </cell>
          <cell r="BX6925">
            <v>0</v>
          </cell>
          <cell r="BY6925">
            <v>0</v>
          </cell>
          <cell r="CB6925">
            <v>0</v>
          </cell>
          <cell r="CC6925">
            <v>0</v>
          </cell>
          <cell r="CD6925">
            <v>0</v>
          </cell>
          <cell r="CE6925">
            <v>0</v>
          </cell>
        </row>
        <row r="6926">
          <cell r="F6926" t="str">
            <v xml:space="preserve"> _</v>
          </cell>
          <cell r="BW6926">
            <v>0</v>
          </cell>
          <cell r="BX6926">
            <v>0</v>
          </cell>
          <cell r="BY6926">
            <v>0</v>
          </cell>
          <cell r="CB6926">
            <v>0</v>
          </cell>
          <cell r="CC6926">
            <v>0</v>
          </cell>
          <cell r="CD6926">
            <v>0</v>
          </cell>
          <cell r="CE6926">
            <v>0</v>
          </cell>
        </row>
        <row r="6927">
          <cell r="F6927" t="str">
            <v xml:space="preserve"> _</v>
          </cell>
          <cell r="BW6927">
            <v>0</v>
          </cell>
          <cell r="BX6927">
            <v>0</v>
          </cell>
          <cell r="BY6927">
            <v>0</v>
          </cell>
          <cell r="CB6927">
            <v>0</v>
          </cell>
          <cell r="CC6927">
            <v>0</v>
          </cell>
          <cell r="CD6927">
            <v>0</v>
          </cell>
          <cell r="CE6927">
            <v>0</v>
          </cell>
        </row>
        <row r="6928">
          <cell r="F6928" t="str">
            <v xml:space="preserve"> _</v>
          </cell>
          <cell r="BW6928">
            <v>0</v>
          </cell>
          <cell r="BX6928">
            <v>0</v>
          </cell>
          <cell r="BY6928">
            <v>0</v>
          </cell>
          <cell r="CB6928">
            <v>0</v>
          </cell>
          <cell r="CC6928">
            <v>0</v>
          </cell>
          <cell r="CD6928">
            <v>0</v>
          </cell>
          <cell r="CE6928">
            <v>0</v>
          </cell>
        </row>
        <row r="6929">
          <cell r="F6929" t="str">
            <v xml:space="preserve"> _</v>
          </cell>
          <cell r="BW6929">
            <v>0</v>
          </cell>
          <cell r="BX6929">
            <v>0</v>
          </cell>
          <cell r="BY6929">
            <v>0</v>
          </cell>
          <cell r="CB6929">
            <v>0</v>
          </cell>
          <cell r="CC6929">
            <v>0</v>
          </cell>
          <cell r="CD6929">
            <v>0</v>
          </cell>
          <cell r="CE6929">
            <v>0</v>
          </cell>
        </row>
        <row r="6930">
          <cell r="F6930" t="str">
            <v xml:space="preserve"> _</v>
          </cell>
          <cell r="BW6930">
            <v>0</v>
          </cell>
          <cell r="BX6930">
            <v>0</v>
          </cell>
          <cell r="BY6930">
            <v>0</v>
          </cell>
          <cell r="CB6930">
            <v>0</v>
          </cell>
          <cell r="CC6930">
            <v>0</v>
          </cell>
          <cell r="CD6930">
            <v>0</v>
          </cell>
          <cell r="CE6930">
            <v>0</v>
          </cell>
        </row>
        <row r="6931">
          <cell r="F6931" t="str">
            <v xml:space="preserve"> _</v>
          </cell>
          <cell r="BW6931">
            <v>0</v>
          </cell>
          <cell r="BX6931">
            <v>0</v>
          </cell>
          <cell r="BY6931">
            <v>0</v>
          </cell>
          <cell r="CB6931">
            <v>0</v>
          </cell>
          <cell r="CC6931">
            <v>0</v>
          </cell>
          <cell r="CD6931">
            <v>0</v>
          </cell>
          <cell r="CE6931">
            <v>0</v>
          </cell>
        </row>
        <row r="6932">
          <cell r="F6932" t="str">
            <v xml:space="preserve"> _</v>
          </cell>
          <cell r="BW6932">
            <v>0</v>
          </cell>
          <cell r="BX6932">
            <v>0</v>
          </cell>
          <cell r="BY6932">
            <v>0</v>
          </cell>
          <cell r="CB6932">
            <v>0</v>
          </cell>
          <cell r="CC6932">
            <v>0</v>
          </cell>
          <cell r="CD6932">
            <v>0</v>
          </cell>
          <cell r="CE6932">
            <v>0</v>
          </cell>
        </row>
        <row r="6933">
          <cell r="F6933" t="str">
            <v xml:space="preserve"> _</v>
          </cell>
          <cell r="BW6933">
            <v>0</v>
          </cell>
          <cell r="BX6933">
            <v>0</v>
          </cell>
          <cell r="BY6933">
            <v>0</v>
          </cell>
          <cell r="CB6933">
            <v>0</v>
          </cell>
          <cell r="CC6933">
            <v>0</v>
          </cell>
          <cell r="CD6933">
            <v>0</v>
          </cell>
          <cell r="CE6933">
            <v>0</v>
          </cell>
        </row>
        <row r="6934">
          <cell r="F6934" t="str">
            <v xml:space="preserve"> _</v>
          </cell>
          <cell r="BW6934">
            <v>0</v>
          </cell>
          <cell r="BX6934">
            <v>0</v>
          </cell>
          <cell r="BY6934">
            <v>0</v>
          </cell>
          <cell r="CB6934">
            <v>0</v>
          </cell>
          <cell r="CC6934">
            <v>0</v>
          </cell>
          <cell r="CD6934">
            <v>0</v>
          </cell>
          <cell r="CE6934">
            <v>0</v>
          </cell>
        </row>
        <row r="6935">
          <cell r="F6935" t="str">
            <v xml:space="preserve"> _</v>
          </cell>
          <cell r="BW6935">
            <v>0</v>
          </cell>
          <cell r="BX6935">
            <v>0</v>
          </cell>
          <cell r="BY6935">
            <v>0</v>
          </cell>
          <cell r="CB6935">
            <v>0</v>
          </cell>
          <cell r="CC6935">
            <v>0</v>
          </cell>
          <cell r="CD6935">
            <v>0</v>
          </cell>
          <cell r="CE6935">
            <v>0</v>
          </cell>
        </row>
        <row r="6936">
          <cell r="F6936" t="str">
            <v xml:space="preserve"> _</v>
          </cell>
          <cell r="BW6936">
            <v>0</v>
          </cell>
          <cell r="BX6936">
            <v>0</v>
          </cell>
          <cell r="BY6936">
            <v>0</v>
          </cell>
          <cell r="CB6936">
            <v>0</v>
          </cell>
          <cell r="CC6936">
            <v>0</v>
          </cell>
          <cell r="CD6936">
            <v>0</v>
          </cell>
          <cell r="CE6936">
            <v>0</v>
          </cell>
        </row>
        <row r="6937">
          <cell r="F6937" t="str">
            <v xml:space="preserve"> _</v>
          </cell>
          <cell r="BW6937">
            <v>0</v>
          </cell>
          <cell r="BX6937">
            <v>0</v>
          </cell>
          <cell r="BY6937">
            <v>0</v>
          </cell>
          <cell r="CB6937">
            <v>0</v>
          </cell>
          <cell r="CC6937">
            <v>0</v>
          </cell>
          <cell r="CD6937">
            <v>0</v>
          </cell>
          <cell r="CE6937">
            <v>0</v>
          </cell>
        </row>
        <row r="6938">
          <cell r="F6938" t="str">
            <v xml:space="preserve"> _</v>
          </cell>
          <cell r="BW6938">
            <v>0</v>
          </cell>
          <cell r="BX6938">
            <v>0</v>
          </cell>
          <cell r="BY6938">
            <v>0</v>
          </cell>
          <cell r="CB6938">
            <v>0</v>
          </cell>
          <cell r="CC6938">
            <v>0</v>
          </cell>
          <cell r="CD6938">
            <v>0</v>
          </cell>
          <cell r="CE6938">
            <v>0</v>
          </cell>
        </row>
        <row r="6939">
          <cell r="F6939" t="str">
            <v xml:space="preserve"> _</v>
          </cell>
          <cell r="BW6939">
            <v>0</v>
          </cell>
          <cell r="BX6939">
            <v>0</v>
          </cell>
          <cell r="BY6939">
            <v>0</v>
          </cell>
          <cell r="CB6939">
            <v>0</v>
          </cell>
          <cell r="CC6939">
            <v>0</v>
          </cell>
          <cell r="CD6939">
            <v>0</v>
          </cell>
          <cell r="CE6939">
            <v>0</v>
          </cell>
        </row>
        <row r="6940">
          <cell r="F6940" t="str">
            <v xml:space="preserve"> _</v>
          </cell>
          <cell r="BW6940">
            <v>0</v>
          </cell>
          <cell r="BX6940">
            <v>0</v>
          </cell>
          <cell r="BY6940">
            <v>0</v>
          </cell>
          <cell r="CB6940">
            <v>0</v>
          </cell>
          <cell r="CC6940">
            <v>0</v>
          </cell>
          <cell r="CD6940">
            <v>0</v>
          </cell>
          <cell r="CE6940">
            <v>0</v>
          </cell>
        </row>
        <row r="6941">
          <cell r="F6941" t="str">
            <v xml:space="preserve"> _</v>
          </cell>
          <cell r="BW6941">
            <v>0</v>
          </cell>
          <cell r="BX6941">
            <v>0</v>
          </cell>
          <cell r="BY6941">
            <v>0</v>
          </cell>
          <cell r="CB6941">
            <v>0</v>
          </cell>
          <cell r="CC6941">
            <v>0</v>
          </cell>
          <cell r="CD6941">
            <v>0</v>
          </cell>
          <cell r="CE6941">
            <v>0</v>
          </cell>
        </row>
        <row r="6942">
          <cell r="F6942" t="str">
            <v xml:space="preserve"> _</v>
          </cell>
          <cell r="BW6942">
            <v>0</v>
          </cell>
          <cell r="BX6942">
            <v>0</v>
          </cell>
          <cell r="BY6942">
            <v>0</v>
          </cell>
          <cell r="CB6942">
            <v>0</v>
          </cell>
          <cell r="CC6942">
            <v>0</v>
          </cell>
          <cell r="CD6942">
            <v>0</v>
          </cell>
          <cell r="CE6942">
            <v>0</v>
          </cell>
        </row>
        <row r="6943">
          <cell r="F6943" t="str">
            <v xml:space="preserve"> _</v>
          </cell>
          <cell r="BW6943">
            <v>0</v>
          </cell>
          <cell r="BX6943">
            <v>0</v>
          </cell>
          <cell r="BY6943">
            <v>0</v>
          </cell>
          <cell r="CB6943">
            <v>0</v>
          </cell>
          <cell r="CC6943">
            <v>0</v>
          </cell>
          <cell r="CD6943">
            <v>0</v>
          </cell>
          <cell r="CE6943">
            <v>0</v>
          </cell>
        </row>
        <row r="6944">
          <cell r="F6944" t="str">
            <v xml:space="preserve"> _</v>
          </cell>
          <cell r="BW6944">
            <v>0</v>
          </cell>
          <cell r="BX6944">
            <v>0</v>
          </cell>
          <cell r="BY6944">
            <v>0</v>
          </cell>
          <cell r="CB6944">
            <v>0</v>
          </cell>
          <cell r="CC6944">
            <v>0</v>
          </cell>
          <cell r="CD6944">
            <v>0</v>
          </cell>
          <cell r="CE6944">
            <v>0</v>
          </cell>
        </row>
        <row r="6945">
          <cell r="F6945" t="str">
            <v xml:space="preserve"> _</v>
          </cell>
          <cell r="BW6945">
            <v>0</v>
          </cell>
          <cell r="BX6945">
            <v>0</v>
          </cell>
          <cell r="BY6945">
            <v>0</v>
          </cell>
          <cell r="CB6945">
            <v>0</v>
          </cell>
          <cell r="CC6945">
            <v>0</v>
          </cell>
          <cell r="CD6945">
            <v>0</v>
          </cell>
          <cell r="CE6945">
            <v>0</v>
          </cell>
        </row>
        <row r="6946">
          <cell r="F6946" t="str">
            <v xml:space="preserve"> _</v>
          </cell>
          <cell r="BW6946">
            <v>0</v>
          </cell>
          <cell r="BX6946">
            <v>0</v>
          </cell>
          <cell r="BY6946">
            <v>0</v>
          </cell>
          <cell r="CB6946">
            <v>0</v>
          </cell>
          <cell r="CC6946">
            <v>0</v>
          </cell>
          <cell r="CD6946">
            <v>0</v>
          </cell>
          <cell r="CE6946">
            <v>0</v>
          </cell>
        </row>
        <row r="6947">
          <cell r="F6947" t="str">
            <v xml:space="preserve"> _</v>
          </cell>
          <cell r="BW6947">
            <v>0</v>
          </cell>
          <cell r="BX6947">
            <v>0</v>
          </cell>
          <cell r="BY6947">
            <v>0</v>
          </cell>
          <cell r="CB6947">
            <v>0</v>
          </cell>
          <cell r="CC6947">
            <v>0</v>
          </cell>
          <cell r="CD6947">
            <v>0</v>
          </cell>
          <cell r="CE6947">
            <v>0</v>
          </cell>
        </row>
        <row r="6948">
          <cell r="F6948" t="str">
            <v xml:space="preserve"> _</v>
          </cell>
          <cell r="BW6948">
            <v>0</v>
          </cell>
          <cell r="BX6948">
            <v>0</v>
          </cell>
          <cell r="BY6948">
            <v>0</v>
          </cell>
          <cell r="CB6948">
            <v>0</v>
          </cell>
          <cell r="CC6948">
            <v>0</v>
          </cell>
          <cell r="CD6948">
            <v>0</v>
          </cell>
          <cell r="CE6948">
            <v>0</v>
          </cell>
        </row>
        <row r="6949">
          <cell r="F6949" t="str">
            <v xml:space="preserve"> _</v>
          </cell>
          <cell r="BW6949">
            <v>0</v>
          </cell>
          <cell r="BX6949">
            <v>0</v>
          </cell>
          <cell r="BY6949">
            <v>0</v>
          </cell>
          <cell r="CB6949">
            <v>0</v>
          </cell>
          <cell r="CC6949">
            <v>0</v>
          </cell>
          <cell r="CD6949">
            <v>0</v>
          </cell>
          <cell r="CE6949">
            <v>0</v>
          </cell>
        </row>
        <row r="6950">
          <cell r="F6950" t="str">
            <v xml:space="preserve"> _</v>
          </cell>
          <cell r="BW6950">
            <v>0</v>
          </cell>
          <cell r="BX6950">
            <v>0</v>
          </cell>
          <cell r="BY6950">
            <v>0</v>
          </cell>
          <cell r="CB6950">
            <v>0</v>
          </cell>
          <cell r="CC6950">
            <v>0</v>
          </cell>
          <cell r="CD6950">
            <v>0</v>
          </cell>
          <cell r="CE6950">
            <v>0</v>
          </cell>
        </row>
        <row r="6951">
          <cell r="F6951" t="str">
            <v xml:space="preserve"> _</v>
          </cell>
          <cell r="BW6951">
            <v>0</v>
          </cell>
          <cell r="BX6951">
            <v>0</v>
          </cell>
          <cell r="BY6951">
            <v>0</v>
          </cell>
          <cell r="CB6951">
            <v>0</v>
          </cell>
          <cell r="CC6951">
            <v>0</v>
          </cell>
          <cell r="CD6951">
            <v>0</v>
          </cell>
          <cell r="CE6951">
            <v>0</v>
          </cell>
        </row>
        <row r="6952">
          <cell r="F6952" t="str">
            <v xml:space="preserve"> _</v>
          </cell>
          <cell r="BW6952">
            <v>0</v>
          </cell>
          <cell r="BX6952">
            <v>0</v>
          </cell>
          <cell r="BY6952">
            <v>0</v>
          </cell>
          <cell r="CB6952">
            <v>0</v>
          </cell>
          <cell r="CC6952">
            <v>0</v>
          </cell>
          <cell r="CD6952">
            <v>0</v>
          </cell>
          <cell r="CE6952">
            <v>0</v>
          </cell>
        </row>
        <row r="6953">
          <cell r="F6953" t="str">
            <v xml:space="preserve"> _</v>
          </cell>
          <cell r="BW6953">
            <v>0</v>
          </cell>
          <cell r="BX6953">
            <v>0</v>
          </cell>
          <cell r="BY6953">
            <v>0</v>
          </cell>
          <cell r="CB6953">
            <v>0</v>
          </cell>
          <cell r="CC6953">
            <v>0</v>
          </cell>
          <cell r="CD6953">
            <v>0</v>
          </cell>
          <cell r="CE6953">
            <v>0</v>
          </cell>
        </row>
        <row r="6954">
          <cell r="F6954" t="str">
            <v xml:space="preserve"> _</v>
          </cell>
          <cell r="BW6954">
            <v>0</v>
          </cell>
          <cell r="BX6954">
            <v>0</v>
          </cell>
          <cell r="BY6954">
            <v>0</v>
          </cell>
          <cell r="CB6954">
            <v>0</v>
          </cell>
          <cell r="CC6954">
            <v>0</v>
          </cell>
          <cell r="CD6954">
            <v>0</v>
          </cell>
          <cell r="CE6954">
            <v>0</v>
          </cell>
        </row>
        <row r="6955">
          <cell r="F6955" t="str">
            <v xml:space="preserve"> _</v>
          </cell>
          <cell r="BW6955">
            <v>0</v>
          </cell>
          <cell r="BX6955">
            <v>0</v>
          </cell>
          <cell r="BY6955">
            <v>0</v>
          </cell>
          <cell r="CB6955">
            <v>0</v>
          </cell>
          <cell r="CC6955">
            <v>0</v>
          </cell>
          <cell r="CD6955">
            <v>0</v>
          </cell>
          <cell r="CE6955">
            <v>0</v>
          </cell>
        </row>
        <row r="6956">
          <cell r="F6956" t="str">
            <v xml:space="preserve"> _</v>
          </cell>
          <cell r="BW6956">
            <v>0</v>
          </cell>
          <cell r="BX6956">
            <v>0</v>
          </cell>
          <cell r="BY6956">
            <v>0</v>
          </cell>
          <cell r="CB6956">
            <v>0</v>
          </cell>
          <cell r="CC6956">
            <v>0</v>
          </cell>
          <cell r="CD6956">
            <v>0</v>
          </cell>
          <cell r="CE6956">
            <v>0</v>
          </cell>
        </row>
        <row r="6957">
          <cell r="F6957" t="str">
            <v xml:space="preserve"> _</v>
          </cell>
          <cell r="BW6957">
            <v>0</v>
          </cell>
          <cell r="BX6957">
            <v>0</v>
          </cell>
          <cell r="BY6957">
            <v>0</v>
          </cell>
          <cell r="CB6957">
            <v>0</v>
          </cell>
          <cell r="CC6957">
            <v>0</v>
          </cell>
          <cell r="CD6957">
            <v>0</v>
          </cell>
          <cell r="CE6957">
            <v>0</v>
          </cell>
        </row>
        <row r="6958">
          <cell r="F6958" t="str">
            <v xml:space="preserve"> _</v>
          </cell>
          <cell r="BW6958">
            <v>0</v>
          </cell>
          <cell r="BX6958">
            <v>0</v>
          </cell>
          <cell r="BY6958">
            <v>0</v>
          </cell>
          <cell r="CB6958">
            <v>0</v>
          </cell>
          <cell r="CC6958">
            <v>0</v>
          </cell>
          <cell r="CD6958">
            <v>0</v>
          </cell>
          <cell r="CE6958">
            <v>0</v>
          </cell>
        </row>
        <row r="6959">
          <cell r="F6959" t="str">
            <v xml:space="preserve"> _</v>
          </cell>
          <cell r="BW6959">
            <v>0</v>
          </cell>
          <cell r="BX6959">
            <v>0</v>
          </cell>
          <cell r="BY6959">
            <v>0</v>
          </cell>
          <cell r="CB6959">
            <v>0</v>
          </cell>
          <cell r="CC6959">
            <v>0</v>
          </cell>
          <cell r="CD6959">
            <v>0</v>
          </cell>
          <cell r="CE6959">
            <v>0</v>
          </cell>
        </row>
        <row r="6960">
          <cell r="F6960" t="str">
            <v xml:space="preserve"> _</v>
          </cell>
          <cell r="BW6960">
            <v>0</v>
          </cell>
          <cell r="BX6960">
            <v>0</v>
          </cell>
          <cell r="BY6960">
            <v>0</v>
          </cell>
          <cell r="CB6960">
            <v>0</v>
          </cell>
          <cell r="CC6960">
            <v>0</v>
          </cell>
          <cell r="CD6960">
            <v>0</v>
          </cell>
          <cell r="CE6960">
            <v>0</v>
          </cell>
        </row>
        <row r="6961">
          <cell r="F6961" t="str">
            <v xml:space="preserve"> _</v>
          </cell>
          <cell r="BW6961">
            <v>0</v>
          </cell>
          <cell r="BX6961">
            <v>0</v>
          </cell>
          <cell r="BY6961">
            <v>0</v>
          </cell>
          <cell r="CB6961">
            <v>0</v>
          </cell>
          <cell r="CC6961">
            <v>0</v>
          </cell>
          <cell r="CD6961">
            <v>0</v>
          </cell>
          <cell r="CE6961">
            <v>0</v>
          </cell>
        </row>
        <row r="6962">
          <cell r="F6962" t="str">
            <v xml:space="preserve"> _</v>
          </cell>
          <cell r="BW6962">
            <v>0</v>
          </cell>
          <cell r="BX6962">
            <v>0</v>
          </cell>
          <cell r="BY6962">
            <v>0</v>
          </cell>
          <cell r="CB6962">
            <v>0</v>
          </cell>
          <cell r="CC6962">
            <v>0</v>
          </cell>
          <cell r="CD6962">
            <v>0</v>
          </cell>
          <cell r="CE6962">
            <v>0</v>
          </cell>
        </row>
        <row r="6963">
          <cell r="F6963" t="str">
            <v xml:space="preserve"> _</v>
          </cell>
          <cell r="BW6963">
            <v>0</v>
          </cell>
          <cell r="BX6963">
            <v>0</v>
          </cell>
          <cell r="BY6963">
            <v>0</v>
          </cell>
          <cell r="CB6963">
            <v>0</v>
          </cell>
          <cell r="CC6963">
            <v>0</v>
          </cell>
          <cell r="CD6963">
            <v>0</v>
          </cell>
          <cell r="CE6963">
            <v>0</v>
          </cell>
        </row>
        <row r="6964">
          <cell r="F6964" t="str">
            <v xml:space="preserve"> _</v>
          </cell>
          <cell r="BW6964">
            <v>0</v>
          </cell>
          <cell r="BX6964">
            <v>0</v>
          </cell>
          <cell r="BY6964">
            <v>0</v>
          </cell>
          <cell r="CB6964">
            <v>0</v>
          </cell>
          <cell r="CC6964">
            <v>0</v>
          </cell>
          <cell r="CD6964">
            <v>0</v>
          </cell>
          <cell r="CE6964">
            <v>0</v>
          </cell>
        </row>
        <row r="6965">
          <cell r="F6965" t="str">
            <v xml:space="preserve"> _</v>
          </cell>
          <cell r="BW6965">
            <v>0</v>
          </cell>
          <cell r="BX6965">
            <v>0</v>
          </cell>
          <cell r="BY6965">
            <v>0</v>
          </cell>
          <cell r="CB6965">
            <v>0</v>
          </cell>
          <cell r="CC6965">
            <v>0</v>
          </cell>
          <cell r="CD6965">
            <v>0</v>
          </cell>
          <cell r="CE6965">
            <v>0</v>
          </cell>
        </row>
        <row r="6966">
          <cell r="F6966" t="str">
            <v xml:space="preserve"> _</v>
          </cell>
          <cell r="BW6966">
            <v>0</v>
          </cell>
          <cell r="BX6966">
            <v>0</v>
          </cell>
          <cell r="BY6966">
            <v>0</v>
          </cell>
          <cell r="CB6966">
            <v>0</v>
          </cell>
          <cell r="CC6966">
            <v>0</v>
          </cell>
          <cell r="CD6966">
            <v>0</v>
          </cell>
          <cell r="CE6966">
            <v>0</v>
          </cell>
        </row>
        <row r="6967">
          <cell r="F6967" t="str">
            <v xml:space="preserve"> _</v>
          </cell>
          <cell r="BW6967">
            <v>0</v>
          </cell>
          <cell r="BX6967">
            <v>0</v>
          </cell>
          <cell r="BY6967">
            <v>0</v>
          </cell>
          <cell r="CB6967">
            <v>0</v>
          </cell>
          <cell r="CC6967">
            <v>0</v>
          </cell>
          <cell r="CD6967">
            <v>0</v>
          </cell>
          <cell r="CE6967">
            <v>0</v>
          </cell>
        </row>
        <row r="6968">
          <cell r="F6968" t="str">
            <v xml:space="preserve"> _</v>
          </cell>
          <cell r="BW6968">
            <v>0</v>
          </cell>
          <cell r="BX6968">
            <v>0</v>
          </cell>
          <cell r="BY6968">
            <v>0</v>
          </cell>
          <cell r="CB6968">
            <v>0</v>
          </cell>
          <cell r="CC6968">
            <v>0</v>
          </cell>
          <cell r="CD6968">
            <v>0</v>
          </cell>
          <cell r="CE6968">
            <v>0</v>
          </cell>
        </row>
        <row r="6969">
          <cell r="F6969" t="str">
            <v xml:space="preserve"> _</v>
          </cell>
          <cell r="BW6969">
            <v>0</v>
          </cell>
          <cell r="BX6969">
            <v>0</v>
          </cell>
          <cell r="BY6969">
            <v>0</v>
          </cell>
          <cell r="CB6969">
            <v>0</v>
          </cell>
          <cell r="CC6969">
            <v>0</v>
          </cell>
          <cell r="CD6969">
            <v>0</v>
          </cell>
          <cell r="CE6969">
            <v>0</v>
          </cell>
        </row>
        <row r="6970">
          <cell r="F6970" t="str">
            <v xml:space="preserve"> _</v>
          </cell>
          <cell r="BW6970">
            <v>0</v>
          </cell>
          <cell r="BX6970">
            <v>0</v>
          </cell>
          <cell r="BY6970">
            <v>0</v>
          </cell>
          <cell r="CB6970">
            <v>0</v>
          </cell>
          <cell r="CC6970">
            <v>0</v>
          </cell>
          <cell r="CD6970">
            <v>0</v>
          </cell>
          <cell r="CE6970">
            <v>0</v>
          </cell>
        </row>
        <row r="6971">
          <cell r="F6971" t="str">
            <v xml:space="preserve"> _</v>
          </cell>
          <cell r="BW6971">
            <v>0</v>
          </cell>
          <cell r="BX6971">
            <v>0</v>
          </cell>
          <cell r="BY6971">
            <v>0</v>
          </cell>
          <cell r="CB6971">
            <v>0</v>
          </cell>
          <cell r="CC6971">
            <v>0</v>
          </cell>
          <cell r="CD6971">
            <v>0</v>
          </cell>
          <cell r="CE6971">
            <v>0</v>
          </cell>
        </row>
        <row r="6972">
          <cell r="F6972" t="str">
            <v xml:space="preserve"> _</v>
          </cell>
          <cell r="BW6972">
            <v>0</v>
          </cell>
          <cell r="BX6972">
            <v>0</v>
          </cell>
          <cell r="BY6972">
            <v>0</v>
          </cell>
          <cell r="CB6972">
            <v>0</v>
          </cell>
          <cell r="CC6972">
            <v>0</v>
          </cell>
          <cell r="CD6972">
            <v>0</v>
          </cell>
          <cell r="CE6972">
            <v>0</v>
          </cell>
        </row>
        <row r="6973">
          <cell r="F6973" t="str">
            <v xml:space="preserve"> _</v>
          </cell>
          <cell r="BW6973">
            <v>0</v>
          </cell>
          <cell r="BX6973">
            <v>0</v>
          </cell>
          <cell r="BY6973">
            <v>0</v>
          </cell>
          <cell r="CB6973">
            <v>0</v>
          </cell>
          <cell r="CC6973">
            <v>0</v>
          </cell>
          <cell r="CD6973">
            <v>0</v>
          </cell>
          <cell r="CE6973">
            <v>0</v>
          </cell>
        </row>
        <row r="6974">
          <cell r="F6974" t="str">
            <v xml:space="preserve"> _</v>
          </cell>
          <cell r="BW6974">
            <v>0</v>
          </cell>
          <cell r="BX6974">
            <v>0</v>
          </cell>
          <cell r="BY6974">
            <v>0</v>
          </cell>
          <cell r="CB6974">
            <v>0</v>
          </cell>
          <cell r="CC6974">
            <v>0</v>
          </cell>
          <cell r="CD6974">
            <v>0</v>
          </cell>
          <cell r="CE6974">
            <v>0</v>
          </cell>
        </row>
        <row r="6975">
          <cell r="F6975" t="str">
            <v xml:space="preserve"> _</v>
          </cell>
          <cell r="BW6975">
            <v>0</v>
          </cell>
          <cell r="BX6975">
            <v>0</v>
          </cell>
          <cell r="BY6975">
            <v>0</v>
          </cell>
          <cell r="CB6975">
            <v>0</v>
          </cell>
          <cell r="CC6975">
            <v>0</v>
          </cell>
          <cell r="CD6975">
            <v>0</v>
          </cell>
          <cell r="CE6975">
            <v>0</v>
          </cell>
        </row>
        <row r="6976">
          <cell r="F6976" t="str">
            <v xml:space="preserve"> _</v>
          </cell>
          <cell r="BW6976">
            <v>0</v>
          </cell>
          <cell r="BX6976">
            <v>0</v>
          </cell>
          <cell r="BY6976">
            <v>0</v>
          </cell>
          <cell r="CB6976">
            <v>0</v>
          </cell>
          <cell r="CC6976">
            <v>0</v>
          </cell>
          <cell r="CD6976">
            <v>0</v>
          </cell>
          <cell r="CE6976">
            <v>0</v>
          </cell>
        </row>
        <row r="6977">
          <cell r="F6977" t="str">
            <v xml:space="preserve"> _</v>
          </cell>
          <cell r="BW6977">
            <v>0</v>
          </cell>
          <cell r="BX6977">
            <v>0</v>
          </cell>
          <cell r="BY6977">
            <v>0</v>
          </cell>
          <cell r="CB6977">
            <v>0</v>
          </cell>
          <cell r="CC6977">
            <v>0</v>
          </cell>
          <cell r="CD6977">
            <v>0</v>
          </cell>
          <cell r="CE6977">
            <v>0</v>
          </cell>
        </row>
        <row r="6978">
          <cell r="F6978" t="str">
            <v xml:space="preserve"> _</v>
          </cell>
          <cell r="BW6978">
            <v>0</v>
          </cell>
          <cell r="BX6978">
            <v>0</v>
          </cell>
          <cell r="BY6978">
            <v>0</v>
          </cell>
          <cell r="CB6978">
            <v>0</v>
          </cell>
          <cell r="CC6978">
            <v>0</v>
          </cell>
          <cell r="CD6978">
            <v>0</v>
          </cell>
          <cell r="CE6978">
            <v>0</v>
          </cell>
        </row>
        <row r="6979">
          <cell r="F6979" t="str">
            <v xml:space="preserve"> _</v>
          </cell>
          <cell r="BW6979">
            <v>0</v>
          </cell>
          <cell r="BX6979">
            <v>0</v>
          </cell>
          <cell r="BY6979">
            <v>0</v>
          </cell>
          <cell r="CB6979">
            <v>0</v>
          </cell>
          <cell r="CC6979">
            <v>0</v>
          </cell>
          <cell r="CD6979">
            <v>0</v>
          </cell>
          <cell r="CE6979">
            <v>0</v>
          </cell>
        </row>
        <row r="6980">
          <cell r="F6980" t="str">
            <v xml:space="preserve"> _</v>
          </cell>
          <cell r="BW6980">
            <v>0</v>
          </cell>
          <cell r="BX6980">
            <v>0</v>
          </cell>
          <cell r="BY6980">
            <v>0</v>
          </cell>
          <cell r="CB6980">
            <v>0</v>
          </cell>
          <cell r="CC6980">
            <v>0</v>
          </cell>
          <cell r="CD6980">
            <v>0</v>
          </cell>
          <cell r="CE6980">
            <v>0</v>
          </cell>
        </row>
        <row r="6981">
          <cell r="F6981" t="str">
            <v xml:space="preserve"> _</v>
          </cell>
          <cell r="BW6981">
            <v>0</v>
          </cell>
          <cell r="BX6981">
            <v>0</v>
          </cell>
          <cell r="BY6981">
            <v>0</v>
          </cell>
          <cell r="CB6981">
            <v>0</v>
          </cell>
          <cell r="CC6981">
            <v>0</v>
          </cell>
          <cell r="CD6981">
            <v>0</v>
          </cell>
          <cell r="CE6981">
            <v>0</v>
          </cell>
        </row>
        <row r="6982">
          <cell r="F6982" t="str">
            <v xml:space="preserve"> _</v>
          </cell>
          <cell r="BW6982">
            <v>0</v>
          </cell>
          <cell r="BX6982">
            <v>0</v>
          </cell>
          <cell r="BY6982">
            <v>0</v>
          </cell>
          <cell r="CB6982">
            <v>0</v>
          </cell>
          <cell r="CC6982">
            <v>0</v>
          </cell>
          <cell r="CD6982">
            <v>0</v>
          </cell>
          <cell r="CE6982">
            <v>0</v>
          </cell>
        </row>
        <row r="6983">
          <cell r="F6983" t="str">
            <v xml:space="preserve"> _</v>
          </cell>
          <cell r="BW6983">
            <v>0</v>
          </cell>
          <cell r="BX6983">
            <v>0</v>
          </cell>
          <cell r="BY6983">
            <v>0</v>
          </cell>
          <cell r="CB6983">
            <v>0</v>
          </cell>
          <cell r="CC6983">
            <v>0</v>
          </cell>
          <cell r="CD6983">
            <v>0</v>
          </cell>
          <cell r="CE6983">
            <v>0</v>
          </cell>
        </row>
        <row r="6984">
          <cell r="F6984" t="str">
            <v xml:space="preserve"> _</v>
          </cell>
          <cell r="BW6984">
            <v>0</v>
          </cell>
          <cell r="BX6984">
            <v>0</v>
          </cell>
          <cell r="BY6984">
            <v>0</v>
          </cell>
          <cell r="CB6984">
            <v>0</v>
          </cell>
          <cell r="CC6984">
            <v>0</v>
          </cell>
          <cell r="CD6984">
            <v>0</v>
          </cell>
          <cell r="CE6984">
            <v>0</v>
          </cell>
        </row>
        <row r="6985">
          <cell r="F6985" t="str">
            <v xml:space="preserve"> _</v>
          </cell>
          <cell r="BW6985">
            <v>0</v>
          </cell>
          <cell r="BX6985">
            <v>0</v>
          </cell>
          <cell r="BY6985">
            <v>0</v>
          </cell>
          <cell r="CB6985">
            <v>0</v>
          </cell>
          <cell r="CC6985">
            <v>0</v>
          </cell>
          <cell r="CD6985">
            <v>0</v>
          </cell>
          <cell r="CE6985">
            <v>0</v>
          </cell>
        </row>
        <row r="6986">
          <cell r="F6986" t="str">
            <v xml:space="preserve"> _</v>
          </cell>
          <cell r="BW6986">
            <v>0</v>
          </cell>
          <cell r="BX6986">
            <v>0</v>
          </cell>
          <cell r="BY6986">
            <v>0</v>
          </cell>
          <cell r="CB6986">
            <v>0</v>
          </cell>
          <cell r="CC6986">
            <v>0</v>
          </cell>
          <cell r="CD6986">
            <v>0</v>
          </cell>
          <cell r="CE6986">
            <v>0</v>
          </cell>
        </row>
        <row r="6987">
          <cell r="F6987" t="str">
            <v xml:space="preserve"> _</v>
          </cell>
          <cell r="BW6987">
            <v>0</v>
          </cell>
          <cell r="BX6987">
            <v>0</v>
          </cell>
          <cell r="BY6987">
            <v>0</v>
          </cell>
          <cell r="CB6987">
            <v>0</v>
          </cell>
          <cell r="CC6987">
            <v>0</v>
          </cell>
          <cell r="CD6987">
            <v>0</v>
          </cell>
          <cell r="CE6987">
            <v>0</v>
          </cell>
        </row>
        <row r="6988">
          <cell r="F6988" t="str">
            <v xml:space="preserve"> _</v>
          </cell>
          <cell r="BW6988">
            <v>0</v>
          </cell>
          <cell r="BX6988">
            <v>0</v>
          </cell>
          <cell r="BY6988">
            <v>0</v>
          </cell>
          <cell r="CB6988">
            <v>0</v>
          </cell>
          <cell r="CC6988">
            <v>0</v>
          </cell>
          <cell r="CD6988">
            <v>0</v>
          </cell>
          <cell r="CE6988">
            <v>0</v>
          </cell>
        </row>
        <row r="6989">
          <cell r="F6989" t="str">
            <v xml:space="preserve"> _</v>
          </cell>
          <cell r="BW6989">
            <v>0</v>
          </cell>
          <cell r="BX6989">
            <v>0</v>
          </cell>
          <cell r="BY6989">
            <v>0</v>
          </cell>
          <cell r="CB6989">
            <v>0</v>
          </cell>
          <cell r="CC6989">
            <v>0</v>
          </cell>
          <cell r="CD6989">
            <v>0</v>
          </cell>
          <cell r="CE6989">
            <v>0</v>
          </cell>
        </row>
        <row r="6990">
          <cell r="F6990" t="str">
            <v xml:space="preserve"> _</v>
          </cell>
          <cell r="BW6990">
            <v>0</v>
          </cell>
          <cell r="BX6990">
            <v>0</v>
          </cell>
          <cell r="BY6990">
            <v>0</v>
          </cell>
          <cell r="CB6990">
            <v>0</v>
          </cell>
          <cell r="CC6990">
            <v>0</v>
          </cell>
          <cell r="CD6990">
            <v>0</v>
          </cell>
          <cell r="CE6990">
            <v>0</v>
          </cell>
        </row>
        <row r="6991">
          <cell r="F6991" t="str">
            <v xml:space="preserve"> _</v>
          </cell>
          <cell r="BW6991">
            <v>0</v>
          </cell>
          <cell r="BX6991">
            <v>0</v>
          </cell>
          <cell r="BY6991">
            <v>0</v>
          </cell>
          <cell r="CB6991">
            <v>0</v>
          </cell>
          <cell r="CC6991">
            <v>0</v>
          </cell>
          <cell r="CD6991">
            <v>0</v>
          </cell>
          <cell r="CE6991">
            <v>0</v>
          </cell>
        </row>
        <row r="6992">
          <cell r="F6992" t="str">
            <v xml:space="preserve"> _</v>
          </cell>
          <cell r="BW6992">
            <v>0</v>
          </cell>
          <cell r="BX6992">
            <v>0</v>
          </cell>
          <cell r="BY6992">
            <v>0</v>
          </cell>
          <cell r="CB6992">
            <v>0</v>
          </cell>
          <cell r="CC6992">
            <v>0</v>
          </cell>
          <cell r="CD6992">
            <v>0</v>
          </cell>
          <cell r="CE6992">
            <v>0</v>
          </cell>
        </row>
        <row r="6993">
          <cell r="F6993" t="str">
            <v xml:space="preserve"> _</v>
          </cell>
          <cell r="BW6993">
            <v>0</v>
          </cell>
          <cell r="BX6993">
            <v>0</v>
          </cell>
          <cell r="BY6993">
            <v>0</v>
          </cell>
          <cell r="CB6993">
            <v>0</v>
          </cell>
          <cell r="CC6993">
            <v>0</v>
          </cell>
          <cell r="CD6993">
            <v>0</v>
          </cell>
          <cell r="CE6993">
            <v>0</v>
          </cell>
        </row>
        <row r="6994">
          <cell r="F6994" t="str">
            <v xml:space="preserve"> _</v>
          </cell>
          <cell r="BW6994">
            <v>0</v>
          </cell>
          <cell r="BX6994">
            <v>0</v>
          </cell>
          <cell r="BY6994">
            <v>0</v>
          </cell>
          <cell r="CB6994">
            <v>0</v>
          </cell>
          <cell r="CC6994">
            <v>0</v>
          </cell>
          <cell r="CD6994">
            <v>0</v>
          </cell>
          <cell r="CE6994">
            <v>0</v>
          </cell>
        </row>
        <row r="6995">
          <cell r="F6995" t="str">
            <v xml:space="preserve"> _</v>
          </cell>
          <cell r="BW6995">
            <v>0</v>
          </cell>
          <cell r="BX6995">
            <v>0</v>
          </cell>
          <cell r="BY6995">
            <v>0</v>
          </cell>
          <cell r="CB6995">
            <v>0</v>
          </cell>
          <cell r="CC6995">
            <v>0</v>
          </cell>
          <cell r="CD6995">
            <v>0</v>
          </cell>
          <cell r="CE6995">
            <v>0</v>
          </cell>
        </row>
        <row r="6996">
          <cell r="F6996" t="str">
            <v xml:space="preserve"> _</v>
          </cell>
          <cell r="BW6996">
            <v>0</v>
          </cell>
          <cell r="BX6996">
            <v>0</v>
          </cell>
          <cell r="BY6996">
            <v>0</v>
          </cell>
          <cell r="CB6996">
            <v>0</v>
          </cell>
          <cell r="CC6996">
            <v>0</v>
          </cell>
          <cell r="CD6996">
            <v>0</v>
          </cell>
          <cell r="CE6996">
            <v>0</v>
          </cell>
        </row>
        <row r="6997">
          <cell r="F6997" t="str">
            <v xml:space="preserve"> _</v>
          </cell>
          <cell r="BW6997">
            <v>0</v>
          </cell>
          <cell r="BX6997">
            <v>0</v>
          </cell>
          <cell r="BY6997">
            <v>0</v>
          </cell>
          <cell r="CB6997">
            <v>0</v>
          </cell>
          <cell r="CC6997">
            <v>0</v>
          </cell>
          <cell r="CD6997">
            <v>0</v>
          </cell>
          <cell r="CE6997">
            <v>0</v>
          </cell>
        </row>
        <row r="6998">
          <cell r="F6998" t="str">
            <v xml:space="preserve"> _</v>
          </cell>
          <cell r="BW6998">
            <v>0</v>
          </cell>
          <cell r="BX6998">
            <v>0</v>
          </cell>
          <cell r="BY6998">
            <v>0</v>
          </cell>
          <cell r="CB6998">
            <v>0</v>
          </cell>
          <cell r="CC6998">
            <v>0</v>
          </cell>
          <cell r="CD6998">
            <v>0</v>
          </cell>
          <cell r="CE6998">
            <v>0</v>
          </cell>
        </row>
        <row r="6999">
          <cell r="F6999" t="str">
            <v xml:space="preserve"> _</v>
          </cell>
          <cell r="BW6999">
            <v>0</v>
          </cell>
          <cell r="BX6999">
            <v>0</v>
          </cell>
          <cell r="BY6999">
            <v>0</v>
          </cell>
          <cell r="CB6999">
            <v>0</v>
          </cell>
          <cell r="CC6999">
            <v>0</v>
          </cell>
          <cell r="CD6999">
            <v>0</v>
          </cell>
          <cell r="CE6999">
            <v>0</v>
          </cell>
        </row>
        <row r="7000">
          <cell r="F7000" t="str">
            <v xml:space="preserve"> _</v>
          </cell>
          <cell r="BW7000">
            <v>0</v>
          </cell>
          <cell r="BX7000">
            <v>0</v>
          </cell>
          <cell r="BY7000">
            <v>0</v>
          </cell>
          <cell r="CB7000">
            <v>0</v>
          </cell>
          <cell r="CC7000">
            <v>0</v>
          </cell>
          <cell r="CD7000">
            <v>0</v>
          </cell>
          <cell r="CE7000">
            <v>0</v>
          </cell>
        </row>
        <row r="7001">
          <cell r="F7001" t="str">
            <v xml:space="preserve"> _</v>
          </cell>
          <cell r="BW7001">
            <v>0</v>
          </cell>
          <cell r="BX7001">
            <v>0</v>
          </cell>
          <cell r="BY7001">
            <v>0</v>
          </cell>
          <cell r="CB7001">
            <v>0</v>
          </cell>
          <cell r="CC7001">
            <v>0</v>
          </cell>
          <cell r="CD7001">
            <v>0</v>
          </cell>
          <cell r="CE7001">
            <v>0</v>
          </cell>
        </row>
        <row r="7002">
          <cell r="F7002" t="str">
            <v xml:space="preserve"> _</v>
          </cell>
          <cell r="BW7002">
            <v>0</v>
          </cell>
          <cell r="BX7002">
            <v>0</v>
          </cell>
          <cell r="BY7002">
            <v>0</v>
          </cell>
          <cell r="CB7002">
            <v>0</v>
          </cell>
          <cell r="CC7002">
            <v>0</v>
          </cell>
          <cell r="CD7002">
            <v>0</v>
          </cell>
          <cell r="CE7002">
            <v>0</v>
          </cell>
        </row>
        <row r="7003">
          <cell r="F7003" t="str">
            <v xml:space="preserve"> _</v>
          </cell>
          <cell r="BW7003">
            <v>0</v>
          </cell>
          <cell r="BX7003">
            <v>0</v>
          </cell>
          <cell r="BY7003">
            <v>0</v>
          </cell>
          <cell r="CB7003">
            <v>0</v>
          </cell>
          <cell r="CC7003">
            <v>0</v>
          </cell>
          <cell r="CD7003">
            <v>0</v>
          </cell>
          <cell r="CE7003">
            <v>0</v>
          </cell>
        </row>
        <row r="7004">
          <cell r="F7004" t="str">
            <v xml:space="preserve"> _</v>
          </cell>
          <cell r="BW7004">
            <v>0</v>
          </cell>
          <cell r="BX7004">
            <v>0</v>
          </cell>
          <cell r="BY7004">
            <v>0</v>
          </cell>
          <cell r="CB7004">
            <v>0</v>
          </cell>
          <cell r="CC7004">
            <v>0</v>
          </cell>
          <cell r="CD7004">
            <v>0</v>
          </cell>
          <cell r="CE7004">
            <v>0</v>
          </cell>
        </row>
        <row r="7005">
          <cell r="F7005" t="str">
            <v xml:space="preserve"> _</v>
          </cell>
          <cell r="BW7005">
            <v>0</v>
          </cell>
          <cell r="BX7005">
            <v>0</v>
          </cell>
          <cell r="BY7005">
            <v>0</v>
          </cell>
          <cell r="CB7005">
            <v>0</v>
          </cell>
          <cell r="CC7005">
            <v>0</v>
          </cell>
          <cell r="CD7005">
            <v>0</v>
          </cell>
          <cell r="CE7005">
            <v>0</v>
          </cell>
        </row>
        <row r="7006">
          <cell r="F7006" t="str">
            <v xml:space="preserve"> _</v>
          </cell>
          <cell r="BW7006">
            <v>0</v>
          </cell>
          <cell r="BX7006">
            <v>0</v>
          </cell>
          <cell r="BY7006">
            <v>0</v>
          </cell>
          <cell r="CB7006">
            <v>0</v>
          </cell>
          <cell r="CC7006">
            <v>0</v>
          </cell>
          <cell r="CD7006">
            <v>0</v>
          </cell>
          <cell r="CE7006">
            <v>0</v>
          </cell>
        </row>
        <row r="7007">
          <cell r="F7007" t="str">
            <v xml:space="preserve"> _</v>
          </cell>
          <cell r="BW7007">
            <v>0</v>
          </cell>
          <cell r="BX7007">
            <v>0</v>
          </cell>
          <cell r="BY7007">
            <v>0</v>
          </cell>
          <cell r="CB7007">
            <v>0</v>
          </cell>
          <cell r="CC7007">
            <v>0</v>
          </cell>
          <cell r="CD7007">
            <v>0</v>
          </cell>
          <cell r="CE7007">
            <v>0</v>
          </cell>
        </row>
        <row r="7008">
          <cell r="F7008" t="str">
            <v xml:space="preserve"> _</v>
          </cell>
          <cell r="BW7008">
            <v>0</v>
          </cell>
          <cell r="BX7008">
            <v>0</v>
          </cell>
          <cell r="BY7008">
            <v>0</v>
          </cell>
          <cell r="CB7008">
            <v>0</v>
          </cell>
          <cell r="CC7008">
            <v>0</v>
          </cell>
          <cell r="CD7008">
            <v>0</v>
          </cell>
          <cell r="CE7008">
            <v>0</v>
          </cell>
        </row>
        <row r="7009">
          <cell r="F7009" t="str">
            <v xml:space="preserve"> _</v>
          </cell>
          <cell r="BW7009">
            <v>0</v>
          </cell>
          <cell r="BX7009">
            <v>0</v>
          </cell>
          <cell r="BY7009">
            <v>0</v>
          </cell>
          <cell r="CB7009">
            <v>0</v>
          </cell>
          <cell r="CC7009">
            <v>0</v>
          </cell>
          <cell r="CD7009">
            <v>0</v>
          </cell>
          <cell r="CE7009">
            <v>0</v>
          </cell>
        </row>
        <row r="7010">
          <cell r="F7010" t="str">
            <v xml:space="preserve"> _</v>
          </cell>
          <cell r="BW7010">
            <v>0</v>
          </cell>
          <cell r="BX7010">
            <v>0</v>
          </cell>
          <cell r="BY7010">
            <v>0</v>
          </cell>
          <cell r="CB7010">
            <v>0</v>
          </cell>
          <cell r="CC7010">
            <v>0</v>
          </cell>
          <cell r="CD7010">
            <v>0</v>
          </cell>
          <cell r="CE7010">
            <v>0</v>
          </cell>
        </row>
        <row r="7011">
          <cell r="F7011" t="str">
            <v xml:space="preserve"> _</v>
          </cell>
          <cell r="BW7011">
            <v>0</v>
          </cell>
          <cell r="BX7011">
            <v>0</v>
          </cell>
          <cell r="BY7011">
            <v>0</v>
          </cell>
          <cell r="CB7011">
            <v>0</v>
          </cell>
          <cell r="CC7011">
            <v>0</v>
          </cell>
          <cell r="CD7011">
            <v>0</v>
          </cell>
          <cell r="CE7011">
            <v>0</v>
          </cell>
        </row>
        <row r="7012">
          <cell r="F7012" t="str">
            <v xml:space="preserve"> _</v>
          </cell>
          <cell r="BW7012">
            <v>0</v>
          </cell>
          <cell r="BX7012">
            <v>0</v>
          </cell>
          <cell r="BY7012">
            <v>0</v>
          </cell>
          <cell r="CB7012">
            <v>0</v>
          </cell>
          <cell r="CC7012">
            <v>0</v>
          </cell>
          <cell r="CD7012">
            <v>0</v>
          </cell>
          <cell r="CE7012">
            <v>0</v>
          </cell>
        </row>
        <row r="7013">
          <cell r="F7013" t="str">
            <v xml:space="preserve"> _</v>
          </cell>
          <cell r="BW7013">
            <v>0</v>
          </cell>
          <cell r="BX7013">
            <v>0</v>
          </cell>
          <cell r="BY7013">
            <v>0</v>
          </cell>
          <cell r="CB7013">
            <v>0</v>
          </cell>
          <cell r="CC7013">
            <v>0</v>
          </cell>
          <cell r="CD7013">
            <v>0</v>
          </cell>
          <cell r="CE7013">
            <v>0</v>
          </cell>
        </row>
        <row r="7014">
          <cell r="F7014" t="str">
            <v xml:space="preserve"> _</v>
          </cell>
          <cell r="BW7014">
            <v>0</v>
          </cell>
          <cell r="BX7014">
            <v>0</v>
          </cell>
          <cell r="BY7014">
            <v>0</v>
          </cell>
          <cell r="CB7014">
            <v>0</v>
          </cell>
          <cell r="CC7014">
            <v>0</v>
          </cell>
          <cell r="CD7014">
            <v>0</v>
          </cell>
          <cell r="CE7014">
            <v>0</v>
          </cell>
        </row>
        <row r="7015">
          <cell r="F7015" t="str">
            <v xml:space="preserve"> _</v>
          </cell>
          <cell r="BW7015">
            <v>0</v>
          </cell>
          <cell r="BX7015">
            <v>0</v>
          </cell>
          <cell r="BY7015">
            <v>0</v>
          </cell>
          <cell r="CB7015">
            <v>0</v>
          </cell>
          <cell r="CC7015">
            <v>0</v>
          </cell>
          <cell r="CD7015">
            <v>0</v>
          </cell>
          <cell r="CE7015">
            <v>0</v>
          </cell>
        </row>
        <row r="7016">
          <cell r="F7016" t="str">
            <v xml:space="preserve"> _</v>
          </cell>
          <cell r="BW7016">
            <v>0</v>
          </cell>
          <cell r="BX7016">
            <v>0</v>
          </cell>
          <cell r="BY7016">
            <v>0</v>
          </cell>
          <cell r="CB7016">
            <v>0</v>
          </cell>
          <cell r="CC7016">
            <v>0</v>
          </cell>
          <cell r="CD7016">
            <v>0</v>
          </cell>
          <cell r="CE7016">
            <v>0</v>
          </cell>
        </row>
        <row r="7017">
          <cell r="F7017" t="str">
            <v xml:space="preserve"> _</v>
          </cell>
          <cell r="BW7017">
            <v>0</v>
          </cell>
          <cell r="BX7017">
            <v>0</v>
          </cell>
          <cell r="BY7017">
            <v>0</v>
          </cell>
          <cell r="CB7017">
            <v>0</v>
          </cell>
          <cell r="CC7017">
            <v>0</v>
          </cell>
          <cell r="CD7017">
            <v>0</v>
          </cell>
          <cell r="CE7017">
            <v>0</v>
          </cell>
        </row>
        <row r="7018">
          <cell r="F7018" t="str">
            <v xml:space="preserve"> _</v>
          </cell>
          <cell r="BW7018">
            <v>0</v>
          </cell>
          <cell r="BX7018">
            <v>0</v>
          </cell>
          <cell r="BY7018">
            <v>0</v>
          </cell>
          <cell r="CB7018">
            <v>0</v>
          </cell>
          <cell r="CC7018">
            <v>0</v>
          </cell>
          <cell r="CD7018">
            <v>0</v>
          </cell>
          <cell r="CE7018">
            <v>0</v>
          </cell>
        </row>
        <row r="7019">
          <cell r="F7019" t="str">
            <v xml:space="preserve"> _</v>
          </cell>
          <cell r="BW7019">
            <v>0</v>
          </cell>
          <cell r="BX7019">
            <v>0</v>
          </cell>
          <cell r="BY7019">
            <v>0</v>
          </cell>
          <cell r="CB7019">
            <v>0</v>
          </cell>
          <cell r="CC7019">
            <v>0</v>
          </cell>
          <cell r="CD7019">
            <v>0</v>
          </cell>
          <cell r="CE7019">
            <v>0</v>
          </cell>
        </row>
        <row r="7020">
          <cell r="F7020" t="str">
            <v xml:space="preserve"> _</v>
          </cell>
          <cell r="BW7020">
            <v>0</v>
          </cell>
          <cell r="BX7020">
            <v>0</v>
          </cell>
          <cell r="BY7020">
            <v>0</v>
          </cell>
          <cell r="CB7020">
            <v>0</v>
          </cell>
          <cell r="CC7020">
            <v>0</v>
          </cell>
          <cell r="CD7020">
            <v>0</v>
          </cell>
          <cell r="CE7020">
            <v>0</v>
          </cell>
        </row>
        <row r="7021">
          <cell r="F7021" t="str">
            <v xml:space="preserve"> _</v>
          </cell>
          <cell r="BW7021">
            <v>0</v>
          </cell>
          <cell r="BX7021">
            <v>0</v>
          </cell>
          <cell r="BY7021">
            <v>0</v>
          </cell>
          <cell r="CB7021">
            <v>0</v>
          </cell>
          <cell r="CC7021">
            <v>0</v>
          </cell>
          <cell r="CD7021">
            <v>0</v>
          </cell>
          <cell r="CE7021">
            <v>0</v>
          </cell>
        </row>
        <row r="7022">
          <cell r="F7022" t="str">
            <v xml:space="preserve"> _</v>
          </cell>
          <cell r="BW7022">
            <v>0</v>
          </cell>
          <cell r="BX7022">
            <v>0</v>
          </cell>
          <cell r="BY7022">
            <v>0</v>
          </cell>
          <cell r="CB7022">
            <v>0</v>
          </cell>
          <cell r="CC7022">
            <v>0</v>
          </cell>
          <cell r="CD7022">
            <v>0</v>
          </cell>
          <cell r="CE7022">
            <v>0</v>
          </cell>
        </row>
        <row r="7023">
          <cell r="F7023" t="str">
            <v xml:space="preserve"> _</v>
          </cell>
          <cell r="BW7023">
            <v>0</v>
          </cell>
          <cell r="BX7023">
            <v>0</v>
          </cell>
          <cell r="BY7023">
            <v>0</v>
          </cell>
          <cell r="CB7023">
            <v>0</v>
          </cell>
          <cell r="CC7023">
            <v>0</v>
          </cell>
          <cell r="CD7023">
            <v>0</v>
          </cell>
          <cell r="CE7023">
            <v>0</v>
          </cell>
        </row>
        <row r="7024">
          <cell r="F7024" t="str">
            <v xml:space="preserve"> _</v>
          </cell>
          <cell r="BW7024">
            <v>0</v>
          </cell>
          <cell r="BX7024">
            <v>0</v>
          </cell>
          <cell r="BY7024">
            <v>0</v>
          </cell>
          <cell r="CB7024">
            <v>0</v>
          </cell>
          <cell r="CC7024">
            <v>0</v>
          </cell>
          <cell r="CD7024">
            <v>0</v>
          </cell>
          <cell r="CE7024">
            <v>0</v>
          </cell>
        </row>
        <row r="7025">
          <cell r="F7025" t="str">
            <v xml:space="preserve"> _</v>
          </cell>
          <cell r="BW7025">
            <v>0</v>
          </cell>
          <cell r="BX7025">
            <v>0</v>
          </cell>
          <cell r="BY7025">
            <v>0</v>
          </cell>
          <cell r="CB7025">
            <v>0</v>
          </cell>
          <cell r="CC7025">
            <v>0</v>
          </cell>
          <cell r="CD7025">
            <v>0</v>
          </cell>
          <cell r="CE7025">
            <v>0</v>
          </cell>
        </row>
        <row r="7026">
          <cell r="F7026" t="str">
            <v xml:space="preserve"> _</v>
          </cell>
          <cell r="BW7026">
            <v>0</v>
          </cell>
          <cell r="BX7026">
            <v>0</v>
          </cell>
          <cell r="BY7026">
            <v>0</v>
          </cell>
          <cell r="CB7026">
            <v>0</v>
          </cell>
          <cell r="CC7026">
            <v>0</v>
          </cell>
          <cell r="CD7026">
            <v>0</v>
          </cell>
          <cell r="CE7026">
            <v>0</v>
          </cell>
        </row>
        <row r="7027">
          <cell r="F7027" t="str">
            <v xml:space="preserve"> _</v>
          </cell>
          <cell r="BW7027">
            <v>0</v>
          </cell>
          <cell r="BX7027">
            <v>0</v>
          </cell>
          <cell r="BY7027">
            <v>0</v>
          </cell>
          <cell r="CB7027">
            <v>0</v>
          </cell>
          <cell r="CC7027">
            <v>0</v>
          </cell>
          <cell r="CD7027">
            <v>0</v>
          </cell>
          <cell r="CE7027">
            <v>0</v>
          </cell>
        </row>
        <row r="7028">
          <cell r="F7028" t="str">
            <v xml:space="preserve"> _</v>
          </cell>
          <cell r="BW7028">
            <v>0</v>
          </cell>
          <cell r="BX7028">
            <v>0</v>
          </cell>
          <cell r="BY7028">
            <v>0</v>
          </cell>
          <cell r="CB7028">
            <v>0</v>
          </cell>
          <cell r="CC7028">
            <v>0</v>
          </cell>
          <cell r="CD7028">
            <v>0</v>
          </cell>
          <cell r="CE7028">
            <v>0</v>
          </cell>
        </row>
        <row r="7029">
          <cell r="F7029" t="str">
            <v xml:space="preserve"> _</v>
          </cell>
          <cell r="BW7029">
            <v>0</v>
          </cell>
          <cell r="BX7029">
            <v>0</v>
          </cell>
          <cell r="BY7029">
            <v>0</v>
          </cell>
          <cell r="CB7029">
            <v>0</v>
          </cell>
          <cell r="CC7029">
            <v>0</v>
          </cell>
          <cell r="CD7029">
            <v>0</v>
          </cell>
          <cell r="CE7029">
            <v>0</v>
          </cell>
        </row>
        <row r="7030">
          <cell r="F7030" t="str">
            <v xml:space="preserve"> _</v>
          </cell>
          <cell r="BW7030">
            <v>0</v>
          </cell>
          <cell r="BX7030">
            <v>0</v>
          </cell>
          <cell r="BY7030">
            <v>0</v>
          </cell>
          <cell r="CB7030">
            <v>0</v>
          </cell>
          <cell r="CC7030">
            <v>0</v>
          </cell>
          <cell r="CD7030">
            <v>0</v>
          </cell>
          <cell r="CE7030">
            <v>0</v>
          </cell>
        </row>
        <row r="7031">
          <cell r="F7031" t="str">
            <v xml:space="preserve"> _</v>
          </cell>
          <cell r="BW7031">
            <v>0</v>
          </cell>
          <cell r="BX7031">
            <v>-2268650</v>
          </cell>
          <cell r="BY7031">
            <v>-3372147</v>
          </cell>
          <cell r="CB7031">
            <v>-4025</v>
          </cell>
          <cell r="CC7031">
            <v>-2369037</v>
          </cell>
          <cell r="CD7031">
            <v>-3372147</v>
          </cell>
          <cell r="CE7031">
            <v>-2268650</v>
          </cell>
        </row>
        <row r="7032">
          <cell r="F7032" t="str">
            <v xml:space="preserve"> _</v>
          </cell>
          <cell r="BW7032">
            <v>0</v>
          </cell>
          <cell r="BX7032">
            <v>-827457</v>
          </cell>
          <cell r="BY7032">
            <v>-1075657</v>
          </cell>
          <cell r="CB7032">
            <v>-47772</v>
          </cell>
          <cell r="CC7032">
            <v>-894710</v>
          </cell>
          <cell r="CD7032">
            <v>-1075657</v>
          </cell>
          <cell r="CE7032">
            <v>-827457</v>
          </cell>
        </row>
        <row r="7033">
          <cell r="F7033" t="str">
            <v xml:space="preserve"> _</v>
          </cell>
          <cell r="BW7033">
            <v>0</v>
          </cell>
          <cell r="BX7033">
            <v>-2010675</v>
          </cell>
          <cell r="BY7033">
            <v>-2518031</v>
          </cell>
          <cell r="CB7033">
            <v>-202080</v>
          </cell>
          <cell r="CC7033">
            <v>-1882773</v>
          </cell>
          <cell r="CD7033">
            <v>-2518031</v>
          </cell>
          <cell r="CE7033">
            <v>-2010675</v>
          </cell>
        </row>
        <row r="7034">
          <cell r="F7034" t="str">
            <v xml:space="preserve"> _</v>
          </cell>
          <cell r="BW7034">
            <v>0</v>
          </cell>
          <cell r="BX7034">
            <v>0</v>
          </cell>
          <cell r="BY7034">
            <v>0</v>
          </cell>
          <cell r="CB7034">
            <v>0</v>
          </cell>
          <cell r="CC7034">
            <v>0</v>
          </cell>
          <cell r="CD7034">
            <v>0</v>
          </cell>
          <cell r="CE7034">
            <v>0</v>
          </cell>
        </row>
        <row r="7035">
          <cell r="F7035" t="str">
            <v xml:space="preserve"> _</v>
          </cell>
          <cell r="BW7035">
            <v>0</v>
          </cell>
          <cell r="BX7035">
            <v>0</v>
          </cell>
          <cell r="BY7035">
            <v>0</v>
          </cell>
          <cell r="CB7035">
            <v>0</v>
          </cell>
          <cell r="CC7035">
            <v>0</v>
          </cell>
          <cell r="CD7035">
            <v>0</v>
          </cell>
          <cell r="CE7035">
            <v>0</v>
          </cell>
        </row>
        <row r="7036">
          <cell r="F7036" t="str">
            <v xml:space="preserve"> _</v>
          </cell>
          <cell r="BW7036">
            <v>0</v>
          </cell>
          <cell r="BX7036">
            <v>0</v>
          </cell>
          <cell r="BY7036">
            <v>0</v>
          </cell>
          <cell r="CB7036">
            <v>0</v>
          </cell>
          <cell r="CC7036">
            <v>0</v>
          </cell>
          <cell r="CD7036">
            <v>0</v>
          </cell>
          <cell r="CE7036">
            <v>0</v>
          </cell>
        </row>
        <row r="7037">
          <cell r="F7037" t="str">
            <v xml:space="preserve"> _</v>
          </cell>
          <cell r="BW7037">
            <v>0</v>
          </cell>
          <cell r="BX7037">
            <v>0</v>
          </cell>
          <cell r="BY7037">
            <v>0</v>
          </cell>
          <cell r="CB7037">
            <v>0</v>
          </cell>
          <cell r="CC7037">
            <v>0</v>
          </cell>
          <cell r="CD7037">
            <v>0</v>
          </cell>
          <cell r="CE7037">
            <v>0</v>
          </cell>
        </row>
        <row r="7038">
          <cell r="F7038" t="str">
            <v xml:space="preserve"> _</v>
          </cell>
          <cell r="BW7038">
            <v>0</v>
          </cell>
          <cell r="BX7038">
            <v>0</v>
          </cell>
          <cell r="BY7038">
            <v>0</v>
          </cell>
          <cell r="CB7038">
            <v>0</v>
          </cell>
          <cell r="CC7038">
            <v>0</v>
          </cell>
          <cell r="CD7038">
            <v>0</v>
          </cell>
          <cell r="CE7038">
            <v>0</v>
          </cell>
        </row>
        <row r="7039">
          <cell r="F7039" t="str">
            <v xml:space="preserve"> _</v>
          </cell>
          <cell r="BW7039">
            <v>0</v>
          </cell>
          <cell r="BX7039">
            <v>0</v>
          </cell>
          <cell r="BY7039">
            <v>0</v>
          </cell>
          <cell r="CB7039">
            <v>0</v>
          </cell>
          <cell r="CC7039">
            <v>0</v>
          </cell>
          <cell r="CD7039">
            <v>0</v>
          </cell>
          <cell r="CE7039">
            <v>0</v>
          </cell>
        </row>
        <row r="7040">
          <cell r="F7040" t="str">
            <v xml:space="preserve"> _</v>
          </cell>
          <cell r="BW7040">
            <v>0</v>
          </cell>
          <cell r="BX7040">
            <v>0</v>
          </cell>
          <cell r="BY7040">
            <v>0</v>
          </cell>
          <cell r="CB7040">
            <v>0</v>
          </cell>
          <cell r="CC7040">
            <v>0</v>
          </cell>
          <cell r="CD7040">
            <v>0</v>
          </cell>
          <cell r="CE7040">
            <v>0</v>
          </cell>
        </row>
        <row r="7041">
          <cell r="F7041" t="str">
            <v xml:space="preserve"> _</v>
          </cell>
          <cell r="BW7041">
            <v>0</v>
          </cell>
          <cell r="BX7041">
            <v>0</v>
          </cell>
          <cell r="BY7041">
            <v>0</v>
          </cell>
          <cell r="CB7041">
            <v>0</v>
          </cell>
          <cell r="CC7041">
            <v>0</v>
          </cell>
          <cell r="CD7041">
            <v>0</v>
          </cell>
          <cell r="CE7041">
            <v>0</v>
          </cell>
        </row>
        <row r="7042">
          <cell r="F7042" t="str">
            <v xml:space="preserve"> _</v>
          </cell>
          <cell r="BW7042">
            <v>0</v>
          </cell>
          <cell r="BX7042">
            <v>0</v>
          </cell>
          <cell r="BY7042">
            <v>0</v>
          </cell>
          <cell r="CB7042">
            <v>0</v>
          </cell>
          <cell r="CC7042">
            <v>0</v>
          </cell>
          <cell r="CD7042">
            <v>0</v>
          </cell>
          <cell r="CE7042">
            <v>0</v>
          </cell>
        </row>
        <row r="7043">
          <cell r="F7043" t="str">
            <v xml:space="preserve"> _</v>
          </cell>
          <cell r="BW7043">
            <v>0</v>
          </cell>
          <cell r="BX7043">
            <v>0</v>
          </cell>
          <cell r="BY7043">
            <v>0</v>
          </cell>
          <cell r="CB7043">
            <v>0</v>
          </cell>
          <cell r="CC7043">
            <v>0</v>
          </cell>
          <cell r="CD7043">
            <v>0</v>
          </cell>
          <cell r="CE7043">
            <v>0</v>
          </cell>
        </row>
        <row r="7044">
          <cell r="F7044" t="str">
            <v xml:space="preserve"> _</v>
          </cell>
          <cell r="BW7044">
            <v>0</v>
          </cell>
          <cell r="BX7044">
            <v>0</v>
          </cell>
          <cell r="BY7044">
            <v>0</v>
          </cell>
          <cell r="CB7044">
            <v>0</v>
          </cell>
          <cell r="CC7044">
            <v>0</v>
          </cell>
          <cell r="CD7044">
            <v>0</v>
          </cell>
          <cell r="CE7044">
            <v>0</v>
          </cell>
        </row>
        <row r="7045">
          <cell r="F7045" t="str">
            <v xml:space="preserve"> _</v>
          </cell>
          <cell r="BW7045">
            <v>0</v>
          </cell>
          <cell r="BX7045">
            <v>0</v>
          </cell>
          <cell r="BY7045">
            <v>0</v>
          </cell>
          <cell r="CB7045">
            <v>0</v>
          </cell>
          <cell r="CC7045">
            <v>0</v>
          </cell>
          <cell r="CD7045">
            <v>0</v>
          </cell>
          <cell r="CE7045">
            <v>0</v>
          </cell>
        </row>
        <row r="7046">
          <cell r="F7046" t="str">
            <v xml:space="preserve"> _</v>
          </cell>
          <cell r="BW7046">
            <v>0</v>
          </cell>
          <cell r="BX7046">
            <v>0</v>
          </cell>
          <cell r="BY7046">
            <v>0</v>
          </cell>
          <cell r="CB7046">
            <v>0</v>
          </cell>
          <cell r="CC7046">
            <v>0</v>
          </cell>
          <cell r="CD7046">
            <v>0</v>
          </cell>
          <cell r="CE7046">
            <v>0</v>
          </cell>
        </row>
        <row r="7047">
          <cell r="F7047" t="str">
            <v xml:space="preserve"> _</v>
          </cell>
          <cell r="BW7047">
            <v>0</v>
          </cell>
          <cell r="BX7047">
            <v>0</v>
          </cell>
          <cell r="BY7047">
            <v>0</v>
          </cell>
          <cell r="CB7047">
            <v>0</v>
          </cell>
          <cell r="CC7047">
            <v>0</v>
          </cell>
          <cell r="CD7047">
            <v>0</v>
          </cell>
          <cell r="CE7047">
            <v>0</v>
          </cell>
        </row>
        <row r="7048">
          <cell r="F7048" t="str">
            <v xml:space="preserve"> _</v>
          </cell>
          <cell r="BW7048">
            <v>0</v>
          </cell>
          <cell r="BX7048">
            <v>0</v>
          </cell>
          <cell r="BY7048">
            <v>0</v>
          </cell>
          <cell r="CB7048">
            <v>0</v>
          </cell>
          <cell r="CC7048">
            <v>0</v>
          </cell>
          <cell r="CD7048">
            <v>0</v>
          </cell>
          <cell r="CE7048">
            <v>0</v>
          </cell>
        </row>
        <row r="7049">
          <cell r="F7049" t="str">
            <v xml:space="preserve"> _</v>
          </cell>
          <cell r="BW7049">
            <v>0</v>
          </cell>
          <cell r="BX7049">
            <v>0</v>
          </cell>
          <cell r="BY7049">
            <v>0</v>
          </cell>
          <cell r="CB7049">
            <v>0</v>
          </cell>
          <cell r="CC7049">
            <v>0</v>
          </cell>
          <cell r="CD7049">
            <v>0</v>
          </cell>
          <cell r="CE7049">
            <v>0</v>
          </cell>
        </row>
        <row r="7050">
          <cell r="F7050" t="str">
            <v xml:space="preserve"> _</v>
          </cell>
          <cell r="BW7050">
            <v>0</v>
          </cell>
          <cell r="BX7050">
            <v>0</v>
          </cell>
          <cell r="BY7050">
            <v>0</v>
          </cell>
          <cell r="CB7050">
            <v>0</v>
          </cell>
          <cell r="CC7050">
            <v>0</v>
          </cell>
          <cell r="CD7050">
            <v>0</v>
          </cell>
          <cell r="CE7050">
            <v>0</v>
          </cell>
        </row>
        <row r="7051">
          <cell r="F7051" t="str">
            <v xml:space="preserve"> _</v>
          </cell>
          <cell r="BW7051">
            <v>0</v>
          </cell>
          <cell r="BX7051">
            <v>0</v>
          </cell>
          <cell r="BY7051">
            <v>0</v>
          </cell>
          <cell r="CB7051">
            <v>0</v>
          </cell>
          <cell r="CC7051">
            <v>0</v>
          </cell>
          <cell r="CD7051">
            <v>0</v>
          </cell>
          <cell r="CE7051">
            <v>0</v>
          </cell>
        </row>
        <row r="7052">
          <cell r="F7052" t="str">
            <v xml:space="preserve"> _</v>
          </cell>
          <cell r="BW7052">
            <v>0</v>
          </cell>
          <cell r="BX7052">
            <v>0</v>
          </cell>
          <cell r="BY7052">
            <v>0</v>
          </cell>
          <cell r="CB7052">
            <v>0</v>
          </cell>
          <cell r="CC7052">
            <v>0</v>
          </cell>
          <cell r="CD7052">
            <v>0</v>
          </cell>
          <cell r="CE7052">
            <v>0</v>
          </cell>
        </row>
        <row r="7053">
          <cell r="F7053" t="str">
            <v xml:space="preserve"> _</v>
          </cell>
          <cell r="BW7053">
            <v>0</v>
          </cell>
          <cell r="BX7053">
            <v>0</v>
          </cell>
          <cell r="BY7053">
            <v>0</v>
          </cell>
          <cell r="CB7053">
            <v>0</v>
          </cell>
          <cell r="CC7053">
            <v>0</v>
          </cell>
          <cell r="CD7053">
            <v>0</v>
          </cell>
          <cell r="CE7053">
            <v>0</v>
          </cell>
        </row>
        <row r="7054">
          <cell r="F7054" t="str">
            <v xml:space="preserve"> _</v>
          </cell>
          <cell r="BW7054">
            <v>0</v>
          </cell>
          <cell r="BX7054">
            <v>0</v>
          </cell>
          <cell r="BY7054">
            <v>0</v>
          </cell>
          <cell r="CB7054">
            <v>0</v>
          </cell>
          <cell r="CC7054">
            <v>0</v>
          </cell>
          <cell r="CD7054">
            <v>0</v>
          </cell>
          <cell r="CE7054">
            <v>0</v>
          </cell>
        </row>
        <row r="7055">
          <cell r="F7055" t="str">
            <v xml:space="preserve"> _</v>
          </cell>
          <cell r="BW7055">
            <v>0</v>
          </cell>
          <cell r="BX7055">
            <v>0</v>
          </cell>
          <cell r="BY7055">
            <v>0</v>
          </cell>
          <cell r="CB7055">
            <v>0</v>
          </cell>
          <cell r="CC7055">
            <v>0</v>
          </cell>
          <cell r="CD7055">
            <v>0</v>
          </cell>
          <cell r="CE7055">
            <v>0</v>
          </cell>
        </row>
        <row r="7056">
          <cell r="F7056" t="str">
            <v xml:space="preserve"> _</v>
          </cell>
          <cell r="BW7056">
            <v>0</v>
          </cell>
          <cell r="BX7056">
            <v>0</v>
          </cell>
          <cell r="BY7056">
            <v>0</v>
          </cell>
          <cell r="CB7056">
            <v>0</v>
          </cell>
          <cell r="CC7056">
            <v>0</v>
          </cell>
          <cell r="CD7056">
            <v>0</v>
          </cell>
          <cell r="CE7056">
            <v>0</v>
          </cell>
        </row>
        <row r="7057">
          <cell r="F7057" t="str">
            <v xml:space="preserve"> _</v>
          </cell>
          <cell r="BW7057">
            <v>0</v>
          </cell>
          <cell r="BX7057">
            <v>0</v>
          </cell>
          <cell r="BY7057">
            <v>0</v>
          </cell>
          <cell r="CB7057">
            <v>0</v>
          </cell>
          <cell r="CC7057">
            <v>0</v>
          </cell>
          <cell r="CD7057">
            <v>0</v>
          </cell>
          <cell r="CE7057">
            <v>0</v>
          </cell>
        </row>
        <row r="7058">
          <cell r="F7058" t="str">
            <v xml:space="preserve"> _</v>
          </cell>
          <cell r="BW7058">
            <v>0</v>
          </cell>
          <cell r="BX7058">
            <v>0</v>
          </cell>
          <cell r="BY7058">
            <v>0</v>
          </cell>
          <cell r="CB7058">
            <v>0</v>
          </cell>
          <cell r="CC7058">
            <v>0</v>
          </cell>
          <cell r="CD7058">
            <v>0</v>
          </cell>
          <cell r="CE7058">
            <v>0</v>
          </cell>
        </row>
        <row r="7059">
          <cell r="F7059" t="str">
            <v xml:space="preserve"> _</v>
          </cell>
          <cell r="BW7059">
            <v>0</v>
          </cell>
          <cell r="BX7059">
            <v>0</v>
          </cell>
          <cell r="BY7059">
            <v>0</v>
          </cell>
          <cell r="CB7059">
            <v>0</v>
          </cell>
          <cell r="CC7059">
            <v>0</v>
          </cell>
          <cell r="CD7059">
            <v>0</v>
          </cell>
          <cell r="CE7059">
            <v>0</v>
          </cell>
        </row>
        <row r="7060">
          <cell r="F7060" t="str">
            <v xml:space="preserve"> _</v>
          </cell>
          <cell r="BW7060">
            <v>0</v>
          </cell>
          <cell r="BX7060">
            <v>0</v>
          </cell>
          <cell r="BY7060">
            <v>0</v>
          </cell>
          <cell r="CB7060">
            <v>0</v>
          </cell>
          <cell r="CC7060">
            <v>0</v>
          </cell>
          <cell r="CD7060">
            <v>0</v>
          </cell>
          <cell r="CE7060">
            <v>0</v>
          </cell>
        </row>
        <row r="7061">
          <cell r="F7061" t="str">
            <v xml:space="preserve"> _</v>
          </cell>
          <cell r="BW7061">
            <v>0</v>
          </cell>
          <cell r="BX7061">
            <v>0</v>
          </cell>
          <cell r="BY7061">
            <v>0</v>
          </cell>
          <cell r="CB7061">
            <v>0</v>
          </cell>
          <cell r="CC7061">
            <v>0</v>
          </cell>
          <cell r="CD7061">
            <v>0</v>
          </cell>
          <cell r="CE7061">
            <v>0</v>
          </cell>
        </row>
        <row r="7062">
          <cell r="F7062" t="str">
            <v xml:space="preserve"> _</v>
          </cell>
          <cell r="BW7062">
            <v>0</v>
          </cell>
          <cell r="BX7062">
            <v>0</v>
          </cell>
          <cell r="BY7062">
            <v>0</v>
          </cell>
          <cell r="CB7062">
            <v>0</v>
          </cell>
          <cell r="CC7062">
            <v>0</v>
          </cell>
          <cell r="CD7062">
            <v>0</v>
          </cell>
          <cell r="CE7062">
            <v>0</v>
          </cell>
        </row>
        <row r="7063">
          <cell r="F7063" t="str">
            <v xml:space="preserve"> _</v>
          </cell>
          <cell r="BW7063">
            <v>0</v>
          </cell>
          <cell r="BX7063">
            <v>0</v>
          </cell>
          <cell r="BY7063">
            <v>0</v>
          </cell>
          <cell r="CB7063">
            <v>0</v>
          </cell>
          <cell r="CC7063">
            <v>0</v>
          </cell>
          <cell r="CD7063">
            <v>0</v>
          </cell>
          <cell r="CE7063">
            <v>0</v>
          </cell>
        </row>
        <row r="7064">
          <cell r="F7064" t="str">
            <v xml:space="preserve"> _</v>
          </cell>
          <cell r="BW7064">
            <v>0</v>
          </cell>
          <cell r="BX7064">
            <v>0</v>
          </cell>
          <cell r="BY7064">
            <v>0</v>
          </cell>
          <cell r="CB7064">
            <v>0</v>
          </cell>
          <cell r="CC7064">
            <v>0</v>
          </cell>
          <cell r="CD7064">
            <v>0</v>
          </cell>
          <cell r="CE7064">
            <v>0</v>
          </cell>
        </row>
        <row r="7065">
          <cell r="F7065" t="str">
            <v xml:space="preserve"> _</v>
          </cell>
          <cell r="BW7065">
            <v>0</v>
          </cell>
          <cell r="BX7065">
            <v>0</v>
          </cell>
          <cell r="BY7065">
            <v>0</v>
          </cell>
          <cell r="CB7065">
            <v>0</v>
          </cell>
          <cell r="CC7065">
            <v>0</v>
          </cell>
          <cell r="CD7065">
            <v>0</v>
          </cell>
          <cell r="CE7065">
            <v>0</v>
          </cell>
        </row>
        <row r="7066">
          <cell r="F7066" t="str">
            <v xml:space="preserve"> _</v>
          </cell>
          <cell r="BW7066">
            <v>0</v>
          </cell>
          <cell r="BX7066">
            <v>0</v>
          </cell>
          <cell r="BY7066">
            <v>0</v>
          </cell>
          <cell r="CB7066">
            <v>0</v>
          </cell>
          <cell r="CC7066">
            <v>0</v>
          </cell>
          <cell r="CD7066">
            <v>0</v>
          </cell>
          <cell r="CE7066">
            <v>0</v>
          </cell>
        </row>
        <row r="7067">
          <cell r="F7067" t="str">
            <v xml:space="preserve"> _</v>
          </cell>
          <cell r="BW7067">
            <v>0</v>
          </cell>
          <cell r="BX7067">
            <v>0</v>
          </cell>
          <cell r="BY7067">
            <v>0</v>
          </cell>
          <cell r="CB7067">
            <v>0</v>
          </cell>
          <cell r="CC7067">
            <v>0</v>
          </cell>
          <cell r="CD7067">
            <v>0</v>
          </cell>
          <cell r="CE7067">
            <v>0</v>
          </cell>
        </row>
        <row r="7068">
          <cell r="F7068" t="str">
            <v xml:space="preserve"> _</v>
          </cell>
          <cell r="BW7068">
            <v>0</v>
          </cell>
          <cell r="BX7068">
            <v>0</v>
          </cell>
          <cell r="BY7068">
            <v>0</v>
          </cell>
          <cell r="CB7068">
            <v>0</v>
          </cell>
          <cell r="CC7068">
            <v>0</v>
          </cell>
          <cell r="CD7068">
            <v>0</v>
          </cell>
          <cell r="CE7068">
            <v>0</v>
          </cell>
        </row>
        <row r="7069">
          <cell r="F7069" t="str">
            <v xml:space="preserve"> _</v>
          </cell>
          <cell r="BW7069">
            <v>0</v>
          </cell>
          <cell r="BX7069">
            <v>0</v>
          </cell>
          <cell r="BY7069">
            <v>0</v>
          </cell>
          <cell r="CB7069">
            <v>0</v>
          </cell>
          <cell r="CC7069">
            <v>0</v>
          </cell>
          <cell r="CD7069">
            <v>0</v>
          </cell>
          <cell r="CE7069">
            <v>0</v>
          </cell>
        </row>
        <row r="7070">
          <cell r="F7070" t="str">
            <v xml:space="preserve"> _</v>
          </cell>
          <cell r="BW7070">
            <v>0</v>
          </cell>
          <cell r="BX7070">
            <v>0</v>
          </cell>
          <cell r="BY7070">
            <v>0</v>
          </cell>
          <cell r="CB7070">
            <v>0</v>
          </cell>
          <cell r="CC7070">
            <v>0</v>
          </cell>
          <cell r="CD7070">
            <v>0</v>
          </cell>
          <cell r="CE7070">
            <v>0</v>
          </cell>
        </row>
        <row r="7071">
          <cell r="F7071" t="str">
            <v xml:space="preserve"> _</v>
          </cell>
          <cell r="BW7071">
            <v>0</v>
          </cell>
          <cell r="BX7071">
            <v>0</v>
          </cell>
          <cell r="BY7071">
            <v>0</v>
          </cell>
          <cell r="CB7071">
            <v>0</v>
          </cell>
          <cell r="CC7071">
            <v>0</v>
          </cell>
          <cell r="CD7071">
            <v>0</v>
          </cell>
          <cell r="CE7071">
            <v>0</v>
          </cell>
        </row>
        <row r="7072">
          <cell r="F7072" t="str">
            <v xml:space="preserve"> _</v>
          </cell>
          <cell r="BW7072">
            <v>0</v>
          </cell>
          <cell r="BX7072">
            <v>0</v>
          </cell>
          <cell r="BY7072">
            <v>0</v>
          </cell>
          <cell r="CB7072">
            <v>0</v>
          </cell>
          <cell r="CC7072">
            <v>0</v>
          </cell>
          <cell r="CD7072">
            <v>0</v>
          </cell>
          <cell r="CE7072">
            <v>0</v>
          </cell>
        </row>
        <row r="7073">
          <cell r="F7073" t="str">
            <v xml:space="preserve"> _</v>
          </cell>
          <cell r="BW7073">
            <v>0</v>
          </cell>
          <cell r="BX7073">
            <v>0</v>
          </cell>
          <cell r="BY7073">
            <v>0</v>
          </cell>
          <cell r="CB7073">
            <v>0</v>
          </cell>
          <cell r="CC7073">
            <v>0</v>
          </cell>
          <cell r="CD7073">
            <v>0</v>
          </cell>
          <cell r="CE7073">
            <v>0</v>
          </cell>
        </row>
        <row r="7074">
          <cell r="F7074" t="str">
            <v xml:space="preserve"> _</v>
          </cell>
          <cell r="BW7074">
            <v>0</v>
          </cell>
          <cell r="BX7074">
            <v>0</v>
          </cell>
          <cell r="BY7074">
            <v>0</v>
          </cell>
          <cell r="CB7074">
            <v>0</v>
          </cell>
          <cell r="CC7074">
            <v>0</v>
          </cell>
          <cell r="CD7074">
            <v>0</v>
          </cell>
          <cell r="CE7074">
            <v>0</v>
          </cell>
        </row>
        <row r="7075">
          <cell r="F7075" t="str">
            <v xml:space="preserve"> _</v>
          </cell>
          <cell r="BW7075">
            <v>0</v>
          </cell>
          <cell r="BX7075">
            <v>0</v>
          </cell>
          <cell r="BY7075">
            <v>0</v>
          </cell>
          <cell r="CB7075">
            <v>0</v>
          </cell>
          <cell r="CC7075">
            <v>0</v>
          </cell>
          <cell r="CD7075">
            <v>0</v>
          </cell>
          <cell r="CE7075">
            <v>0</v>
          </cell>
        </row>
        <row r="7076">
          <cell r="F7076" t="str">
            <v xml:space="preserve"> _</v>
          </cell>
          <cell r="BW7076">
            <v>0</v>
          </cell>
          <cell r="BX7076">
            <v>0</v>
          </cell>
          <cell r="BY7076">
            <v>0</v>
          </cell>
          <cell r="CB7076">
            <v>0</v>
          </cell>
          <cell r="CC7076">
            <v>0</v>
          </cell>
          <cell r="CD7076">
            <v>0</v>
          </cell>
          <cell r="CE7076">
            <v>0</v>
          </cell>
        </row>
        <row r="7077">
          <cell r="F7077" t="str">
            <v xml:space="preserve"> _</v>
          </cell>
          <cell r="BW7077">
            <v>0</v>
          </cell>
          <cell r="BX7077">
            <v>0</v>
          </cell>
          <cell r="BY7077">
            <v>0</v>
          </cell>
          <cell r="CB7077">
            <v>0</v>
          </cell>
          <cell r="CC7077">
            <v>0</v>
          </cell>
          <cell r="CD7077">
            <v>0</v>
          </cell>
          <cell r="CE7077">
            <v>0</v>
          </cell>
        </row>
        <row r="7078">
          <cell r="F7078" t="str">
            <v xml:space="preserve"> _</v>
          </cell>
          <cell r="BW7078">
            <v>0</v>
          </cell>
          <cell r="BX7078">
            <v>0</v>
          </cell>
          <cell r="BY7078">
            <v>0</v>
          </cell>
          <cell r="CB7078">
            <v>0</v>
          </cell>
          <cell r="CC7078">
            <v>0</v>
          </cell>
          <cell r="CD7078">
            <v>0</v>
          </cell>
          <cell r="CE7078">
            <v>0</v>
          </cell>
        </row>
        <row r="7079">
          <cell r="F7079" t="str">
            <v xml:space="preserve"> _</v>
          </cell>
          <cell r="BW7079">
            <v>0</v>
          </cell>
          <cell r="BX7079">
            <v>0</v>
          </cell>
          <cell r="BY7079">
            <v>0</v>
          </cell>
          <cell r="CB7079">
            <v>0</v>
          </cell>
          <cell r="CC7079">
            <v>0</v>
          </cell>
          <cell r="CD7079">
            <v>0</v>
          </cell>
          <cell r="CE7079">
            <v>0</v>
          </cell>
        </row>
        <row r="7080">
          <cell r="F7080" t="str">
            <v xml:space="preserve"> _</v>
          </cell>
          <cell r="BW7080">
            <v>0</v>
          </cell>
          <cell r="BX7080">
            <v>0</v>
          </cell>
          <cell r="BY7080">
            <v>0</v>
          </cell>
          <cell r="CB7080">
            <v>0</v>
          </cell>
          <cell r="CC7080">
            <v>0</v>
          </cell>
          <cell r="CD7080">
            <v>0</v>
          </cell>
          <cell r="CE7080">
            <v>0</v>
          </cell>
        </row>
        <row r="7081">
          <cell r="F7081" t="str">
            <v xml:space="preserve"> _</v>
          </cell>
          <cell r="BW7081">
            <v>0</v>
          </cell>
          <cell r="BX7081">
            <v>0</v>
          </cell>
          <cell r="BY7081">
            <v>0</v>
          </cell>
          <cell r="CB7081">
            <v>0</v>
          </cell>
          <cell r="CC7081">
            <v>0</v>
          </cell>
          <cell r="CD7081">
            <v>0</v>
          </cell>
          <cell r="CE7081">
            <v>0</v>
          </cell>
        </row>
        <row r="7082">
          <cell r="F7082" t="str">
            <v xml:space="preserve"> _</v>
          </cell>
          <cell r="BW7082">
            <v>0</v>
          </cell>
          <cell r="BX7082">
            <v>0</v>
          </cell>
          <cell r="BY7082">
            <v>0</v>
          </cell>
          <cell r="CB7082">
            <v>0</v>
          </cell>
          <cell r="CC7082">
            <v>0</v>
          </cell>
          <cell r="CD7082">
            <v>0</v>
          </cell>
          <cell r="CE7082">
            <v>0</v>
          </cell>
        </row>
        <row r="7083">
          <cell r="F7083" t="str">
            <v xml:space="preserve"> _</v>
          </cell>
          <cell r="BW7083">
            <v>0</v>
          </cell>
          <cell r="BX7083">
            <v>0</v>
          </cell>
          <cell r="BY7083">
            <v>0</v>
          </cell>
          <cell r="CB7083">
            <v>0</v>
          </cell>
          <cell r="CC7083">
            <v>0</v>
          </cell>
          <cell r="CD7083">
            <v>0</v>
          </cell>
          <cell r="CE7083">
            <v>0</v>
          </cell>
        </row>
        <row r="7084">
          <cell r="F7084" t="str">
            <v xml:space="preserve"> _</v>
          </cell>
          <cell r="BW7084">
            <v>0</v>
          </cell>
          <cell r="BX7084">
            <v>0</v>
          </cell>
          <cell r="BY7084">
            <v>0</v>
          </cell>
          <cell r="CB7084">
            <v>0</v>
          </cell>
          <cell r="CC7084">
            <v>0</v>
          </cell>
          <cell r="CD7084">
            <v>0</v>
          </cell>
          <cell r="CE7084">
            <v>0</v>
          </cell>
        </row>
        <row r="7085">
          <cell r="F7085" t="str">
            <v xml:space="preserve"> _</v>
          </cell>
          <cell r="BW7085">
            <v>0</v>
          </cell>
          <cell r="BX7085">
            <v>0</v>
          </cell>
          <cell r="BY7085">
            <v>0</v>
          </cell>
          <cell r="CB7085">
            <v>0</v>
          </cell>
          <cell r="CC7085">
            <v>0</v>
          </cell>
          <cell r="CD7085">
            <v>0</v>
          </cell>
          <cell r="CE7085">
            <v>0</v>
          </cell>
        </row>
        <row r="7086">
          <cell r="F7086" t="str">
            <v xml:space="preserve"> _</v>
          </cell>
          <cell r="BW7086">
            <v>0</v>
          </cell>
          <cell r="BX7086">
            <v>0</v>
          </cell>
          <cell r="BY7086">
            <v>0</v>
          </cell>
          <cell r="CB7086">
            <v>0</v>
          </cell>
          <cell r="CC7086">
            <v>0</v>
          </cell>
          <cell r="CD7086">
            <v>0</v>
          </cell>
          <cell r="CE7086">
            <v>0</v>
          </cell>
        </row>
        <row r="7087">
          <cell r="F7087" t="str">
            <v xml:space="preserve"> _</v>
          </cell>
          <cell r="BW7087">
            <v>0</v>
          </cell>
          <cell r="BX7087">
            <v>0</v>
          </cell>
          <cell r="BY7087">
            <v>0</v>
          </cell>
          <cell r="CB7087">
            <v>0</v>
          </cell>
          <cell r="CC7087">
            <v>0</v>
          </cell>
          <cell r="CD7087">
            <v>0</v>
          </cell>
          <cell r="CE7087">
            <v>0</v>
          </cell>
        </row>
        <row r="7088">
          <cell r="F7088" t="str">
            <v xml:space="preserve"> _</v>
          </cell>
          <cell r="BW7088">
            <v>0</v>
          </cell>
          <cell r="BX7088">
            <v>0</v>
          </cell>
          <cell r="BY7088">
            <v>0</v>
          </cell>
          <cell r="CB7088">
            <v>0</v>
          </cell>
          <cell r="CC7088">
            <v>0</v>
          </cell>
          <cell r="CD7088">
            <v>0</v>
          </cell>
          <cell r="CE7088">
            <v>0</v>
          </cell>
        </row>
        <row r="7089">
          <cell r="F7089" t="str">
            <v xml:space="preserve"> _</v>
          </cell>
          <cell r="BW7089">
            <v>0</v>
          </cell>
          <cell r="BX7089">
            <v>0</v>
          </cell>
          <cell r="BY7089">
            <v>0</v>
          </cell>
          <cell r="CB7089">
            <v>0</v>
          </cell>
          <cell r="CC7089">
            <v>0</v>
          </cell>
          <cell r="CD7089">
            <v>0</v>
          </cell>
          <cell r="CE7089">
            <v>0</v>
          </cell>
        </row>
        <row r="7090">
          <cell r="F7090" t="str">
            <v xml:space="preserve"> _</v>
          </cell>
          <cell r="BW7090">
            <v>0</v>
          </cell>
          <cell r="BX7090">
            <v>782609</v>
          </cell>
          <cell r="BY7090">
            <v>215611</v>
          </cell>
          <cell r="CB7090">
            <v>0</v>
          </cell>
          <cell r="CC7090">
            <v>0</v>
          </cell>
          <cell r="CD7090">
            <v>215611</v>
          </cell>
          <cell r="CE7090">
            <v>782609</v>
          </cell>
        </row>
        <row r="7091">
          <cell r="F7091" t="str">
            <v xml:space="preserve"> _</v>
          </cell>
          <cell r="BW7091">
            <v>0</v>
          </cell>
          <cell r="BX7091">
            <v>-6000000</v>
          </cell>
          <cell r="BY7091">
            <v>-1653016</v>
          </cell>
          <cell r="CB7091">
            <v>0</v>
          </cell>
          <cell r="CC7091">
            <v>0</v>
          </cell>
          <cell r="CD7091">
            <v>-1653016</v>
          </cell>
          <cell r="CE7091">
            <v>-6000000</v>
          </cell>
        </row>
        <row r="7092">
          <cell r="F7092" t="str">
            <v xml:space="preserve"> _</v>
          </cell>
          <cell r="BW7092">
            <v>0</v>
          </cell>
          <cell r="BX7092">
            <v>6000000</v>
          </cell>
          <cell r="BY7092">
            <v>1653016</v>
          </cell>
          <cell r="CB7092">
            <v>0</v>
          </cell>
          <cell r="CC7092">
            <v>0</v>
          </cell>
          <cell r="CD7092">
            <v>1653016</v>
          </cell>
          <cell r="CE7092">
            <v>6000000</v>
          </cell>
        </row>
        <row r="7093">
          <cell r="F7093" t="str">
            <v xml:space="preserve"> _</v>
          </cell>
          <cell r="BW7093">
            <v>0</v>
          </cell>
          <cell r="BX7093">
            <v>0</v>
          </cell>
          <cell r="BY7093">
            <v>0</v>
          </cell>
          <cell r="CB7093">
            <v>0</v>
          </cell>
          <cell r="CC7093">
            <v>0</v>
          </cell>
          <cell r="CD7093">
            <v>0</v>
          </cell>
          <cell r="CE7093">
            <v>0</v>
          </cell>
        </row>
        <row r="7094">
          <cell r="F7094" t="str">
            <v xml:space="preserve"> _</v>
          </cell>
          <cell r="BW7094">
            <v>0</v>
          </cell>
          <cell r="BX7094">
            <v>0</v>
          </cell>
          <cell r="BY7094">
            <v>0</v>
          </cell>
          <cell r="CB7094">
            <v>0</v>
          </cell>
          <cell r="CC7094">
            <v>0</v>
          </cell>
          <cell r="CD7094">
            <v>0</v>
          </cell>
          <cell r="CE7094">
            <v>0</v>
          </cell>
        </row>
        <row r="7095">
          <cell r="F7095" t="str">
            <v xml:space="preserve"> _</v>
          </cell>
          <cell r="BW7095">
            <v>0</v>
          </cell>
          <cell r="BX7095">
            <v>0</v>
          </cell>
          <cell r="BY7095">
            <v>0</v>
          </cell>
          <cell r="CB7095">
            <v>0</v>
          </cell>
          <cell r="CC7095">
            <v>0</v>
          </cell>
          <cell r="CD7095">
            <v>0</v>
          </cell>
          <cell r="CE7095">
            <v>0</v>
          </cell>
        </row>
        <row r="7096">
          <cell r="F7096" t="str">
            <v xml:space="preserve"> _</v>
          </cell>
          <cell r="BW7096">
            <v>0</v>
          </cell>
          <cell r="BX7096">
            <v>0</v>
          </cell>
          <cell r="BY7096">
            <v>0</v>
          </cell>
          <cell r="CB7096">
            <v>0</v>
          </cell>
          <cell r="CC7096">
            <v>0</v>
          </cell>
          <cell r="CD7096">
            <v>0</v>
          </cell>
          <cell r="CE7096">
            <v>0</v>
          </cell>
        </row>
        <row r="7097">
          <cell r="F7097" t="str">
            <v xml:space="preserve"> _</v>
          </cell>
          <cell r="BW7097">
            <v>0</v>
          </cell>
          <cell r="BX7097">
            <v>0</v>
          </cell>
          <cell r="BY7097">
            <v>0</v>
          </cell>
          <cell r="CB7097">
            <v>0</v>
          </cell>
          <cell r="CC7097">
            <v>0</v>
          </cell>
          <cell r="CD7097">
            <v>0</v>
          </cell>
          <cell r="CE7097">
            <v>0</v>
          </cell>
        </row>
        <row r="7098">
          <cell r="F7098" t="str">
            <v xml:space="preserve"> _</v>
          </cell>
          <cell r="BW7098">
            <v>0</v>
          </cell>
          <cell r="BX7098">
            <v>227720</v>
          </cell>
          <cell r="BY7098">
            <v>154713</v>
          </cell>
          <cell r="CB7098">
            <v>0</v>
          </cell>
          <cell r="CC7098">
            <v>0</v>
          </cell>
          <cell r="CD7098">
            <v>154713</v>
          </cell>
          <cell r="CE7098">
            <v>227720</v>
          </cell>
        </row>
        <row r="7099">
          <cell r="F7099" t="str">
            <v xml:space="preserve"> _</v>
          </cell>
          <cell r="BW7099">
            <v>0</v>
          </cell>
          <cell r="BX7099">
            <v>-1745855</v>
          </cell>
          <cell r="BY7099">
            <v>-1186130</v>
          </cell>
          <cell r="CB7099">
            <v>0</v>
          </cell>
          <cell r="CC7099">
            <v>0</v>
          </cell>
          <cell r="CD7099">
            <v>-1186130</v>
          </cell>
          <cell r="CE7099">
            <v>-1745855</v>
          </cell>
        </row>
        <row r="7100">
          <cell r="F7100" t="str">
            <v xml:space="preserve"> _</v>
          </cell>
          <cell r="BW7100">
            <v>0</v>
          </cell>
          <cell r="BX7100">
            <v>1745855</v>
          </cell>
          <cell r="BY7100">
            <v>1186130</v>
          </cell>
          <cell r="CB7100">
            <v>0</v>
          </cell>
          <cell r="CC7100">
            <v>0</v>
          </cell>
          <cell r="CD7100">
            <v>1186130</v>
          </cell>
          <cell r="CE7100">
            <v>1745855</v>
          </cell>
        </row>
        <row r="7101">
          <cell r="F7101" t="str">
            <v xml:space="preserve"> _</v>
          </cell>
          <cell r="BW7101">
            <v>0</v>
          </cell>
          <cell r="BX7101">
            <v>0</v>
          </cell>
          <cell r="BY7101">
            <v>0</v>
          </cell>
          <cell r="CB7101">
            <v>0</v>
          </cell>
          <cell r="CC7101">
            <v>0</v>
          </cell>
          <cell r="CD7101">
            <v>0</v>
          </cell>
          <cell r="CE7101">
            <v>0</v>
          </cell>
        </row>
        <row r="7102">
          <cell r="F7102" t="str">
            <v xml:space="preserve"> _</v>
          </cell>
          <cell r="BW7102">
            <v>0</v>
          </cell>
          <cell r="BX7102">
            <v>0</v>
          </cell>
          <cell r="BY7102">
            <v>0</v>
          </cell>
          <cell r="CB7102">
            <v>0</v>
          </cell>
          <cell r="CC7102">
            <v>0</v>
          </cell>
          <cell r="CD7102">
            <v>0</v>
          </cell>
          <cell r="CE7102">
            <v>0</v>
          </cell>
        </row>
        <row r="7103">
          <cell r="F7103" t="str">
            <v xml:space="preserve"> _</v>
          </cell>
          <cell r="BW7103">
            <v>0</v>
          </cell>
          <cell r="BX7103">
            <v>0</v>
          </cell>
          <cell r="BY7103">
            <v>0</v>
          </cell>
          <cell r="CB7103">
            <v>0</v>
          </cell>
          <cell r="CC7103">
            <v>0</v>
          </cell>
          <cell r="CD7103">
            <v>0</v>
          </cell>
          <cell r="CE7103">
            <v>0</v>
          </cell>
        </row>
        <row r="7104">
          <cell r="F7104" t="str">
            <v xml:space="preserve"> _</v>
          </cell>
          <cell r="BW7104">
            <v>0</v>
          </cell>
          <cell r="BX7104">
            <v>0</v>
          </cell>
          <cell r="BY7104">
            <v>0</v>
          </cell>
          <cell r="CB7104">
            <v>0</v>
          </cell>
          <cell r="CC7104">
            <v>0</v>
          </cell>
          <cell r="CD7104">
            <v>0</v>
          </cell>
          <cell r="CE7104">
            <v>0</v>
          </cell>
        </row>
        <row r="7105">
          <cell r="F7105" t="str">
            <v xml:space="preserve"> _</v>
          </cell>
          <cell r="BW7105">
            <v>0</v>
          </cell>
          <cell r="BX7105">
            <v>0</v>
          </cell>
          <cell r="BY7105">
            <v>0</v>
          </cell>
          <cell r="CB7105">
            <v>0</v>
          </cell>
          <cell r="CC7105">
            <v>0</v>
          </cell>
          <cell r="CD7105">
            <v>0</v>
          </cell>
          <cell r="CE7105">
            <v>0</v>
          </cell>
        </row>
        <row r="7106">
          <cell r="F7106" t="str">
            <v xml:space="preserve"> _</v>
          </cell>
          <cell r="BW7106">
            <v>0</v>
          </cell>
          <cell r="BX7106">
            <v>0</v>
          </cell>
          <cell r="BY7106">
            <v>0</v>
          </cell>
          <cell r="CB7106">
            <v>0</v>
          </cell>
          <cell r="CC7106">
            <v>0</v>
          </cell>
          <cell r="CD7106">
            <v>0</v>
          </cell>
          <cell r="CE7106">
            <v>0</v>
          </cell>
        </row>
        <row r="7107">
          <cell r="F7107" t="str">
            <v xml:space="preserve"> _</v>
          </cell>
          <cell r="BW7107">
            <v>0</v>
          </cell>
          <cell r="BX7107">
            <v>0</v>
          </cell>
          <cell r="BY7107">
            <v>0</v>
          </cell>
          <cell r="CB7107">
            <v>0</v>
          </cell>
          <cell r="CC7107">
            <v>0</v>
          </cell>
          <cell r="CD7107">
            <v>0</v>
          </cell>
          <cell r="CE7107">
            <v>0</v>
          </cell>
        </row>
        <row r="7108">
          <cell r="F7108" t="str">
            <v xml:space="preserve"> _</v>
          </cell>
          <cell r="BW7108">
            <v>0</v>
          </cell>
          <cell r="BX7108">
            <v>0</v>
          </cell>
          <cell r="BY7108">
            <v>0</v>
          </cell>
          <cell r="CB7108">
            <v>0</v>
          </cell>
          <cell r="CC7108">
            <v>0</v>
          </cell>
          <cell r="CD7108">
            <v>0</v>
          </cell>
          <cell r="CE7108">
            <v>0</v>
          </cell>
        </row>
        <row r="7109">
          <cell r="F7109" t="str">
            <v xml:space="preserve"> _</v>
          </cell>
          <cell r="BW7109">
            <v>0</v>
          </cell>
          <cell r="BX7109">
            <v>0</v>
          </cell>
          <cell r="BY7109">
            <v>0</v>
          </cell>
          <cell r="CB7109">
            <v>0</v>
          </cell>
          <cell r="CC7109">
            <v>0</v>
          </cell>
          <cell r="CD7109">
            <v>0</v>
          </cell>
          <cell r="CE7109">
            <v>0</v>
          </cell>
        </row>
        <row r="7110">
          <cell r="F7110" t="str">
            <v xml:space="preserve"> _</v>
          </cell>
          <cell r="BW7110">
            <v>0</v>
          </cell>
          <cell r="BX7110">
            <v>1669565</v>
          </cell>
          <cell r="BY7110">
            <v>1482218</v>
          </cell>
          <cell r="CB7110">
            <v>0</v>
          </cell>
          <cell r="CC7110">
            <v>0</v>
          </cell>
          <cell r="CD7110">
            <v>1482218</v>
          </cell>
          <cell r="CE7110">
            <v>1669565</v>
          </cell>
        </row>
        <row r="7111">
          <cell r="F7111" t="str">
            <v xml:space="preserve"> _</v>
          </cell>
          <cell r="BW7111">
            <v>0</v>
          </cell>
          <cell r="BX7111">
            <v>-12800000</v>
          </cell>
          <cell r="BY7111">
            <v>-11363671</v>
          </cell>
          <cell r="CB7111">
            <v>0</v>
          </cell>
          <cell r="CC7111">
            <v>0</v>
          </cell>
          <cell r="CD7111">
            <v>-11363671</v>
          </cell>
          <cell r="CE7111">
            <v>-12800000</v>
          </cell>
        </row>
        <row r="7112">
          <cell r="F7112" t="str">
            <v xml:space="preserve"> _</v>
          </cell>
          <cell r="BW7112">
            <v>0</v>
          </cell>
          <cell r="BX7112">
            <v>12800000</v>
          </cell>
          <cell r="BY7112">
            <v>11363671</v>
          </cell>
          <cell r="CB7112">
            <v>0</v>
          </cell>
          <cell r="CC7112">
            <v>0</v>
          </cell>
          <cell r="CD7112">
            <v>11363671</v>
          </cell>
          <cell r="CE7112">
            <v>12800000</v>
          </cell>
        </row>
        <row r="7113">
          <cell r="F7113" t="str">
            <v xml:space="preserve"> _</v>
          </cell>
          <cell r="BW7113">
            <v>0</v>
          </cell>
          <cell r="BX7113">
            <v>0</v>
          </cell>
          <cell r="BY7113">
            <v>0</v>
          </cell>
          <cell r="CB7113">
            <v>0</v>
          </cell>
          <cell r="CC7113">
            <v>0</v>
          </cell>
          <cell r="CD7113">
            <v>0</v>
          </cell>
          <cell r="CE7113">
            <v>0</v>
          </cell>
        </row>
        <row r="7114">
          <cell r="F7114" t="str">
            <v xml:space="preserve"> _</v>
          </cell>
          <cell r="BW7114">
            <v>0</v>
          </cell>
          <cell r="BX7114">
            <v>1669565</v>
          </cell>
          <cell r="BY7114">
            <v>1516891</v>
          </cell>
          <cell r="CB7114">
            <v>0</v>
          </cell>
          <cell r="CC7114">
            <v>0</v>
          </cell>
          <cell r="CD7114">
            <v>1516891</v>
          </cell>
          <cell r="CE7114">
            <v>1669565</v>
          </cell>
        </row>
        <row r="7115">
          <cell r="F7115" t="str">
            <v xml:space="preserve"> _</v>
          </cell>
          <cell r="BW7115">
            <v>0</v>
          </cell>
          <cell r="BX7115">
            <v>-12800000</v>
          </cell>
          <cell r="BY7115">
            <v>-11629500</v>
          </cell>
          <cell r="CB7115">
            <v>0</v>
          </cell>
          <cell r="CC7115">
            <v>0</v>
          </cell>
          <cell r="CD7115">
            <v>-11629500</v>
          </cell>
          <cell r="CE7115">
            <v>-12800000</v>
          </cell>
        </row>
        <row r="7116">
          <cell r="F7116" t="str">
            <v xml:space="preserve"> _</v>
          </cell>
          <cell r="BW7116">
            <v>0</v>
          </cell>
          <cell r="BX7116">
            <v>12800000</v>
          </cell>
          <cell r="BY7116">
            <v>11629500</v>
          </cell>
          <cell r="CB7116">
            <v>0</v>
          </cell>
          <cell r="CC7116">
            <v>0</v>
          </cell>
          <cell r="CD7116">
            <v>11629500</v>
          </cell>
          <cell r="CE7116">
            <v>12800000</v>
          </cell>
        </row>
        <row r="7117">
          <cell r="F7117" t="str">
            <v xml:space="preserve"> _</v>
          </cell>
          <cell r="BW7117">
            <v>0</v>
          </cell>
          <cell r="BX7117">
            <v>0</v>
          </cell>
          <cell r="BY7117">
            <v>0</v>
          </cell>
          <cell r="CB7117">
            <v>0</v>
          </cell>
          <cell r="CC7117">
            <v>0</v>
          </cell>
          <cell r="CD7117">
            <v>0</v>
          </cell>
          <cell r="CE7117">
            <v>0</v>
          </cell>
        </row>
        <row r="7118">
          <cell r="F7118" t="str">
            <v xml:space="preserve"> _</v>
          </cell>
          <cell r="BW7118">
            <v>0</v>
          </cell>
          <cell r="BX7118">
            <v>997715</v>
          </cell>
          <cell r="BY7118">
            <v>1105396</v>
          </cell>
          <cell r="CB7118">
            <v>0</v>
          </cell>
          <cell r="CC7118">
            <v>0</v>
          </cell>
          <cell r="CD7118">
            <v>1105396</v>
          </cell>
          <cell r="CE7118">
            <v>997715</v>
          </cell>
        </row>
        <row r="7119">
          <cell r="F7119" t="str">
            <v xml:space="preserve"> _</v>
          </cell>
          <cell r="BW7119">
            <v>0</v>
          </cell>
          <cell r="BX7119">
            <v>-7649145</v>
          </cell>
          <cell r="BY7119">
            <v>-8474700</v>
          </cell>
          <cell r="CB7119">
            <v>0</v>
          </cell>
          <cell r="CC7119">
            <v>0</v>
          </cell>
          <cell r="CD7119">
            <v>-8474700</v>
          </cell>
          <cell r="CE7119">
            <v>-7649145</v>
          </cell>
        </row>
        <row r="7120">
          <cell r="F7120" t="str">
            <v xml:space="preserve"> _</v>
          </cell>
          <cell r="BW7120">
            <v>0</v>
          </cell>
          <cell r="BX7120">
            <v>7649145</v>
          </cell>
          <cell r="BY7120">
            <v>8474700</v>
          </cell>
          <cell r="CB7120">
            <v>0</v>
          </cell>
          <cell r="CC7120">
            <v>0</v>
          </cell>
          <cell r="CD7120">
            <v>8474700</v>
          </cell>
          <cell r="CE7120">
            <v>7649145</v>
          </cell>
        </row>
        <row r="7121">
          <cell r="F7121" t="str">
            <v xml:space="preserve"> _</v>
          </cell>
          <cell r="BW7121">
            <v>0</v>
          </cell>
          <cell r="BX7121">
            <v>0</v>
          </cell>
          <cell r="BY7121">
            <v>0</v>
          </cell>
          <cell r="CB7121">
            <v>0</v>
          </cell>
          <cell r="CC7121">
            <v>0</v>
          </cell>
          <cell r="CD7121">
            <v>0</v>
          </cell>
          <cell r="CE7121">
            <v>0</v>
          </cell>
        </row>
        <row r="7122">
          <cell r="F7122" t="str">
            <v xml:space="preserve"> _</v>
          </cell>
          <cell r="BW7122">
            <v>0</v>
          </cell>
          <cell r="BX7122">
            <v>0</v>
          </cell>
          <cell r="BY7122">
            <v>0</v>
          </cell>
          <cell r="CB7122">
            <v>0</v>
          </cell>
          <cell r="CC7122">
            <v>0</v>
          </cell>
          <cell r="CD7122">
            <v>0</v>
          </cell>
          <cell r="CE7122">
            <v>0</v>
          </cell>
        </row>
        <row r="7123">
          <cell r="F7123" t="str">
            <v xml:space="preserve"> _</v>
          </cell>
          <cell r="BW7123">
            <v>0</v>
          </cell>
          <cell r="BX7123">
            <v>0</v>
          </cell>
          <cell r="BY7123">
            <v>0</v>
          </cell>
          <cell r="CB7123">
            <v>0</v>
          </cell>
          <cell r="CC7123">
            <v>0</v>
          </cell>
          <cell r="CD7123">
            <v>0</v>
          </cell>
          <cell r="CE7123">
            <v>0</v>
          </cell>
        </row>
        <row r="7124">
          <cell r="F7124" t="str">
            <v xml:space="preserve"> _</v>
          </cell>
          <cell r="BW7124">
            <v>0</v>
          </cell>
          <cell r="BX7124">
            <v>0</v>
          </cell>
          <cell r="BY7124">
            <v>0</v>
          </cell>
          <cell r="CB7124">
            <v>0</v>
          </cell>
          <cell r="CC7124">
            <v>0</v>
          </cell>
          <cell r="CD7124">
            <v>0</v>
          </cell>
          <cell r="CE7124">
            <v>0</v>
          </cell>
        </row>
        <row r="7125">
          <cell r="F7125" t="str">
            <v xml:space="preserve"> _</v>
          </cell>
          <cell r="BW7125">
            <v>0</v>
          </cell>
          <cell r="BX7125">
            <v>0</v>
          </cell>
          <cell r="BY7125">
            <v>0</v>
          </cell>
          <cell r="CB7125">
            <v>0</v>
          </cell>
          <cell r="CC7125">
            <v>0</v>
          </cell>
          <cell r="CD7125">
            <v>0</v>
          </cell>
          <cell r="CE7125">
            <v>0</v>
          </cell>
        </row>
        <row r="7126">
          <cell r="F7126" t="str">
            <v xml:space="preserve"> _</v>
          </cell>
          <cell r="BW7126">
            <v>0</v>
          </cell>
          <cell r="BX7126">
            <v>0</v>
          </cell>
          <cell r="BY7126">
            <v>0</v>
          </cell>
          <cell r="CB7126">
            <v>0</v>
          </cell>
          <cell r="CC7126">
            <v>0</v>
          </cell>
          <cell r="CD7126">
            <v>0</v>
          </cell>
          <cell r="CE7126">
            <v>0</v>
          </cell>
        </row>
        <row r="7127">
          <cell r="F7127" t="str">
            <v xml:space="preserve"> _</v>
          </cell>
          <cell r="BW7127">
            <v>0</v>
          </cell>
          <cell r="BX7127">
            <v>0</v>
          </cell>
          <cell r="BY7127">
            <v>0</v>
          </cell>
          <cell r="CB7127">
            <v>0</v>
          </cell>
          <cell r="CC7127">
            <v>0</v>
          </cell>
          <cell r="CD7127">
            <v>0</v>
          </cell>
          <cell r="CE7127">
            <v>0</v>
          </cell>
        </row>
        <row r="7128">
          <cell r="F7128" t="str">
            <v xml:space="preserve"> _</v>
          </cell>
          <cell r="BW7128">
            <v>0</v>
          </cell>
          <cell r="BX7128">
            <v>0</v>
          </cell>
          <cell r="BY7128">
            <v>0</v>
          </cell>
          <cell r="CB7128">
            <v>0</v>
          </cell>
          <cell r="CC7128">
            <v>0</v>
          </cell>
          <cell r="CD7128">
            <v>0</v>
          </cell>
          <cell r="CE7128">
            <v>0</v>
          </cell>
        </row>
        <row r="7129">
          <cell r="F7129" t="str">
            <v xml:space="preserve"> _</v>
          </cell>
          <cell r="BW7129">
            <v>0</v>
          </cell>
          <cell r="BX7129">
            <v>0</v>
          </cell>
          <cell r="BY7129">
            <v>0</v>
          </cell>
          <cell r="CB7129">
            <v>0</v>
          </cell>
          <cell r="CC7129">
            <v>0</v>
          </cell>
          <cell r="CD7129">
            <v>0</v>
          </cell>
          <cell r="CE7129">
            <v>0</v>
          </cell>
        </row>
        <row r="7130">
          <cell r="F7130" t="str">
            <v xml:space="preserve"> _</v>
          </cell>
          <cell r="BW7130">
            <v>0</v>
          </cell>
          <cell r="BX7130">
            <v>0</v>
          </cell>
          <cell r="BY7130">
            <v>116767</v>
          </cell>
          <cell r="CB7130">
            <v>0</v>
          </cell>
          <cell r="CC7130">
            <v>0</v>
          </cell>
          <cell r="CD7130">
            <v>116767</v>
          </cell>
          <cell r="CE7130">
            <v>0</v>
          </cell>
        </row>
        <row r="7131">
          <cell r="F7131" t="str">
            <v xml:space="preserve"> _</v>
          </cell>
          <cell r="BW7131">
            <v>0</v>
          </cell>
          <cell r="BX7131">
            <v>0</v>
          </cell>
          <cell r="BY7131">
            <v>-895213</v>
          </cell>
          <cell r="CB7131">
            <v>0</v>
          </cell>
          <cell r="CC7131">
            <v>0</v>
          </cell>
          <cell r="CD7131">
            <v>-895213</v>
          </cell>
          <cell r="CE7131">
            <v>0</v>
          </cell>
        </row>
        <row r="7132">
          <cell r="F7132" t="str">
            <v xml:space="preserve"> _</v>
          </cell>
          <cell r="BW7132">
            <v>0</v>
          </cell>
          <cell r="BX7132">
            <v>0</v>
          </cell>
          <cell r="BY7132">
            <v>895213</v>
          </cell>
          <cell r="CB7132">
            <v>0</v>
          </cell>
          <cell r="CC7132">
            <v>0</v>
          </cell>
          <cell r="CD7132">
            <v>895213</v>
          </cell>
          <cell r="CE7132">
            <v>0</v>
          </cell>
        </row>
        <row r="7133">
          <cell r="F7133" t="str">
            <v xml:space="preserve"> _</v>
          </cell>
          <cell r="BW7133">
            <v>0</v>
          </cell>
          <cell r="BX7133">
            <v>0</v>
          </cell>
          <cell r="BY7133">
            <v>0</v>
          </cell>
          <cell r="CB7133">
            <v>0</v>
          </cell>
          <cell r="CC7133">
            <v>0</v>
          </cell>
          <cell r="CD7133">
            <v>0</v>
          </cell>
          <cell r="CE7133">
            <v>0</v>
          </cell>
        </row>
        <row r="7134">
          <cell r="F7134" t="str">
            <v xml:space="preserve"> _</v>
          </cell>
          <cell r="BW7134">
            <v>0</v>
          </cell>
          <cell r="BX7134">
            <v>65217</v>
          </cell>
          <cell r="BY7134">
            <v>0</v>
          </cell>
          <cell r="CB7134">
            <v>0</v>
          </cell>
          <cell r="CC7134">
            <v>0</v>
          </cell>
          <cell r="CD7134">
            <v>0</v>
          </cell>
          <cell r="CE7134">
            <v>65217</v>
          </cell>
        </row>
        <row r="7135">
          <cell r="F7135" t="str">
            <v xml:space="preserve"> _</v>
          </cell>
          <cell r="BW7135">
            <v>0</v>
          </cell>
          <cell r="BX7135">
            <v>-500000</v>
          </cell>
          <cell r="BY7135">
            <v>0</v>
          </cell>
          <cell r="CB7135">
            <v>0</v>
          </cell>
          <cell r="CC7135">
            <v>0</v>
          </cell>
          <cell r="CD7135">
            <v>0</v>
          </cell>
          <cell r="CE7135">
            <v>-500000</v>
          </cell>
        </row>
        <row r="7136">
          <cell r="F7136" t="str">
            <v xml:space="preserve"> _</v>
          </cell>
          <cell r="BW7136">
            <v>0</v>
          </cell>
          <cell r="BX7136">
            <v>500000</v>
          </cell>
          <cell r="BY7136">
            <v>0</v>
          </cell>
          <cell r="CB7136">
            <v>0</v>
          </cell>
          <cell r="CC7136">
            <v>0</v>
          </cell>
          <cell r="CD7136">
            <v>0</v>
          </cell>
          <cell r="CE7136">
            <v>500000</v>
          </cell>
        </row>
        <row r="7137">
          <cell r="F7137" t="str">
            <v xml:space="preserve"> _</v>
          </cell>
          <cell r="BW7137">
            <v>0</v>
          </cell>
          <cell r="BX7137">
            <v>0</v>
          </cell>
          <cell r="BY7137">
            <v>0</v>
          </cell>
          <cell r="CB7137">
            <v>0</v>
          </cell>
          <cell r="CC7137">
            <v>0</v>
          </cell>
          <cell r="CD7137">
            <v>0</v>
          </cell>
          <cell r="CE7137">
            <v>0</v>
          </cell>
        </row>
        <row r="7138">
          <cell r="F7138" t="str">
            <v xml:space="preserve"> _</v>
          </cell>
          <cell r="BW7138">
            <v>0</v>
          </cell>
          <cell r="BX7138">
            <v>0</v>
          </cell>
          <cell r="BY7138">
            <v>0</v>
          </cell>
          <cell r="CB7138">
            <v>0</v>
          </cell>
          <cell r="CC7138">
            <v>0</v>
          </cell>
          <cell r="CD7138">
            <v>0</v>
          </cell>
          <cell r="CE7138">
            <v>0</v>
          </cell>
        </row>
        <row r="7139">
          <cell r="F7139" t="str">
            <v xml:space="preserve"> _</v>
          </cell>
          <cell r="BW7139">
            <v>0</v>
          </cell>
          <cell r="BX7139">
            <v>0</v>
          </cell>
          <cell r="BY7139">
            <v>0</v>
          </cell>
          <cell r="CB7139">
            <v>0</v>
          </cell>
          <cell r="CC7139">
            <v>0</v>
          </cell>
          <cell r="CD7139">
            <v>0</v>
          </cell>
          <cell r="CE7139">
            <v>0</v>
          </cell>
        </row>
        <row r="7140">
          <cell r="F7140" t="str">
            <v xml:space="preserve"> _</v>
          </cell>
          <cell r="BW7140">
            <v>0</v>
          </cell>
          <cell r="BX7140">
            <v>0</v>
          </cell>
          <cell r="BY7140">
            <v>0</v>
          </cell>
          <cell r="CB7140">
            <v>0</v>
          </cell>
          <cell r="CC7140">
            <v>0</v>
          </cell>
          <cell r="CD7140">
            <v>0</v>
          </cell>
          <cell r="CE7140">
            <v>0</v>
          </cell>
        </row>
        <row r="7141">
          <cell r="F7141" t="str">
            <v xml:space="preserve"> _</v>
          </cell>
          <cell r="BW7141">
            <v>0</v>
          </cell>
          <cell r="BX7141">
            <v>0</v>
          </cell>
          <cell r="BY7141">
            <v>0</v>
          </cell>
          <cell r="CB7141">
            <v>0</v>
          </cell>
          <cell r="CC7141">
            <v>0</v>
          </cell>
          <cell r="CD7141">
            <v>0</v>
          </cell>
          <cell r="CE7141">
            <v>0</v>
          </cell>
        </row>
        <row r="7142">
          <cell r="F7142" t="str">
            <v xml:space="preserve"> _</v>
          </cell>
          <cell r="BW7142">
            <v>0</v>
          </cell>
          <cell r="BX7142">
            <v>0</v>
          </cell>
          <cell r="BY7142">
            <v>0</v>
          </cell>
          <cell r="CB7142">
            <v>0</v>
          </cell>
          <cell r="CC7142">
            <v>0</v>
          </cell>
          <cell r="CD7142">
            <v>0</v>
          </cell>
          <cell r="CE7142">
            <v>0</v>
          </cell>
        </row>
        <row r="7143">
          <cell r="F7143" t="str">
            <v xml:space="preserve"> _</v>
          </cell>
          <cell r="BW7143">
            <v>0</v>
          </cell>
          <cell r="BX7143">
            <v>0</v>
          </cell>
          <cell r="BY7143">
            <v>0</v>
          </cell>
          <cell r="CB7143">
            <v>0</v>
          </cell>
          <cell r="CC7143">
            <v>0</v>
          </cell>
          <cell r="CD7143">
            <v>0</v>
          </cell>
          <cell r="CE7143">
            <v>0</v>
          </cell>
        </row>
        <row r="7144">
          <cell r="F7144" t="str">
            <v xml:space="preserve"> _</v>
          </cell>
          <cell r="BW7144">
            <v>0</v>
          </cell>
          <cell r="BX7144">
            <v>0</v>
          </cell>
          <cell r="BY7144">
            <v>0</v>
          </cell>
          <cell r="CB7144">
            <v>0</v>
          </cell>
          <cell r="CC7144">
            <v>0</v>
          </cell>
          <cell r="CD7144">
            <v>0</v>
          </cell>
          <cell r="CE7144">
            <v>0</v>
          </cell>
        </row>
        <row r="7145">
          <cell r="F7145" t="str">
            <v xml:space="preserve"> _</v>
          </cell>
          <cell r="BW7145">
            <v>0</v>
          </cell>
          <cell r="BX7145">
            <v>0</v>
          </cell>
          <cell r="BY7145">
            <v>0</v>
          </cell>
          <cell r="CB7145">
            <v>0</v>
          </cell>
          <cell r="CC7145">
            <v>0</v>
          </cell>
          <cell r="CD7145">
            <v>0</v>
          </cell>
          <cell r="CE7145">
            <v>0</v>
          </cell>
        </row>
        <row r="7146">
          <cell r="F7146" t="str">
            <v xml:space="preserve"> _</v>
          </cell>
          <cell r="BW7146">
            <v>0</v>
          </cell>
          <cell r="BX7146">
            <v>0</v>
          </cell>
          <cell r="BY7146">
            <v>0</v>
          </cell>
          <cell r="CB7146">
            <v>0</v>
          </cell>
          <cell r="CC7146">
            <v>0</v>
          </cell>
          <cell r="CD7146">
            <v>0</v>
          </cell>
          <cell r="CE7146">
            <v>0</v>
          </cell>
        </row>
        <row r="7147">
          <cell r="F7147" t="str">
            <v xml:space="preserve"> _</v>
          </cell>
          <cell r="BW7147">
            <v>0</v>
          </cell>
          <cell r="BX7147">
            <v>0</v>
          </cell>
          <cell r="BY7147">
            <v>0</v>
          </cell>
          <cell r="CB7147">
            <v>0</v>
          </cell>
          <cell r="CC7147">
            <v>0</v>
          </cell>
          <cell r="CD7147">
            <v>0</v>
          </cell>
          <cell r="CE7147">
            <v>0</v>
          </cell>
        </row>
        <row r="7148">
          <cell r="F7148" t="str">
            <v xml:space="preserve"> _</v>
          </cell>
          <cell r="BW7148">
            <v>0</v>
          </cell>
          <cell r="BX7148">
            <v>0</v>
          </cell>
          <cell r="BY7148">
            <v>0</v>
          </cell>
          <cell r="CB7148">
            <v>0</v>
          </cell>
          <cell r="CC7148">
            <v>0</v>
          </cell>
          <cell r="CD7148">
            <v>0</v>
          </cell>
          <cell r="CE7148">
            <v>0</v>
          </cell>
        </row>
        <row r="7149">
          <cell r="F7149" t="str">
            <v xml:space="preserve"> _</v>
          </cell>
          <cell r="BW7149">
            <v>0</v>
          </cell>
          <cell r="BX7149">
            <v>0</v>
          </cell>
          <cell r="BY7149">
            <v>0</v>
          </cell>
          <cell r="CB7149">
            <v>0</v>
          </cell>
          <cell r="CC7149">
            <v>0</v>
          </cell>
          <cell r="CD7149">
            <v>0</v>
          </cell>
          <cell r="CE7149">
            <v>0</v>
          </cell>
        </row>
        <row r="7150">
          <cell r="F7150" t="str">
            <v xml:space="preserve"> _</v>
          </cell>
          <cell r="BW7150">
            <v>0</v>
          </cell>
          <cell r="BX7150">
            <v>0</v>
          </cell>
          <cell r="BY7150">
            <v>0</v>
          </cell>
          <cell r="CB7150">
            <v>0</v>
          </cell>
          <cell r="CC7150">
            <v>0</v>
          </cell>
          <cell r="CD7150">
            <v>0</v>
          </cell>
          <cell r="CE7150">
            <v>0</v>
          </cell>
        </row>
        <row r="7151">
          <cell r="F7151" t="str">
            <v xml:space="preserve"> _</v>
          </cell>
          <cell r="BW7151">
            <v>0</v>
          </cell>
          <cell r="BX7151">
            <v>0</v>
          </cell>
          <cell r="BY7151">
            <v>0</v>
          </cell>
          <cell r="CB7151">
            <v>0</v>
          </cell>
          <cell r="CC7151">
            <v>0</v>
          </cell>
          <cell r="CD7151">
            <v>0</v>
          </cell>
          <cell r="CE7151">
            <v>0</v>
          </cell>
        </row>
        <row r="7152">
          <cell r="F7152" t="str">
            <v xml:space="preserve"> _</v>
          </cell>
          <cell r="BW7152">
            <v>0</v>
          </cell>
          <cell r="BX7152">
            <v>0</v>
          </cell>
          <cell r="BY7152">
            <v>0</v>
          </cell>
          <cell r="CB7152">
            <v>0</v>
          </cell>
          <cell r="CC7152">
            <v>0</v>
          </cell>
          <cell r="CD7152">
            <v>0</v>
          </cell>
          <cell r="CE7152">
            <v>0</v>
          </cell>
        </row>
        <row r="7153">
          <cell r="F7153" t="str">
            <v xml:space="preserve"> _</v>
          </cell>
          <cell r="BW7153">
            <v>0</v>
          </cell>
          <cell r="BX7153">
            <v>0</v>
          </cell>
          <cell r="BY7153">
            <v>0</v>
          </cell>
          <cell r="CB7153">
            <v>0</v>
          </cell>
          <cell r="CC7153">
            <v>0</v>
          </cell>
          <cell r="CD7153">
            <v>0</v>
          </cell>
          <cell r="CE7153">
            <v>0</v>
          </cell>
        </row>
        <row r="7154">
          <cell r="F7154" t="str">
            <v xml:space="preserve"> _</v>
          </cell>
          <cell r="BW7154">
            <v>0</v>
          </cell>
          <cell r="BX7154">
            <v>0</v>
          </cell>
          <cell r="BY7154">
            <v>0</v>
          </cell>
          <cell r="CB7154">
            <v>0</v>
          </cell>
          <cell r="CC7154">
            <v>0</v>
          </cell>
          <cell r="CD7154">
            <v>0</v>
          </cell>
          <cell r="CE7154">
            <v>0</v>
          </cell>
        </row>
        <row r="7155">
          <cell r="F7155" t="str">
            <v xml:space="preserve"> _</v>
          </cell>
          <cell r="BW7155">
            <v>0</v>
          </cell>
          <cell r="BX7155">
            <v>0</v>
          </cell>
          <cell r="BY7155">
            <v>0</v>
          </cell>
          <cell r="CB7155">
            <v>0</v>
          </cell>
          <cell r="CC7155">
            <v>0</v>
          </cell>
          <cell r="CD7155">
            <v>0</v>
          </cell>
          <cell r="CE7155">
            <v>0</v>
          </cell>
        </row>
        <row r="7156">
          <cell r="F7156" t="str">
            <v xml:space="preserve"> _</v>
          </cell>
          <cell r="BW7156">
            <v>0</v>
          </cell>
          <cell r="BX7156">
            <v>0</v>
          </cell>
          <cell r="BY7156">
            <v>0</v>
          </cell>
          <cell r="CB7156">
            <v>0</v>
          </cell>
          <cell r="CC7156">
            <v>0</v>
          </cell>
          <cell r="CD7156">
            <v>0</v>
          </cell>
          <cell r="CE7156">
            <v>0</v>
          </cell>
        </row>
        <row r="7157">
          <cell r="F7157" t="str">
            <v xml:space="preserve"> _</v>
          </cell>
          <cell r="BW7157">
            <v>0</v>
          </cell>
          <cell r="BX7157">
            <v>0</v>
          </cell>
          <cell r="BY7157">
            <v>0</v>
          </cell>
          <cell r="CB7157">
            <v>0</v>
          </cell>
          <cell r="CC7157">
            <v>0</v>
          </cell>
          <cell r="CD7157">
            <v>0</v>
          </cell>
          <cell r="CE7157">
            <v>0</v>
          </cell>
        </row>
        <row r="7158">
          <cell r="F7158" t="str">
            <v xml:space="preserve"> _</v>
          </cell>
          <cell r="BW7158">
            <v>0</v>
          </cell>
          <cell r="BX7158">
            <v>0</v>
          </cell>
          <cell r="BY7158">
            <v>0</v>
          </cell>
          <cell r="CB7158">
            <v>0</v>
          </cell>
          <cell r="CC7158">
            <v>0</v>
          </cell>
          <cell r="CD7158">
            <v>0</v>
          </cell>
          <cell r="CE7158">
            <v>0</v>
          </cell>
        </row>
        <row r="7159">
          <cell r="F7159" t="str">
            <v xml:space="preserve"> _</v>
          </cell>
          <cell r="BW7159">
            <v>0</v>
          </cell>
          <cell r="BX7159">
            <v>0</v>
          </cell>
          <cell r="BY7159">
            <v>0</v>
          </cell>
          <cell r="CB7159">
            <v>0</v>
          </cell>
          <cell r="CC7159">
            <v>0</v>
          </cell>
          <cell r="CD7159">
            <v>0</v>
          </cell>
          <cell r="CE7159">
            <v>0</v>
          </cell>
        </row>
        <row r="7160">
          <cell r="F7160" t="str">
            <v xml:space="preserve"> _</v>
          </cell>
          <cell r="BW7160">
            <v>0</v>
          </cell>
          <cell r="BX7160">
            <v>0</v>
          </cell>
          <cell r="BY7160">
            <v>0</v>
          </cell>
          <cell r="CB7160">
            <v>0</v>
          </cell>
          <cell r="CC7160">
            <v>0</v>
          </cell>
          <cell r="CD7160">
            <v>0</v>
          </cell>
          <cell r="CE7160">
            <v>0</v>
          </cell>
        </row>
        <row r="7161">
          <cell r="F7161" t="str">
            <v xml:space="preserve"> _</v>
          </cell>
          <cell r="BW7161">
            <v>0</v>
          </cell>
          <cell r="BX7161">
            <v>0</v>
          </cell>
          <cell r="BY7161">
            <v>0</v>
          </cell>
          <cell r="CB7161">
            <v>0</v>
          </cell>
          <cell r="CC7161">
            <v>0</v>
          </cell>
          <cell r="CD7161">
            <v>0</v>
          </cell>
          <cell r="CE7161">
            <v>0</v>
          </cell>
        </row>
        <row r="7162">
          <cell r="F7162" t="str">
            <v xml:space="preserve"> _</v>
          </cell>
          <cell r="BW7162">
            <v>0</v>
          </cell>
          <cell r="BX7162">
            <v>0</v>
          </cell>
          <cell r="BY7162">
            <v>0</v>
          </cell>
          <cell r="CB7162">
            <v>0</v>
          </cell>
          <cell r="CC7162">
            <v>0</v>
          </cell>
          <cell r="CD7162">
            <v>0</v>
          </cell>
          <cell r="CE7162">
            <v>0</v>
          </cell>
        </row>
        <row r="7163">
          <cell r="F7163" t="str">
            <v xml:space="preserve"> _</v>
          </cell>
          <cell r="BW7163">
            <v>0</v>
          </cell>
          <cell r="BX7163">
            <v>0</v>
          </cell>
          <cell r="BY7163">
            <v>0</v>
          </cell>
          <cell r="CB7163">
            <v>0</v>
          </cell>
          <cell r="CC7163">
            <v>0</v>
          </cell>
          <cell r="CD7163">
            <v>0</v>
          </cell>
          <cell r="CE7163">
            <v>0</v>
          </cell>
        </row>
        <row r="7164">
          <cell r="F7164" t="str">
            <v xml:space="preserve"> _</v>
          </cell>
          <cell r="BW7164">
            <v>0</v>
          </cell>
          <cell r="BX7164">
            <v>0</v>
          </cell>
          <cell r="BY7164">
            <v>0</v>
          </cell>
          <cell r="CB7164">
            <v>0</v>
          </cell>
          <cell r="CC7164">
            <v>0</v>
          </cell>
          <cell r="CD7164">
            <v>0</v>
          </cell>
          <cell r="CE7164">
            <v>0</v>
          </cell>
        </row>
        <row r="7165">
          <cell r="F7165" t="str">
            <v xml:space="preserve"> _</v>
          </cell>
          <cell r="BW7165">
            <v>0</v>
          </cell>
          <cell r="BX7165">
            <v>0</v>
          </cell>
          <cell r="BY7165">
            <v>0</v>
          </cell>
          <cell r="CB7165">
            <v>0</v>
          </cell>
          <cell r="CC7165">
            <v>0</v>
          </cell>
          <cell r="CD7165">
            <v>0</v>
          </cell>
          <cell r="CE7165">
            <v>0</v>
          </cell>
        </row>
        <row r="7166">
          <cell r="F7166" t="str">
            <v xml:space="preserve"> _</v>
          </cell>
          <cell r="BW7166">
            <v>0</v>
          </cell>
          <cell r="BX7166">
            <v>0</v>
          </cell>
          <cell r="BY7166">
            <v>0</v>
          </cell>
          <cell r="CB7166">
            <v>0</v>
          </cell>
          <cell r="CC7166">
            <v>0</v>
          </cell>
          <cell r="CD7166">
            <v>0</v>
          </cell>
          <cell r="CE7166">
            <v>0</v>
          </cell>
        </row>
        <row r="7167">
          <cell r="F7167" t="str">
            <v xml:space="preserve"> _</v>
          </cell>
          <cell r="BW7167">
            <v>0</v>
          </cell>
          <cell r="BX7167">
            <v>0</v>
          </cell>
          <cell r="BY7167">
            <v>0</v>
          </cell>
          <cell r="CB7167">
            <v>0</v>
          </cell>
          <cell r="CC7167">
            <v>0</v>
          </cell>
          <cell r="CD7167">
            <v>0</v>
          </cell>
          <cell r="CE7167">
            <v>0</v>
          </cell>
        </row>
        <row r="7168">
          <cell r="F7168" t="str">
            <v xml:space="preserve"> _</v>
          </cell>
          <cell r="BW7168">
            <v>0</v>
          </cell>
          <cell r="BX7168">
            <v>0</v>
          </cell>
          <cell r="BY7168">
            <v>0</v>
          </cell>
          <cell r="CB7168">
            <v>0</v>
          </cell>
          <cell r="CC7168">
            <v>0</v>
          </cell>
          <cell r="CD7168">
            <v>0</v>
          </cell>
          <cell r="CE7168">
            <v>0</v>
          </cell>
        </row>
        <row r="7169">
          <cell r="F7169" t="str">
            <v xml:space="preserve"> _</v>
          </cell>
          <cell r="BW7169">
            <v>0</v>
          </cell>
          <cell r="BX7169">
            <v>0</v>
          </cell>
          <cell r="BY7169">
            <v>0</v>
          </cell>
          <cell r="CB7169">
            <v>0</v>
          </cell>
          <cell r="CC7169">
            <v>0</v>
          </cell>
          <cell r="CD7169">
            <v>0</v>
          </cell>
          <cell r="CE7169">
            <v>0</v>
          </cell>
        </row>
        <row r="7170">
          <cell r="F7170" t="str">
            <v xml:space="preserve"> _</v>
          </cell>
          <cell r="BW7170">
            <v>0</v>
          </cell>
          <cell r="BX7170">
            <v>0</v>
          </cell>
          <cell r="BY7170">
            <v>0</v>
          </cell>
          <cell r="CB7170">
            <v>0</v>
          </cell>
          <cell r="CC7170">
            <v>0</v>
          </cell>
          <cell r="CD7170">
            <v>0</v>
          </cell>
          <cell r="CE7170">
            <v>0</v>
          </cell>
        </row>
        <row r="7171">
          <cell r="F7171" t="str">
            <v xml:space="preserve"> _</v>
          </cell>
          <cell r="BW7171">
            <v>0</v>
          </cell>
          <cell r="BX7171">
            <v>0</v>
          </cell>
          <cell r="BY7171">
            <v>0</v>
          </cell>
          <cell r="CB7171">
            <v>0</v>
          </cell>
          <cell r="CC7171">
            <v>0</v>
          </cell>
          <cell r="CD7171">
            <v>0</v>
          </cell>
          <cell r="CE7171">
            <v>0</v>
          </cell>
        </row>
        <row r="7172">
          <cell r="F7172" t="str">
            <v xml:space="preserve"> _</v>
          </cell>
          <cell r="BW7172">
            <v>0</v>
          </cell>
          <cell r="BX7172">
            <v>0</v>
          </cell>
          <cell r="BY7172">
            <v>0</v>
          </cell>
          <cell r="CB7172">
            <v>0</v>
          </cell>
          <cell r="CC7172">
            <v>0</v>
          </cell>
          <cell r="CD7172">
            <v>0</v>
          </cell>
          <cell r="CE7172">
            <v>0</v>
          </cell>
        </row>
        <row r="7173">
          <cell r="F7173" t="str">
            <v xml:space="preserve"> _</v>
          </cell>
          <cell r="BW7173">
            <v>0</v>
          </cell>
          <cell r="BX7173">
            <v>0</v>
          </cell>
          <cell r="BY7173">
            <v>0</v>
          </cell>
          <cell r="CB7173">
            <v>0</v>
          </cell>
          <cell r="CC7173">
            <v>0</v>
          </cell>
          <cell r="CD7173">
            <v>0</v>
          </cell>
          <cell r="CE7173">
            <v>0</v>
          </cell>
        </row>
        <row r="7174">
          <cell r="F7174" t="str">
            <v xml:space="preserve"> _</v>
          </cell>
          <cell r="BW7174">
            <v>0</v>
          </cell>
          <cell r="BX7174">
            <v>0</v>
          </cell>
          <cell r="BY7174">
            <v>0</v>
          </cell>
          <cell r="CB7174">
            <v>0</v>
          </cell>
          <cell r="CC7174">
            <v>0</v>
          </cell>
          <cell r="CD7174">
            <v>0</v>
          </cell>
          <cell r="CE7174">
            <v>0</v>
          </cell>
        </row>
        <row r="7175">
          <cell r="F7175" t="str">
            <v xml:space="preserve"> _</v>
          </cell>
          <cell r="BW7175">
            <v>0</v>
          </cell>
          <cell r="BX7175">
            <v>0</v>
          </cell>
          <cell r="BY7175">
            <v>0</v>
          </cell>
          <cell r="CB7175">
            <v>0</v>
          </cell>
          <cell r="CC7175">
            <v>0</v>
          </cell>
          <cell r="CD7175">
            <v>0</v>
          </cell>
          <cell r="CE7175">
            <v>0</v>
          </cell>
        </row>
        <row r="7176">
          <cell r="F7176" t="str">
            <v xml:space="preserve"> _</v>
          </cell>
          <cell r="BW7176">
            <v>0</v>
          </cell>
          <cell r="BX7176">
            <v>0</v>
          </cell>
          <cell r="BY7176">
            <v>0</v>
          </cell>
          <cell r="CB7176">
            <v>0</v>
          </cell>
          <cell r="CC7176">
            <v>0</v>
          </cell>
          <cell r="CD7176">
            <v>0</v>
          </cell>
          <cell r="CE7176">
            <v>0</v>
          </cell>
        </row>
        <row r="7177">
          <cell r="F7177" t="str">
            <v xml:space="preserve"> _</v>
          </cell>
          <cell r="BW7177">
            <v>0</v>
          </cell>
          <cell r="BX7177">
            <v>0</v>
          </cell>
          <cell r="BY7177">
            <v>0</v>
          </cell>
          <cell r="CB7177">
            <v>0</v>
          </cell>
          <cell r="CC7177">
            <v>0</v>
          </cell>
          <cell r="CD7177">
            <v>0</v>
          </cell>
          <cell r="CE7177">
            <v>0</v>
          </cell>
        </row>
        <row r="7178">
          <cell r="F7178" t="str">
            <v xml:space="preserve"> _</v>
          </cell>
          <cell r="BW7178">
            <v>0</v>
          </cell>
          <cell r="BX7178">
            <v>0</v>
          </cell>
          <cell r="BY7178">
            <v>0</v>
          </cell>
          <cell r="CB7178">
            <v>0</v>
          </cell>
          <cell r="CC7178">
            <v>0</v>
          </cell>
          <cell r="CD7178">
            <v>0</v>
          </cell>
          <cell r="CE7178">
            <v>0</v>
          </cell>
        </row>
        <row r="7179">
          <cell r="F7179" t="str">
            <v xml:space="preserve"> _</v>
          </cell>
          <cell r="BW7179">
            <v>0</v>
          </cell>
          <cell r="BX7179">
            <v>0</v>
          </cell>
          <cell r="BY7179">
            <v>0</v>
          </cell>
          <cell r="CB7179">
            <v>0</v>
          </cell>
          <cell r="CC7179">
            <v>0</v>
          </cell>
          <cell r="CD7179">
            <v>0</v>
          </cell>
          <cell r="CE7179">
            <v>0</v>
          </cell>
        </row>
        <row r="7180">
          <cell r="F7180" t="str">
            <v xml:space="preserve"> _</v>
          </cell>
          <cell r="BW7180">
            <v>0</v>
          </cell>
          <cell r="BX7180">
            <v>0</v>
          </cell>
          <cell r="BY7180">
            <v>0</v>
          </cell>
          <cell r="CB7180">
            <v>0</v>
          </cell>
          <cell r="CC7180">
            <v>0</v>
          </cell>
          <cell r="CD7180">
            <v>0</v>
          </cell>
          <cell r="CE7180">
            <v>0</v>
          </cell>
        </row>
        <row r="7181">
          <cell r="F7181" t="str">
            <v xml:space="preserve"> _</v>
          </cell>
          <cell r="BW7181">
            <v>0</v>
          </cell>
          <cell r="BX7181">
            <v>0</v>
          </cell>
          <cell r="BY7181">
            <v>0</v>
          </cell>
          <cell r="CB7181">
            <v>0</v>
          </cell>
          <cell r="CC7181">
            <v>0</v>
          </cell>
          <cell r="CD7181">
            <v>0</v>
          </cell>
          <cell r="CE7181">
            <v>0</v>
          </cell>
        </row>
        <row r="7182">
          <cell r="F7182" t="str">
            <v xml:space="preserve"> _</v>
          </cell>
          <cell r="BW7182">
            <v>0</v>
          </cell>
          <cell r="BX7182">
            <v>0</v>
          </cell>
          <cell r="BY7182">
            <v>0</v>
          </cell>
          <cell r="CB7182">
            <v>0</v>
          </cell>
          <cell r="CC7182">
            <v>0</v>
          </cell>
          <cell r="CD7182">
            <v>0</v>
          </cell>
          <cell r="CE7182">
            <v>0</v>
          </cell>
        </row>
        <row r="7183">
          <cell r="F7183" t="str">
            <v xml:space="preserve"> _</v>
          </cell>
          <cell r="BW7183">
            <v>0</v>
          </cell>
          <cell r="BX7183">
            <v>0</v>
          </cell>
          <cell r="BY7183">
            <v>0</v>
          </cell>
          <cell r="CB7183">
            <v>0</v>
          </cell>
          <cell r="CC7183">
            <v>0</v>
          </cell>
          <cell r="CD7183">
            <v>0</v>
          </cell>
          <cell r="CE7183">
            <v>0</v>
          </cell>
        </row>
        <row r="7184">
          <cell r="F7184" t="str">
            <v xml:space="preserve"> _</v>
          </cell>
          <cell r="BW7184">
            <v>0</v>
          </cell>
          <cell r="BX7184">
            <v>0</v>
          </cell>
          <cell r="BY7184">
            <v>0</v>
          </cell>
          <cell r="CB7184">
            <v>0</v>
          </cell>
          <cell r="CC7184">
            <v>0</v>
          </cell>
          <cell r="CD7184">
            <v>0</v>
          </cell>
          <cell r="CE7184">
            <v>0</v>
          </cell>
        </row>
        <row r="7185">
          <cell r="F7185" t="str">
            <v xml:space="preserve"> _</v>
          </cell>
          <cell r="BW7185">
            <v>0</v>
          </cell>
          <cell r="BX7185">
            <v>0</v>
          </cell>
          <cell r="BY7185">
            <v>0</v>
          </cell>
          <cell r="CB7185">
            <v>0</v>
          </cell>
          <cell r="CC7185">
            <v>0</v>
          </cell>
          <cell r="CD7185">
            <v>0</v>
          </cell>
          <cell r="CE7185">
            <v>0</v>
          </cell>
        </row>
        <row r="7186">
          <cell r="F7186" t="str">
            <v xml:space="preserve"> _</v>
          </cell>
          <cell r="BW7186">
            <v>0</v>
          </cell>
          <cell r="BX7186">
            <v>0</v>
          </cell>
          <cell r="BY7186">
            <v>0</v>
          </cell>
          <cell r="CB7186">
            <v>0</v>
          </cell>
          <cell r="CC7186">
            <v>0</v>
          </cell>
          <cell r="CD7186">
            <v>0</v>
          </cell>
          <cell r="CE7186">
            <v>0</v>
          </cell>
        </row>
        <row r="7187">
          <cell r="F7187" t="str">
            <v xml:space="preserve"> _</v>
          </cell>
          <cell r="BW7187">
            <v>0</v>
          </cell>
          <cell r="BX7187">
            <v>0</v>
          </cell>
          <cell r="BY7187">
            <v>0</v>
          </cell>
          <cell r="CB7187">
            <v>0</v>
          </cell>
          <cell r="CC7187">
            <v>0</v>
          </cell>
          <cell r="CD7187">
            <v>0</v>
          </cell>
          <cell r="CE7187">
            <v>0</v>
          </cell>
        </row>
        <row r="7188">
          <cell r="F7188" t="str">
            <v xml:space="preserve"> _</v>
          </cell>
          <cell r="BW7188">
            <v>0</v>
          </cell>
          <cell r="BX7188">
            <v>0</v>
          </cell>
          <cell r="BY7188">
            <v>0</v>
          </cell>
          <cell r="CB7188">
            <v>0</v>
          </cell>
          <cell r="CC7188">
            <v>0</v>
          </cell>
          <cell r="CD7188">
            <v>0</v>
          </cell>
          <cell r="CE7188">
            <v>0</v>
          </cell>
        </row>
        <row r="7189">
          <cell r="F7189" t="str">
            <v xml:space="preserve"> _</v>
          </cell>
          <cell r="BW7189">
            <v>0</v>
          </cell>
          <cell r="BX7189">
            <v>0</v>
          </cell>
          <cell r="BY7189">
            <v>0</v>
          </cell>
          <cell r="CB7189">
            <v>0</v>
          </cell>
          <cell r="CC7189">
            <v>0</v>
          </cell>
          <cell r="CD7189">
            <v>0</v>
          </cell>
          <cell r="CE7189">
            <v>0</v>
          </cell>
        </row>
        <row r="7190">
          <cell r="F7190" t="str">
            <v xml:space="preserve"> _</v>
          </cell>
          <cell r="BW7190">
            <v>0</v>
          </cell>
          <cell r="BX7190">
            <v>0</v>
          </cell>
          <cell r="BY7190">
            <v>0</v>
          </cell>
          <cell r="CB7190">
            <v>0</v>
          </cell>
          <cell r="CC7190">
            <v>0</v>
          </cell>
          <cell r="CD7190">
            <v>0</v>
          </cell>
          <cell r="CE7190">
            <v>0</v>
          </cell>
        </row>
        <row r="7191">
          <cell r="F7191" t="str">
            <v xml:space="preserve"> _</v>
          </cell>
          <cell r="BW7191">
            <v>0</v>
          </cell>
          <cell r="BX7191">
            <v>0</v>
          </cell>
          <cell r="BY7191">
            <v>0</v>
          </cell>
          <cell r="CB7191">
            <v>0</v>
          </cell>
          <cell r="CC7191">
            <v>0</v>
          </cell>
          <cell r="CD7191">
            <v>0</v>
          </cell>
          <cell r="CE7191">
            <v>0</v>
          </cell>
        </row>
        <row r="7192">
          <cell r="F7192" t="str">
            <v xml:space="preserve"> _</v>
          </cell>
          <cell r="BW7192">
            <v>0</v>
          </cell>
          <cell r="BX7192">
            <v>0</v>
          </cell>
          <cell r="BY7192">
            <v>0</v>
          </cell>
          <cell r="CB7192">
            <v>0</v>
          </cell>
          <cell r="CC7192">
            <v>0</v>
          </cell>
          <cell r="CD7192">
            <v>0</v>
          </cell>
          <cell r="CE7192">
            <v>0</v>
          </cell>
        </row>
        <row r="7193">
          <cell r="F7193" t="str">
            <v xml:space="preserve"> _</v>
          </cell>
          <cell r="BW7193">
            <v>0</v>
          </cell>
          <cell r="BX7193">
            <v>0</v>
          </cell>
          <cell r="BY7193">
            <v>0</v>
          </cell>
          <cell r="CB7193">
            <v>0</v>
          </cell>
          <cell r="CC7193">
            <v>0</v>
          </cell>
          <cell r="CD7193">
            <v>0</v>
          </cell>
          <cell r="CE7193">
            <v>0</v>
          </cell>
        </row>
        <row r="7194">
          <cell r="F7194" t="str">
            <v xml:space="preserve"> _</v>
          </cell>
          <cell r="BW7194">
            <v>0</v>
          </cell>
          <cell r="BX7194">
            <v>0</v>
          </cell>
          <cell r="BY7194">
            <v>0</v>
          </cell>
          <cell r="CB7194">
            <v>0</v>
          </cell>
          <cell r="CC7194">
            <v>0</v>
          </cell>
          <cell r="CD7194">
            <v>0</v>
          </cell>
          <cell r="CE7194">
            <v>0</v>
          </cell>
        </row>
        <row r="7195">
          <cell r="F7195" t="str">
            <v>3800</v>
          </cell>
          <cell r="BW7195">
            <v>0</v>
          </cell>
          <cell r="BX7195">
            <v>120000</v>
          </cell>
          <cell r="BY7195">
            <v>135000</v>
          </cell>
          <cell r="CB7195">
            <v>0</v>
          </cell>
          <cell r="CC7195">
            <v>135000</v>
          </cell>
          <cell r="CD7195">
            <v>135000</v>
          </cell>
          <cell r="CE7195">
            <v>120000</v>
          </cell>
        </row>
        <row r="7196">
          <cell r="F7196" t="str">
            <v xml:space="preserve"> _</v>
          </cell>
          <cell r="BW7196">
            <v>0</v>
          </cell>
          <cell r="BX7196">
            <v>-138000</v>
          </cell>
          <cell r="BY7196">
            <v>-155250</v>
          </cell>
          <cell r="CB7196">
            <v>0</v>
          </cell>
          <cell r="CC7196">
            <v>0</v>
          </cell>
          <cell r="CD7196">
            <v>-155250</v>
          </cell>
          <cell r="CE7196">
            <v>-138000</v>
          </cell>
        </row>
        <row r="7197">
          <cell r="F7197" t="str">
            <v xml:space="preserve"> _</v>
          </cell>
          <cell r="BW7197">
            <v>0</v>
          </cell>
          <cell r="BX7197">
            <v>18000</v>
          </cell>
          <cell r="BY7197">
            <v>20250</v>
          </cell>
          <cell r="CB7197">
            <v>0</v>
          </cell>
          <cell r="CC7197">
            <v>0</v>
          </cell>
          <cell r="CD7197">
            <v>20250</v>
          </cell>
          <cell r="CE7197">
            <v>18000</v>
          </cell>
        </row>
        <row r="7198">
          <cell r="F7198" t="str">
            <v xml:space="preserve"> _</v>
          </cell>
          <cell r="BW7198">
            <v>0</v>
          </cell>
          <cell r="BX7198">
            <v>-138000</v>
          </cell>
          <cell r="BY7198">
            <v>-155250</v>
          </cell>
          <cell r="CB7198">
            <v>0</v>
          </cell>
          <cell r="CC7198">
            <v>0</v>
          </cell>
          <cell r="CD7198">
            <v>-155250</v>
          </cell>
          <cell r="CE7198">
            <v>-138000</v>
          </cell>
        </row>
        <row r="7199">
          <cell r="F7199" t="str">
            <v xml:space="preserve"> _</v>
          </cell>
          <cell r="BW7199">
            <v>0</v>
          </cell>
          <cell r="BX7199">
            <v>138000</v>
          </cell>
          <cell r="BY7199">
            <v>155250</v>
          </cell>
          <cell r="CB7199">
            <v>0</v>
          </cell>
          <cell r="CC7199">
            <v>0</v>
          </cell>
          <cell r="CD7199">
            <v>155250</v>
          </cell>
          <cell r="CE7199">
            <v>138000</v>
          </cell>
        </row>
        <row r="7200">
          <cell r="F7200" t="str">
            <v xml:space="preserve"> _</v>
          </cell>
          <cell r="BW7200">
            <v>0</v>
          </cell>
          <cell r="BX7200">
            <v>-161000</v>
          </cell>
          <cell r="BY7200">
            <v>-59892</v>
          </cell>
          <cell r="CB7200">
            <v>0</v>
          </cell>
          <cell r="CC7200">
            <v>0</v>
          </cell>
          <cell r="CD7200">
            <v>-59892</v>
          </cell>
          <cell r="CE7200">
            <v>-161000</v>
          </cell>
        </row>
        <row r="7201">
          <cell r="F7201" t="str">
            <v xml:space="preserve"> _</v>
          </cell>
          <cell r="BW7201">
            <v>0</v>
          </cell>
          <cell r="BX7201">
            <v>21000</v>
          </cell>
          <cell r="BY7201">
            <v>7812</v>
          </cell>
          <cell r="CB7201">
            <v>0</v>
          </cell>
          <cell r="CC7201">
            <v>0</v>
          </cell>
          <cell r="CD7201">
            <v>7812</v>
          </cell>
          <cell r="CE7201">
            <v>21000</v>
          </cell>
        </row>
        <row r="7202">
          <cell r="F7202" t="str">
            <v xml:space="preserve"> _</v>
          </cell>
          <cell r="BW7202">
            <v>0</v>
          </cell>
          <cell r="BX7202">
            <v>-126500</v>
          </cell>
          <cell r="BY7202">
            <v>-28842</v>
          </cell>
          <cell r="CB7202">
            <v>0</v>
          </cell>
          <cell r="CC7202">
            <v>0</v>
          </cell>
          <cell r="CD7202">
            <v>-28842</v>
          </cell>
          <cell r="CE7202">
            <v>-126500</v>
          </cell>
        </row>
        <row r="7203">
          <cell r="F7203" t="str">
            <v xml:space="preserve"> _</v>
          </cell>
          <cell r="BW7203">
            <v>0</v>
          </cell>
          <cell r="BX7203">
            <v>126500</v>
          </cell>
          <cell r="BY7203">
            <v>28842</v>
          </cell>
          <cell r="CB7203">
            <v>0</v>
          </cell>
          <cell r="CC7203">
            <v>0</v>
          </cell>
          <cell r="CD7203">
            <v>28842</v>
          </cell>
          <cell r="CE7203">
            <v>126500</v>
          </cell>
        </row>
        <row r="7204">
          <cell r="F7204" t="str">
            <v xml:space="preserve"> _</v>
          </cell>
          <cell r="BW7204">
            <v>0</v>
          </cell>
          <cell r="BX7204">
            <v>-34500</v>
          </cell>
          <cell r="BY7204">
            <v>-31050</v>
          </cell>
          <cell r="CB7204">
            <v>0</v>
          </cell>
          <cell r="CC7204">
            <v>0</v>
          </cell>
          <cell r="CD7204">
            <v>-31050</v>
          </cell>
          <cell r="CE7204">
            <v>-34500</v>
          </cell>
        </row>
        <row r="7205">
          <cell r="F7205" t="str">
            <v xml:space="preserve"> _</v>
          </cell>
          <cell r="BW7205">
            <v>0</v>
          </cell>
          <cell r="BX7205">
            <v>34500</v>
          </cell>
          <cell r="BY7205">
            <v>31050</v>
          </cell>
          <cell r="CB7205">
            <v>0</v>
          </cell>
          <cell r="CC7205">
            <v>0</v>
          </cell>
          <cell r="CD7205">
            <v>31050</v>
          </cell>
          <cell r="CE7205">
            <v>34500</v>
          </cell>
        </row>
        <row r="7206">
          <cell r="F7206" t="str">
            <v xml:space="preserve"> _</v>
          </cell>
          <cell r="BW7206">
            <v>0</v>
          </cell>
          <cell r="BX7206">
            <v>0</v>
          </cell>
          <cell r="BY7206">
            <v>0</v>
          </cell>
          <cell r="CB7206">
            <v>0</v>
          </cell>
          <cell r="CC7206">
            <v>0</v>
          </cell>
          <cell r="CD7206">
            <v>0</v>
          </cell>
          <cell r="CE7206">
            <v>0</v>
          </cell>
        </row>
        <row r="7207">
          <cell r="F7207" t="str">
            <v xml:space="preserve"> _</v>
          </cell>
          <cell r="BW7207">
            <v>0</v>
          </cell>
          <cell r="BX7207">
            <v>0</v>
          </cell>
          <cell r="BY7207">
            <v>0</v>
          </cell>
          <cell r="CB7207">
            <v>0</v>
          </cell>
          <cell r="CC7207">
            <v>0</v>
          </cell>
          <cell r="CD7207">
            <v>0</v>
          </cell>
          <cell r="CE7207">
            <v>0</v>
          </cell>
        </row>
        <row r="7208">
          <cell r="F7208" t="str">
            <v xml:space="preserve"> _</v>
          </cell>
          <cell r="BW7208">
            <v>0</v>
          </cell>
          <cell r="BX7208">
            <v>0</v>
          </cell>
          <cell r="BY7208">
            <v>0</v>
          </cell>
          <cell r="CB7208">
            <v>0</v>
          </cell>
          <cell r="CC7208">
            <v>0</v>
          </cell>
          <cell r="CD7208">
            <v>0</v>
          </cell>
          <cell r="CE7208">
            <v>0</v>
          </cell>
        </row>
        <row r="7209">
          <cell r="F7209" t="str">
            <v xml:space="preserve"> _</v>
          </cell>
          <cell r="BW7209">
            <v>0</v>
          </cell>
          <cell r="BX7209">
            <v>0</v>
          </cell>
          <cell r="BY7209">
            <v>0</v>
          </cell>
          <cell r="CB7209">
            <v>0</v>
          </cell>
          <cell r="CC7209">
            <v>0</v>
          </cell>
          <cell r="CD7209">
            <v>0</v>
          </cell>
          <cell r="CE7209">
            <v>0</v>
          </cell>
        </row>
        <row r="7210">
          <cell r="F7210" t="str">
            <v xml:space="preserve"> _</v>
          </cell>
          <cell r="BW7210">
            <v>0</v>
          </cell>
          <cell r="BX7210">
            <v>0</v>
          </cell>
          <cell r="BY7210">
            <v>0</v>
          </cell>
          <cell r="CB7210">
            <v>0</v>
          </cell>
          <cell r="CC7210">
            <v>0</v>
          </cell>
          <cell r="CD7210">
            <v>0</v>
          </cell>
          <cell r="CE7210">
            <v>0</v>
          </cell>
        </row>
        <row r="7211">
          <cell r="F7211" t="str">
            <v xml:space="preserve"> _</v>
          </cell>
          <cell r="BW7211">
            <v>0</v>
          </cell>
          <cell r="BX7211">
            <v>0</v>
          </cell>
          <cell r="BY7211">
            <v>0</v>
          </cell>
          <cell r="CB7211">
            <v>0</v>
          </cell>
          <cell r="CC7211">
            <v>0</v>
          </cell>
          <cell r="CD7211">
            <v>0</v>
          </cell>
          <cell r="CE7211">
            <v>0</v>
          </cell>
        </row>
        <row r="7212">
          <cell r="F7212" t="str">
            <v xml:space="preserve"> _</v>
          </cell>
          <cell r="BW7212">
            <v>0</v>
          </cell>
          <cell r="BX7212">
            <v>-34995000</v>
          </cell>
          <cell r="BY7212">
            <v>-32654000</v>
          </cell>
          <cell r="CB7212">
            <v>0</v>
          </cell>
          <cell r="CC7212">
            <v>0</v>
          </cell>
          <cell r="CD7212">
            <v>-32654000</v>
          </cell>
          <cell r="CE7212">
            <v>-34995000</v>
          </cell>
        </row>
        <row r="7213">
          <cell r="F7213" t="str">
            <v xml:space="preserve"> _</v>
          </cell>
          <cell r="BW7213">
            <v>0</v>
          </cell>
          <cell r="BX7213">
            <v>34995000</v>
          </cell>
          <cell r="BY7213">
            <v>32654000</v>
          </cell>
          <cell r="CB7213">
            <v>0</v>
          </cell>
          <cell r="CC7213">
            <v>0</v>
          </cell>
          <cell r="CD7213">
            <v>32654000</v>
          </cell>
          <cell r="CE7213">
            <v>34995000</v>
          </cell>
        </row>
        <row r="7214">
          <cell r="F7214" t="str">
            <v xml:space="preserve"> _</v>
          </cell>
          <cell r="BW7214">
            <v>0</v>
          </cell>
          <cell r="BX7214">
            <v>0</v>
          </cell>
          <cell r="BY7214">
            <v>0</v>
          </cell>
          <cell r="CB7214">
            <v>0</v>
          </cell>
          <cell r="CC7214">
            <v>0</v>
          </cell>
          <cell r="CD7214">
            <v>0</v>
          </cell>
          <cell r="CE7214">
            <v>0</v>
          </cell>
        </row>
        <row r="7215">
          <cell r="F7215" t="str">
            <v xml:space="preserve"> _</v>
          </cell>
          <cell r="BW7215">
            <v>0</v>
          </cell>
          <cell r="BX7215">
            <v>0</v>
          </cell>
          <cell r="BY7215">
            <v>0</v>
          </cell>
          <cell r="CB7215">
            <v>0</v>
          </cell>
          <cell r="CC7215">
            <v>0</v>
          </cell>
          <cell r="CD7215">
            <v>0</v>
          </cell>
          <cell r="CE7215">
            <v>0</v>
          </cell>
        </row>
        <row r="7216">
          <cell r="F7216" t="str">
            <v xml:space="preserve"> _</v>
          </cell>
          <cell r="BW7216">
            <v>0</v>
          </cell>
          <cell r="BX7216">
            <v>0</v>
          </cell>
          <cell r="BY7216">
            <v>0</v>
          </cell>
          <cell r="CB7216">
            <v>0</v>
          </cell>
          <cell r="CC7216">
            <v>0</v>
          </cell>
          <cell r="CD7216">
            <v>0</v>
          </cell>
          <cell r="CE7216">
            <v>0</v>
          </cell>
        </row>
        <row r="7217">
          <cell r="F7217" t="str">
            <v xml:space="preserve"> _</v>
          </cell>
          <cell r="BW7217">
            <v>0</v>
          </cell>
          <cell r="BX7217">
            <v>0</v>
          </cell>
          <cell r="BY7217">
            <v>0</v>
          </cell>
          <cell r="CB7217">
            <v>0</v>
          </cell>
          <cell r="CC7217">
            <v>0</v>
          </cell>
          <cell r="CD7217">
            <v>0</v>
          </cell>
          <cell r="CE7217">
            <v>0</v>
          </cell>
        </row>
        <row r="7218">
          <cell r="F7218" t="str">
            <v xml:space="preserve"> _</v>
          </cell>
          <cell r="BW7218">
            <v>0</v>
          </cell>
          <cell r="BX7218">
            <v>0</v>
          </cell>
          <cell r="BY7218">
            <v>0</v>
          </cell>
          <cell r="CB7218">
            <v>0</v>
          </cell>
          <cell r="CC7218">
            <v>0</v>
          </cell>
          <cell r="CD7218">
            <v>0</v>
          </cell>
          <cell r="CE7218">
            <v>0</v>
          </cell>
        </row>
        <row r="7219">
          <cell r="F7219" t="str">
            <v xml:space="preserve"> _</v>
          </cell>
          <cell r="BW7219">
            <v>0</v>
          </cell>
          <cell r="BX7219">
            <v>0</v>
          </cell>
          <cell r="BY7219">
            <v>0</v>
          </cell>
          <cell r="CB7219">
            <v>0</v>
          </cell>
          <cell r="CC7219">
            <v>0</v>
          </cell>
          <cell r="CD7219">
            <v>0</v>
          </cell>
          <cell r="CE7219">
            <v>0</v>
          </cell>
        </row>
        <row r="7220">
          <cell r="F7220" t="str">
            <v xml:space="preserve"> _</v>
          </cell>
          <cell r="BW7220">
            <v>0</v>
          </cell>
          <cell r="BX7220">
            <v>0</v>
          </cell>
          <cell r="BY7220">
            <v>0</v>
          </cell>
          <cell r="CB7220">
            <v>0</v>
          </cell>
          <cell r="CC7220">
            <v>0</v>
          </cell>
          <cell r="CD7220">
            <v>0</v>
          </cell>
          <cell r="CE7220">
            <v>0</v>
          </cell>
        </row>
        <row r="7221">
          <cell r="F7221" t="str">
            <v xml:space="preserve"> _</v>
          </cell>
          <cell r="BW7221">
            <v>0</v>
          </cell>
          <cell r="BX7221">
            <v>0</v>
          </cell>
          <cell r="BY7221">
            <v>0</v>
          </cell>
          <cell r="CB7221">
            <v>0</v>
          </cell>
          <cell r="CC7221">
            <v>0</v>
          </cell>
          <cell r="CD7221">
            <v>0</v>
          </cell>
          <cell r="CE7221">
            <v>0</v>
          </cell>
        </row>
        <row r="7222">
          <cell r="F7222" t="str">
            <v xml:space="preserve"> _</v>
          </cell>
          <cell r="BW7222">
            <v>0</v>
          </cell>
          <cell r="BX7222">
            <v>0</v>
          </cell>
          <cell r="BY7222">
            <v>0</v>
          </cell>
          <cell r="CB7222">
            <v>0</v>
          </cell>
          <cell r="CC7222">
            <v>0</v>
          </cell>
          <cell r="CD7222">
            <v>0</v>
          </cell>
          <cell r="CE7222">
            <v>0</v>
          </cell>
        </row>
        <row r="7223">
          <cell r="F7223" t="str">
            <v xml:space="preserve"> _</v>
          </cell>
          <cell r="BW7223">
            <v>0</v>
          </cell>
          <cell r="BX7223">
            <v>0</v>
          </cell>
          <cell r="BY7223">
            <v>0</v>
          </cell>
          <cell r="CB7223">
            <v>0</v>
          </cell>
          <cell r="CC7223">
            <v>0</v>
          </cell>
          <cell r="CD7223">
            <v>0</v>
          </cell>
          <cell r="CE7223">
            <v>0</v>
          </cell>
        </row>
        <row r="7224">
          <cell r="F7224" t="str">
            <v xml:space="preserve"> _</v>
          </cell>
          <cell r="BW7224">
            <v>0</v>
          </cell>
          <cell r="BX7224">
            <v>0</v>
          </cell>
          <cell r="BY7224">
            <v>0</v>
          </cell>
          <cell r="CB7224">
            <v>0</v>
          </cell>
          <cell r="CC7224">
            <v>0</v>
          </cell>
          <cell r="CD7224">
            <v>0</v>
          </cell>
          <cell r="CE7224">
            <v>0</v>
          </cell>
        </row>
        <row r="7225">
          <cell r="F7225" t="str">
            <v xml:space="preserve"> _</v>
          </cell>
          <cell r="BW7225">
            <v>0</v>
          </cell>
          <cell r="BX7225">
            <v>0</v>
          </cell>
          <cell r="BY7225">
            <v>0</v>
          </cell>
          <cell r="CB7225">
            <v>0</v>
          </cell>
          <cell r="CC7225">
            <v>0</v>
          </cell>
          <cell r="CD7225">
            <v>0</v>
          </cell>
          <cell r="CE7225">
            <v>0</v>
          </cell>
        </row>
        <row r="7226">
          <cell r="F7226" t="str">
            <v xml:space="preserve"> _</v>
          </cell>
          <cell r="BW7226">
            <v>0</v>
          </cell>
          <cell r="BX7226">
            <v>0</v>
          </cell>
          <cell r="BY7226">
            <v>0</v>
          </cell>
          <cell r="CB7226">
            <v>0</v>
          </cell>
          <cell r="CC7226">
            <v>0</v>
          </cell>
          <cell r="CD7226">
            <v>0</v>
          </cell>
          <cell r="CE7226">
            <v>0</v>
          </cell>
        </row>
        <row r="7227">
          <cell r="F7227" t="str">
            <v xml:space="preserve"> _</v>
          </cell>
          <cell r="BW7227">
            <v>0</v>
          </cell>
          <cell r="BX7227">
            <v>0</v>
          </cell>
          <cell r="BY7227">
            <v>0</v>
          </cell>
          <cell r="CB7227">
            <v>0</v>
          </cell>
          <cell r="CC7227">
            <v>0</v>
          </cell>
          <cell r="CD7227">
            <v>0</v>
          </cell>
          <cell r="CE7227">
            <v>0</v>
          </cell>
        </row>
        <row r="7228">
          <cell r="F7228" t="str">
            <v xml:space="preserve"> _</v>
          </cell>
          <cell r="BW7228">
            <v>0</v>
          </cell>
          <cell r="BX7228">
            <v>0</v>
          </cell>
          <cell r="BY7228">
            <v>0</v>
          </cell>
          <cell r="CB7228">
            <v>0</v>
          </cell>
          <cell r="CC7228">
            <v>0</v>
          </cell>
          <cell r="CD7228">
            <v>0</v>
          </cell>
          <cell r="CE7228">
            <v>0</v>
          </cell>
        </row>
        <row r="7229">
          <cell r="F7229" t="str">
            <v xml:space="preserve"> _</v>
          </cell>
          <cell r="BW7229">
            <v>0</v>
          </cell>
          <cell r="BX7229">
            <v>0</v>
          </cell>
          <cell r="BY7229">
            <v>0</v>
          </cell>
          <cell r="CB7229">
            <v>764883</v>
          </cell>
          <cell r="CC7229">
            <v>0</v>
          </cell>
          <cell r="CD7229">
            <v>0</v>
          </cell>
          <cell r="CE7229">
            <v>0</v>
          </cell>
        </row>
        <row r="7230">
          <cell r="F7230" t="str">
            <v xml:space="preserve"> _</v>
          </cell>
          <cell r="BW7230">
            <v>0</v>
          </cell>
          <cell r="BX7230">
            <v>0</v>
          </cell>
          <cell r="BY7230">
            <v>0</v>
          </cell>
          <cell r="CB7230">
            <v>0</v>
          </cell>
          <cell r="CC7230">
            <v>0</v>
          </cell>
          <cell r="CD7230">
            <v>0</v>
          </cell>
          <cell r="CE7230">
            <v>0</v>
          </cell>
        </row>
        <row r="7231">
          <cell r="F7231" t="str">
            <v xml:space="preserve"> _</v>
          </cell>
          <cell r="BW7231">
            <v>0</v>
          </cell>
          <cell r="BX7231">
            <v>0</v>
          </cell>
          <cell r="BY7231">
            <v>0</v>
          </cell>
          <cell r="CB7231">
            <v>0</v>
          </cell>
          <cell r="CC7231">
            <v>0</v>
          </cell>
          <cell r="CD7231">
            <v>0</v>
          </cell>
          <cell r="CE7231">
            <v>0</v>
          </cell>
        </row>
        <row r="7232">
          <cell r="F7232" t="str">
            <v xml:space="preserve"> _</v>
          </cell>
          <cell r="BW7232">
            <v>0</v>
          </cell>
          <cell r="BX7232">
            <v>0</v>
          </cell>
          <cell r="BY7232">
            <v>0</v>
          </cell>
          <cell r="CB7232">
            <v>0</v>
          </cell>
          <cell r="CC7232">
            <v>0</v>
          </cell>
          <cell r="CD7232">
            <v>0</v>
          </cell>
          <cell r="CE7232">
            <v>0</v>
          </cell>
        </row>
        <row r="7233">
          <cell r="F7233" t="str">
            <v xml:space="preserve"> _</v>
          </cell>
          <cell r="BW7233">
            <v>0</v>
          </cell>
          <cell r="BX7233">
            <v>0</v>
          </cell>
          <cell r="BY7233">
            <v>0</v>
          </cell>
          <cell r="CB7233">
            <v>0</v>
          </cell>
          <cell r="CC7233">
            <v>0</v>
          </cell>
          <cell r="CD7233">
            <v>0</v>
          </cell>
          <cell r="CE7233">
            <v>0</v>
          </cell>
        </row>
        <row r="7234">
          <cell r="F7234" t="str">
            <v xml:space="preserve"> _</v>
          </cell>
          <cell r="BW7234">
            <v>0</v>
          </cell>
          <cell r="BX7234">
            <v>0</v>
          </cell>
          <cell r="BY7234">
            <v>0</v>
          </cell>
          <cell r="CB7234">
            <v>0</v>
          </cell>
          <cell r="CC7234">
            <v>0</v>
          </cell>
          <cell r="CD7234">
            <v>0</v>
          </cell>
          <cell r="CE7234">
            <v>0</v>
          </cell>
        </row>
        <row r="7235">
          <cell r="F7235" t="str">
            <v xml:space="preserve"> _</v>
          </cell>
          <cell r="BW7235">
            <v>0</v>
          </cell>
          <cell r="BX7235">
            <v>0</v>
          </cell>
          <cell r="BY7235">
            <v>0</v>
          </cell>
          <cell r="CB7235">
            <v>0</v>
          </cell>
          <cell r="CC7235">
            <v>0</v>
          </cell>
          <cell r="CD7235">
            <v>0</v>
          </cell>
          <cell r="CE7235">
            <v>0</v>
          </cell>
        </row>
        <row r="7236">
          <cell r="F7236" t="str">
            <v xml:space="preserve"> _</v>
          </cell>
          <cell r="BW7236">
            <v>0</v>
          </cell>
          <cell r="BX7236">
            <v>0</v>
          </cell>
          <cell r="BY7236">
            <v>0</v>
          </cell>
          <cell r="CB7236">
            <v>0</v>
          </cell>
          <cell r="CC7236">
            <v>0</v>
          </cell>
          <cell r="CD7236">
            <v>0</v>
          </cell>
          <cell r="CE7236">
            <v>0</v>
          </cell>
        </row>
        <row r="7237">
          <cell r="F7237" t="str">
            <v xml:space="preserve"> _</v>
          </cell>
          <cell r="BW7237">
            <v>0</v>
          </cell>
          <cell r="BX7237">
            <v>0</v>
          </cell>
          <cell r="BY7237">
            <v>0</v>
          </cell>
          <cell r="CB7237">
            <v>0</v>
          </cell>
          <cell r="CC7237">
            <v>0</v>
          </cell>
          <cell r="CD7237">
            <v>0</v>
          </cell>
          <cell r="CE7237">
            <v>0</v>
          </cell>
        </row>
        <row r="7238">
          <cell r="F7238" t="str">
            <v xml:space="preserve"> _</v>
          </cell>
          <cell r="BW7238">
            <v>0</v>
          </cell>
          <cell r="BX7238">
            <v>0</v>
          </cell>
          <cell r="BY7238">
            <v>0</v>
          </cell>
          <cell r="CB7238">
            <v>0</v>
          </cell>
          <cell r="CC7238">
            <v>0</v>
          </cell>
          <cell r="CD7238">
            <v>0</v>
          </cell>
          <cell r="CE7238">
            <v>0</v>
          </cell>
        </row>
        <row r="7239">
          <cell r="F7239" t="str">
            <v xml:space="preserve"> _</v>
          </cell>
          <cell r="BW7239">
            <v>0</v>
          </cell>
          <cell r="BX7239">
            <v>1023000</v>
          </cell>
          <cell r="BY7239">
            <v>1023000</v>
          </cell>
          <cell r="CB7239">
            <v>0</v>
          </cell>
          <cell r="CC7239">
            <v>0</v>
          </cell>
          <cell r="CD7239">
            <v>1023000</v>
          </cell>
          <cell r="CE7239">
            <v>1023000</v>
          </cell>
        </row>
        <row r="7240">
          <cell r="F7240" t="str">
            <v xml:space="preserve"> _</v>
          </cell>
          <cell r="BW7240">
            <v>0</v>
          </cell>
          <cell r="BX7240">
            <v>0</v>
          </cell>
          <cell r="BY7240">
            <v>0</v>
          </cell>
          <cell r="CB7240">
            <v>0</v>
          </cell>
          <cell r="CC7240">
            <v>0</v>
          </cell>
          <cell r="CD7240">
            <v>0</v>
          </cell>
          <cell r="CE7240">
            <v>0</v>
          </cell>
        </row>
        <row r="7241">
          <cell r="F7241" t="str">
            <v xml:space="preserve"> _</v>
          </cell>
          <cell r="BW7241">
            <v>0</v>
          </cell>
          <cell r="BX7241">
            <v>0</v>
          </cell>
          <cell r="BY7241">
            <v>0</v>
          </cell>
          <cell r="CB7241">
            <v>0</v>
          </cell>
          <cell r="CC7241">
            <v>0</v>
          </cell>
          <cell r="CD7241">
            <v>0</v>
          </cell>
          <cell r="CE7241">
            <v>0</v>
          </cell>
        </row>
        <row r="7242">
          <cell r="F7242" t="str">
            <v xml:space="preserve"> _</v>
          </cell>
          <cell r="BW7242">
            <v>0</v>
          </cell>
          <cell r="BX7242">
            <v>-1023000</v>
          </cell>
          <cell r="BY7242">
            <v>-1023000</v>
          </cell>
          <cell r="CB7242">
            <v>0</v>
          </cell>
          <cell r="CC7242">
            <v>0</v>
          </cell>
          <cell r="CD7242">
            <v>-1023000</v>
          </cell>
          <cell r="CE7242">
            <v>-1023000</v>
          </cell>
        </row>
        <row r="7243">
          <cell r="F7243" t="str">
            <v xml:space="preserve"> _</v>
          </cell>
          <cell r="BW7243">
            <v>0</v>
          </cell>
          <cell r="BX7243">
            <v>1023000</v>
          </cell>
          <cell r="BY7243">
            <v>1023000</v>
          </cell>
          <cell r="CB7243">
            <v>0</v>
          </cell>
          <cell r="CC7243">
            <v>0</v>
          </cell>
          <cell r="CD7243">
            <v>1023000</v>
          </cell>
          <cell r="CE7243">
            <v>1023000</v>
          </cell>
        </row>
        <row r="7244">
          <cell r="F7244" t="str">
            <v xml:space="preserve"> _</v>
          </cell>
          <cell r="BW7244">
            <v>0</v>
          </cell>
          <cell r="BX7244">
            <v>981000</v>
          </cell>
          <cell r="BY7244">
            <v>981000</v>
          </cell>
          <cell r="CB7244">
            <v>0</v>
          </cell>
          <cell r="CC7244">
            <v>0</v>
          </cell>
          <cell r="CD7244">
            <v>981000</v>
          </cell>
          <cell r="CE7244">
            <v>981000</v>
          </cell>
        </row>
        <row r="7245">
          <cell r="F7245" t="str">
            <v xml:space="preserve"> _</v>
          </cell>
          <cell r="BW7245">
            <v>0</v>
          </cell>
          <cell r="BX7245">
            <v>-981000</v>
          </cell>
          <cell r="BY7245">
            <v>-981000</v>
          </cell>
          <cell r="CB7245">
            <v>0</v>
          </cell>
          <cell r="CC7245">
            <v>0</v>
          </cell>
          <cell r="CD7245">
            <v>981000</v>
          </cell>
          <cell r="CE7245">
            <v>-981000</v>
          </cell>
        </row>
        <row r="7246">
          <cell r="F7246" t="str">
            <v xml:space="preserve"> _</v>
          </cell>
          <cell r="BW7246">
            <v>0</v>
          </cell>
          <cell r="BX7246">
            <v>981000</v>
          </cell>
          <cell r="BY7246">
            <v>981000</v>
          </cell>
          <cell r="CB7246">
            <v>0</v>
          </cell>
          <cell r="CC7246">
            <v>0</v>
          </cell>
          <cell r="CD7246">
            <v>981000</v>
          </cell>
          <cell r="CE7246">
            <v>981000</v>
          </cell>
        </row>
        <row r="7247">
          <cell r="F7247" t="str">
            <v xml:space="preserve"> _</v>
          </cell>
          <cell r="BW7247">
            <v>0</v>
          </cell>
          <cell r="BX7247">
            <v>0</v>
          </cell>
          <cell r="BY7247">
            <v>0</v>
          </cell>
          <cell r="CB7247">
            <v>0</v>
          </cell>
          <cell r="CC7247">
            <v>0</v>
          </cell>
          <cell r="CD7247">
            <v>0</v>
          </cell>
          <cell r="CE7247">
            <v>0</v>
          </cell>
        </row>
        <row r="7248">
          <cell r="F7248" t="str">
            <v xml:space="preserve"> _</v>
          </cell>
          <cell r="BW7248">
            <v>0</v>
          </cell>
          <cell r="BX7248">
            <v>0</v>
          </cell>
          <cell r="BY7248">
            <v>0</v>
          </cell>
          <cell r="CB7248">
            <v>0</v>
          </cell>
          <cell r="CC7248">
            <v>0</v>
          </cell>
          <cell r="CD7248">
            <v>0</v>
          </cell>
          <cell r="CE7248">
            <v>0</v>
          </cell>
        </row>
        <row r="7249">
          <cell r="F7249" t="str">
            <v xml:space="preserve"> _</v>
          </cell>
          <cell r="BW7249">
            <v>0</v>
          </cell>
          <cell r="BX7249">
            <v>0</v>
          </cell>
          <cell r="BY7249">
            <v>0</v>
          </cell>
          <cell r="CB7249">
            <v>0</v>
          </cell>
          <cell r="CC7249">
            <v>0</v>
          </cell>
          <cell r="CD7249">
            <v>0</v>
          </cell>
          <cell r="CE7249">
            <v>0</v>
          </cell>
        </row>
        <row r="7250">
          <cell r="F7250" t="str">
            <v xml:space="preserve"> _</v>
          </cell>
          <cell r="BW7250">
            <v>0</v>
          </cell>
          <cell r="BX7250">
            <v>0</v>
          </cell>
          <cell r="BY7250">
            <v>0</v>
          </cell>
          <cell r="CB7250">
            <v>0</v>
          </cell>
          <cell r="CC7250">
            <v>0</v>
          </cell>
          <cell r="CD7250">
            <v>0</v>
          </cell>
          <cell r="CE7250">
            <v>0</v>
          </cell>
        </row>
        <row r="7251">
          <cell r="F7251" t="str">
            <v xml:space="preserve"> _</v>
          </cell>
          <cell r="BW7251">
            <v>0</v>
          </cell>
          <cell r="BX7251">
            <v>0</v>
          </cell>
          <cell r="BY7251">
            <v>0</v>
          </cell>
          <cell r="CB7251">
            <v>0</v>
          </cell>
          <cell r="CC7251">
            <v>0</v>
          </cell>
          <cell r="CD7251">
            <v>0</v>
          </cell>
          <cell r="CE7251">
            <v>0</v>
          </cell>
        </row>
        <row r="7252">
          <cell r="F7252" t="str">
            <v xml:space="preserve"> _</v>
          </cell>
          <cell r="BW7252">
            <v>0</v>
          </cell>
          <cell r="BX7252">
            <v>0</v>
          </cell>
          <cell r="BY7252">
            <v>0</v>
          </cell>
          <cell r="CB7252">
            <v>0</v>
          </cell>
          <cell r="CC7252">
            <v>0</v>
          </cell>
          <cell r="CD7252">
            <v>0</v>
          </cell>
          <cell r="CE7252">
            <v>0</v>
          </cell>
        </row>
        <row r="7253">
          <cell r="F7253" t="str">
            <v xml:space="preserve"> _</v>
          </cell>
          <cell r="BW7253">
            <v>0</v>
          </cell>
          <cell r="BX7253">
            <v>0</v>
          </cell>
          <cell r="BY7253">
            <v>0</v>
          </cell>
          <cell r="CB7253">
            <v>0</v>
          </cell>
          <cell r="CC7253">
            <v>0</v>
          </cell>
          <cell r="CD7253">
            <v>0</v>
          </cell>
          <cell r="CE7253">
            <v>0</v>
          </cell>
        </row>
        <row r="7254">
          <cell r="F7254" t="str">
            <v xml:space="preserve"> _</v>
          </cell>
          <cell r="BW7254">
            <v>0</v>
          </cell>
          <cell r="BX7254">
            <v>0</v>
          </cell>
          <cell r="BY7254">
            <v>0</v>
          </cell>
          <cell r="CB7254">
            <v>0</v>
          </cell>
          <cell r="CC7254">
            <v>0</v>
          </cell>
          <cell r="CD7254">
            <v>0</v>
          </cell>
          <cell r="CE7254">
            <v>0</v>
          </cell>
        </row>
        <row r="7255">
          <cell r="F7255" t="str">
            <v xml:space="preserve"> _</v>
          </cell>
          <cell r="BW7255">
            <v>0</v>
          </cell>
          <cell r="BX7255">
            <v>0</v>
          </cell>
          <cell r="BY7255">
            <v>0</v>
          </cell>
          <cell r="CB7255">
            <v>0</v>
          </cell>
          <cell r="CC7255">
            <v>0</v>
          </cell>
          <cell r="CD7255">
            <v>0</v>
          </cell>
          <cell r="CE7255">
            <v>0</v>
          </cell>
        </row>
        <row r="7256">
          <cell r="F7256" t="str">
            <v xml:space="preserve"> _</v>
          </cell>
          <cell r="BW7256">
            <v>0</v>
          </cell>
          <cell r="BX7256">
            <v>0</v>
          </cell>
          <cell r="BY7256">
            <v>0</v>
          </cell>
          <cell r="CB7256">
            <v>0</v>
          </cell>
          <cell r="CC7256">
            <v>0</v>
          </cell>
          <cell r="CD7256">
            <v>0</v>
          </cell>
          <cell r="CE7256">
            <v>0</v>
          </cell>
        </row>
        <row r="7257">
          <cell r="F7257" t="str">
            <v xml:space="preserve"> _</v>
          </cell>
          <cell r="BW7257">
            <v>0</v>
          </cell>
          <cell r="BX7257">
            <v>0</v>
          </cell>
          <cell r="BY7257">
            <v>0</v>
          </cell>
          <cell r="CB7257">
            <v>0</v>
          </cell>
          <cell r="CC7257">
            <v>0</v>
          </cell>
          <cell r="CD7257">
            <v>0</v>
          </cell>
          <cell r="CE7257">
            <v>0</v>
          </cell>
        </row>
        <row r="7258">
          <cell r="F7258" t="str">
            <v xml:space="preserve"> _</v>
          </cell>
          <cell r="BW7258">
            <v>0</v>
          </cell>
          <cell r="BX7258">
            <v>0</v>
          </cell>
          <cell r="BY7258">
            <v>0</v>
          </cell>
          <cell r="CB7258">
            <v>0</v>
          </cell>
          <cell r="CC7258">
            <v>0</v>
          </cell>
          <cell r="CD7258">
            <v>0</v>
          </cell>
          <cell r="CE7258">
            <v>0</v>
          </cell>
        </row>
        <row r="7259">
          <cell r="F7259" t="str">
            <v xml:space="preserve"> _</v>
          </cell>
          <cell r="BW7259">
            <v>0</v>
          </cell>
          <cell r="BX7259">
            <v>0</v>
          </cell>
          <cell r="BY7259">
            <v>0</v>
          </cell>
          <cell r="CB7259">
            <v>0</v>
          </cell>
          <cell r="CC7259">
            <v>0</v>
          </cell>
          <cell r="CD7259">
            <v>0</v>
          </cell>
          <cell r="CE7259">
            <v>0</v>
          </cell>
        </row>
        <row r="7260">
          <cell r="F7260" t="str">
            <v xml:space="preserve"> _</v>
          </cell>
          <cell r="BW7260">
            <v>0</v>
          </cell>
          <cell r="BX7260">
            <v>0</v>
          </cell>
          <cell r="BY7260">
            <v>0</v>
          </cell>
          <cell r="CB7260">
            <v>0</v>
          </cell>
          <cell r="CC7260">
            <v>0</v>
          </cell>
          <cell r="CD7260">
            <v>0</v>
          </cell>
          <cell r="CE7260">
            <v>0</v>
          </cell>
        </row>
        <row r="7261">
          <cell r="F7261" t="str">
            <v xml:space="preserve"> _</v>
          </cell>
          <cell r="BW7261">
            <v>0</v>
          </cell>
          <cell r="BX7261">
            <v>0</v>
          </cell>
          <cell r="BY7261">
            <v>0</v>
          </cell>
          <cell r="CB7261">
            <v>0</v>
          </cell>
          <cell r="CC7261">
            <v>0</v>
          </cell>
          <cell r="CD7261">
            <v>0</v>
          </cell>
          <cell r="CE7261">
            <v>0</v>
          </cell>
        </row>
        <row r="7262">
          <cell r="F7262" t="str">
            <v xml:space="preserve"> _</v>
          </cell>
          <cell r="BW7262">
            <v>0</v>
          </cell>
          <cell r="BX7262">
            <v>0</v>
          </cell>
          <cell r="BY7262">
            <v>0</v>
          </cell>
          <cell r="CB7262">
            <v>0</v>
          </cell>
          <cell r="CC7262">
            <v>0</v>
          </cell>
          <cell r="CD7262">
            <v>0</v>
          </cell>
          <cell r="CE7262">
            <v>0</v>
          </cell>
        </row>
        <row r="7263">
          <cell r="F7263" t="str">
            <v xml:space="preserve"> _</v>
          </cell>
          <cell r="BW7263">
            <v>0</v>
          </cell>
          <cell r="BX7263">
            <v>0</v>
          </cell>
          <cell r="BY7263">
            <v>0</v>
          </cell>
          <cell r="CB7263">
            <v>0</v>
          </cell>
          <cell r="CC7263">
            <v>0</v>
          </cell>
          <cell r="CD7263">
            <v>0</v>
          </cell>
          <cell r="CE7263">
            <v>0</v>
          </cell>
        </row>
        <row r="7264">
          <cell r="F7264" t="str">
            <v xml:space="preserve"> _</v>
          </cell>
          <cell r="BW7264">
            <v>0</v>
          </cell>
          <cell r="BX7264">
            <v>0</v>
          </cell>
          <cell r="BY7264">
            <v>0</v>
          </cell>
          <cell r="CB7264">
            <v>0</v>
          </cell>
          <cell r="CC7264">
            <v>0</v>
          </cell>
          <cell r="CD7264">
            <v>0</v>
          </cell>
          <cell r="CE7264">
            <v>0</v>
          </cell>
        </row>
        <row r="7265">
          <cell r="F7265" t="str">
            <v xml:space="preserve"> _</v>
          </cell>
          <cell r="BW7265">
            <v>0</v>
          </cell>
          <cell r="BX7265">
            <v>0</v>
          </cell>
          <cell r="BY7265">
            <v>0</v>
          </cell>
          <cell r="CB7265">
            <v>0</v>
          </cell>
          <cell r="CC7265">
            <v>0</v>
          </cell>
          <cell r="CD7265">
            <v>0</v>
          </cell>
          <cell r="CE7265">
            <v>0</v>
          </cell>
        </row>
        <row r="7266">
          <cell r="F7266" t="str">
            <v xml:space="preserve"> _</v>
          </cell>
          <cell r="BW7266">
            <v>0</v>
          </cell>
          <cell r="BX7266">
            <v>0</v>
          </cell>
          <cell r="BY7266">
            <v>0</v>
          </cell>
          <cell r="CB7266">
            <v>0</v>
          </cell>
          <cell r="CC7266">
            <v>0</v>
          </cell>
          <cell r="CD7266">
            <v>0</v>
          </cell>
          <cell r="CE7266">
            <v>0</v>
          </cell>
        </row>
        <row r="7267">
          <cell r="F7267" t="str">
            <v xml:space="preserve"> _</v>
          </cell>
          <cell r="BW7267">
            <v>0</v>
          </cell>
          <cell r="BX7267">
            <v>0</v>
          </cell>
          <cell r="BY7267">
            <v>0</v>
          </cell>
          <cell r="CB7267">
            <v>0</v>
          </cell>
          <cell r="CC7267">
            <v>0</v>
          </cell>
          <cell r="CD7267">
            <v>0</v>
          </cell>
          <cell r="CE7267">
            <v>0</v>
          </cell>
        </row>
        <row r="7268">
          <cell r="F7268" t="str">
            <v xml:space="preserve"> _</v>
          </cell>
          <cell r="BW7268">
            <v>0</v>
          </cell>
          <cell r="BX7268">
            <v>0</v>
          </cell>
          <cell r="BY7268">
            <v>0</v>
          </cell>
          <cell r="CB7268">
            <v>0</v>
          </cell>
          <cell r="CC7268">
            <v>0</v>
          </cell>
          <cell r="CD7268">
            <v>0</v>
          </cell>
          <cell r="CE7268">
            <v>0</v>
          </cell>
        </row>
        <row r="7269">
          <cell r="F7269" t="str">
            <v xml:space="preserve"> _</v>
          </cell>
          <cell r="BW7269">
            <v>0</v>
          </cell>
          <cell r="BX7269">
            <v>0</v>
          </cell>
          <cell r="BY7269">
            <v>0</v>
          </cell>
          <cell r="CB7269">
            <v>0</v>
          </cell>
          <cell r="CC7269">
            <v>0</v>
          </cell>
          <cell r="CD7269">
            <v>0</v>
          </cell>
          <cell r="CE7269">
            <v>0</v>
          </cell>
        </row>
        <row r="7270">
          <cell r="F7270" t="str">
            <v xml:space="preserve"> _</v>
          </cell>
          <cell r="BW7270">
            <v>0</v>
          </cell>
          <cell r="BX7270">
            <v>0</v>
          </cell>
          <cell r="BY7270">
            <v>0</v>
          </cell>
          <cell r="CB7270">
            <v>0</v>
          </cell>
          <cell r="CC7270">
            <v>0</v>
          </cell>
          <cell r="CD7270">
            <v>0</v>
          </cell>
          <cell r="CE7270">
            <v>0</v>
          </cell>
        </row>
        <row r="7271">
          <cell r="F7271" t="str">
            <v xml:space="preserve"> _</v>
          </cell>
          <cell r="BW7271">
            <v>0</v>
          </cell>
          <cell r="BX7271">
            <v>0</v>
          </cell>
          <cell r="BY7271">
            <v>0</v>
          </cell>
          <cell r="CB7271">
            <v>0</v>
          </cell>
          <cell r="CC7271">
            <v>0</v>
          </cell>
          <cell r="CD7271">
            <v>0</v>
          </cell>
          <cell r="CE7271">
            <v>0</v>
          </cell>
        </row>
        <row r="7272">
          <cell r="F7272" t="str">
            <v xml:space="preserve"> _</v>
          </cell>
          <cell r="BW7272">
            <v>0</v>
          </cell>
          <cell r="BX7272">
            <v>0</v>
          </cell>
          <cell r="BY7272">
            <v>0</v>
          </cell>
          <cell r="CB7272">
            <v>0</v>
          </cell>
          <cell r="CC7272">
            <v>0</v>
          </cell>
          <cell r="CD7272">
            <v>0</v>
          </cell>
          <cell r="CE7272">
            <v>0</v>
          </cell>
        </row>
        <row r="7273">
          <cell r="F7273" t="str">
            <v xml:space="preserve"> _</v>
          </cell>
          <cell r="BW7273">
            <v>0</v>
          </cell>
          <cell r="BX7273">
            <v>0</v>
          </cell>
          <cell r="BY7273">
            <v>0</v>
          </cell>
          <cell r="CB7273">
            <v>0</v>
          </cell>
          <cell r="CC7273">
            <v>0</v>
          </cell>
          <cell r="CD7273">
            <v>0</v>
          </cell>
          <cell r="CE7273">
            <v>0</v>
          </cell>
        </row>
        <row r="7274">
          <cell r="F7274" t="str">
            <v xml:space="preserve"> _</v>
          </cell>
          <cell r="BW7274">
            <v>0</v>
          </cell>
          <cell r="BX7274">
            <v>0</v>
          </cell>
          <cell r="BY7274">
            <v>0</v>
          </cell>
          <cell r="CB7274">
            <v>0</v>
          </cell>
          <cell r="CC7274">
            <v>0</v>
          </cell>
          <cell r="CD7274">
            <v>0</v>
          </cell>
          <cell r="CE7274">
            <v>0</v>
          </cell>
        </row>
        <row r="7275">
          <cell r="F7275" t="str">
            <v xml:space="preserve"> _</v>
          </cell>
          <cell r="BW7275">
            <v>0</v>
          </cell>
          <cell r="BX7275">
            <v>0</v>
          </cell>
          <cell r="BY7275">
            <v>0</v>
          </cell>
          <cell r="CB7275">
            <v>0</v>
          </cell>
          <cell r="CC7275">
            <v>0</v>
          </cell>
          <cell r="CD7275">
            <v>0</v>
          </cell>
          <cell r="CE7275">
            <v>0</v>
          </cell>
        </row>
        <row r="7276">
          <cell r="F7276" t="str">
            <v xml:space="preserve"> _</v>
          </cell>
          <cell r="BW7276">
            <v>0</v>
          </cell>
          <cell r="BX7276">
            <v>0</v>
          </cell>
          <cell r="BY7276">
            <v>0</v>
          </cell>
          <cell r="CB7276">
            <v>0</v>
          </cell>
          <cell r="CC7276">
            <v>0</v>
          </cell>
          <cell r="CD7276">
            <v>0</v>
          </cell>
          <cell r="CE7276">
            <v>0</v>
          </cell>
        </row>
        <row r="7277">
          <cell r="F7277" t="str">
            <v xml:space="preserve"> _</v>
          </cell>
          <cell r="BW7277">
            <v>0</v>
          </cell>
          <cell r="BX7277">
            <v>0</v>
          </cell>
          <cell r="BY7277">
            <v>0</v>
          </cell>
          <cell r="CB7277">
            <v>0</v>
          </cell>
          <cell r="CC7277">
            <v>0</v>
          </cell>
          <cell r="CD7277">
            <v>0</v>
          </cell>
          <cell r="CE7277">
            <v>0</v>
          </cell>
        </row>
        <row r="7278">
          <cell r="F7278" t="str">
            <v xml:space="preserve"> _</v>
          </cell>
          <cell r="BW7278">
            <v>0</v>
          </cell>
          <cell r="BX7278">
            <v>0</v>
          </cell>
          <cell r="BY7278">
            <v>0</v>
          </cell>
          <cell r="CB7278">
            <v>0</v>
          </cell>
          <cell r="CC7278">
            <v>0</v>
          </cell>
          <cell r="CD7278">
            <v>0</v>
          </cell>
          <cell r="CE7278">
            <v>0</v>
          </cell>
        </row>
        <row r="7279">
          <cell r="F7279" t="str">
            <v xml:space="preserve"> _</v>
          </cell>
          <cell r="BW7279">
            <v>0</v>
          </cell>
          <cell r="BX7279">
            <v>0</v>
          </cell>
          <cell r="BY7279">
            <v>0</v>
          </cell>
          <cell r="CB7279">
            <v>0</v>
          </cell>
          <cell r="CC7279">
            <v>0</v>
          </cell>
          <cell r="CD7279">
            <v>0</v>
          </cell>
          <cell r="CE7279">
            <v>0</v>
          </cell>
        </row>
        <row r="7280">
          <cell r="F7280" t="str">
            <v xml:space="preserve"> _</v>
          </cell>
          <cell r="BW7280">
            <v>0</v>
          </cell>
          <cell r="BX7280">
            <v>0</v>
          </cell>
          <cell r="BY7280">
            <v>0</v>
          </cell>
          <cell r="CB7280">
            <v>0</v>
          </cell>
          <cell r="CC7280">
            <v>0</v>
          </cell>
          <cell r="CD7280">
            <v>0</v>
          </cell>
          <cell r="CE7280">
            <v>0</v>
          </cell>
        </row>
        <row r="7281">
          <cell r="F7281" t="str">
            <v xml:space="preserve"> _</v>
          </cell>
          <cell r="BW7281">
            <v>0</v>
          </cell>
          <cell r="BX7281">
            <v>1760000</v>
          </cell>
          <cell r="BY7281">
            <v>1760000</v>
          </cell>
          <cell r="CB7281">
            <v>0</v>
          </cell>
          <cell r="CC7281">
            <v>0</v>
          </cell>
          <cell r="CD7281">
            <v>1760000</v>
          </cell>
          <cell r="CE7281">
            <v>1760000</v>
          </cell>
        </row>
        <row r="7282">
          <cell r="F7282" t="str">
            <v xml:space="preserve"> _</v>
          </cell>
          <cell r="BW7282">
            <v>0</v>
          </cell>
          <cell r="BX7282">
            <v>-1760000</v>
          </cell>
          <cell r="BY7282">
            <v>-1760000</v>
          </cell>
          <cell r="CB7282">
            <v>0</v>
          </cell>
          <cell r="CC7282">
            <v>0</v>
          </cell>
          <cell r="CD7282">
            <v>-1760000</v>
          </cell>
          <cell r="CE7282">
            <v>-1760000</v>
          </cell>
        </row>
        <row r="7283">
          <cell r="F7283" t="str">
            <v xml:space="preserve"> _</v>
          </cell>
          <cell r="BW7283">
            <v>0</v>
          </cell>
          <cell r="BX7283">
            <v>1760000</v>
          </cell>
          <cell r="BY7283">
            <v>1760000</v>
          </cell>
          <cell r="CB7283">
            <v>0</v>
          </cell>
          <cell r="CC7283">
            <v>0</v>
          </cell>
          <cell r="CD7283">
            <v>1760000</v>
          </cell>
          <cell r="CE7283">
            <v>1760000</v>
          </cell>
        </row>
        <row r="7284">
          <cell r="F7284" t="str">
            <v xml:space="preserve"> _</v>
          </cell>
          <cell r="BW7284">
            <v>0</v>
          </cell>
          <cell r="BX7284">
            <v>0</v>
          </cell>
          <cell r="BY7284">
            <v>0</v>
          </cell>
          <cell r="CB7284">
            <v>0</v>
          </cell>
          <cell r="CC7284">
            <v>0</v>
          </cell>
          <cell r="CD7284">
            <v>0</v>
          </cell>
          <cell r="CE7284">
            <v>0</v>
          </cell>
        </row>
        <row r="7285">
          <cell r="F7285" t="str">
            <v xml:space="preserve"> _</v>
          </cell>
          <cell r="BW7285">
            <v>0</v>
          </cell>
          <cell r="BX7285">
            <v>0</v>
          </cell>
          <cell r="BY7285">
            <v>0</v>
          </cell>
          <cell r="CB7285">
            <v>0</v>
          </cell>
          <cell r="CC7285">
            <v>0</v>
          </cell>
          <cell r="CD7285">
            <v>0</v>
          </cell>
          <cell r="CE7285">
            <v>0</v>
          </cell>
        </row>
        <row r="7286">
          <cell r="F7286" t="str">
            <v xml:space="preserve"> _</v>
          </cell>
          <cell r="BW7286">
            <v>0</v>
          </cell>
          <cell r="BX7286">
            <v>0</v>
          </cell>
          <cell r="BY7286">
            <v>0</v>
          </cell>
          <cell r="CB7286">
            <v>0</v>
          </cell>
          <cell r="CC7286">
            <v>0</v>
          </cell>
          <cell r="CD7286">
            <v>0</v>
          </cell>
          <cell r="CE7286">
            <v>0</v>
          </cell>
        </row>
        <row r="7287">
          <cell r="F7287" t="str">
            <v xml:space="preserve"> _</v>
          </cell>
          <cell r="BW7287">
            <v>0</v>
          </cell>
          <cell r="BX7287">
            <v>0</v>
          </cell>
          <cell r="BY7287">
            <v>0</v>
          </cell>
          <cell r="CB7287">
            <v>0</v>
          </cell>
          <cell r="CC7287">
            <v>0</v>
          </cell>
          <cell r="CD7287">
            <v>0</v>
          </cell>
          <cell r="CE7287">
            <v>0</v>
          </cell>
        </row>
        <row r="7288">
          <cell r="F7288" t="str">
            <v xml:space="preserve"> _</v>
          </cell>
          <cell r="BW7288">
            <v>0</v>
          </cell>
          <cell r="BX7288">
            <v>0</v>
          </cell>
          <cell r="BY7288">
            <v>0</v>
          </cell>
          <cell r="CB7288">
            <v>0</v>
          </cell>
          <cell r="CC7288">
            <v>0</v>
          </cell>
          <cell r="CD7288">
            <v>0</v>
          </cell>
          <cell r="CE7288">
            <v>0</v>
          </cell>
        </row>
        <row r="7289">
          <cell r="F7289" t="str">
            <v xml:space="preserve"> _</v>
          </cell>
          <cell r="BW7289">
            <v>0</v>
          </cell>
          <cell r="BX7289">
            <v>0</v>
          </cell>
          <cell r="BY7289">
            <v>0</v>
          </cell>
          <cell r="CB7289">
            <v>0</v>
          </cell>
          <cell r="CC7289">
            <v>0</v>
          </cell>
          <cell r="CD7289">
            <v>0</v>
          </cell>
          <cell r="CE7289">
            <v>0</v>
          </cell>
        </row>
        <row r="7290">
          <cell r="F7290" t="str">
            <v xml:space="preserve"> _</v>
          </cell>
          <cell r="BW7290">
            <v>0</v>
          </cell>
          <cell r="BX7290">
            <v>0</v>
          </cell>
          <cell r="BY7290">
            <v>0</v>
          </cell>
          <cell r="CB7290">
            <v>0</v>
          </cell>
          <cell r="CC7290">
            <v>0</v>
          </cell>
          <cell r="CD7290">
            <v>0</v>
          </cell>
          <cell r="CE7290">
            <v>0</v>
          </cell>
        </row>
        <row r="7291">
          <cell r="F7291" t="str">
            <v xml:space="preserve"> _</v>
          </cell>
          <cell r="BW7291">
            <v>0</v>
          </cell>
          <cell r="BX7291">
            <v>0</v>
          </cell>
          <cell r="BY7291">
            <v>0</v>
          </cell>
          <cell r="CB7291">
            <v>0</v>
          </cell>
          <cell r="CC7291">
            <v>0</v>
          </cell>
          <cell r="CD7291">
            <v>0</v>
          </cell>
          <cell r="CE7291">
            <v>0</v>
          </cell>
        </row>
        <row r="7292">
          <cell r="F7292" t="str">
            <v xml:space="preserve"> _</v>
          </cell>
          <cell r="BW7292">
            <v>0</v>
          </cell>
          <cell r="BX7292">
            <v>0</v>
          </cell>
          <cell r="BY7292">
            <v>0</v>
          </cell>
          <cell r="CB7292">
            <v>0</v>
          </cell>
          <cell r="CC7292">
            <v>0</v>
          </cell>
          <cell r="CD7292">
            <v>0</v>
          </cell>
          <cell r="CE7292">
            <v>0</v>
          </cell>
        </row>
        <row r="7293">
          <cell r="F7293" t="str">
            <v xml:space="preserve"> _</v>
          </cell>
          <cell r="BW7293">
            <v>0</v>
          </cell>
          <cell r="BX7293">
            <v>0</v>
          </cell>
          <cell r="BY7293">
            <v>0</v>
          </cell>
          <cell r="CB7293">
            <v>0</v>
          </cell>
          <cell r="CC7293">
            <v>0</v>
          </cell>
          <cell r="CD7293">
            <v>0</v>
          </cell>
          <cell r="CE7293">
            <v>0</v>
          </cell>
        </row>
        <row r="7294">
          <cell r="F7294" t="str">
            <v xml:space="preserve"> _</v>
          </cell>
          <cell r="BW7294">
            <v>0</v>
          </cell>
          <cell r="BX7294">
            <v>0</v>
          </cell>
          <cell r="BY7294">
            <v>0</v>
          </cell>
          <cell r="CB7294">
            <v>0</v>
          </cell>
          <cell r="CC7294">
            <v>0</v>
          </cell>
          <cell r="CD7294">
            <v>0</v>
          </cell>
          <cell r="CE7294">
            <v>0</v>
          </cell>
        </row>
        <row r="7295">
          <cell r="F7295" t="str">
            <v xml:space="preserve"> _</v>
          </cell>
          <cell r="BW7295">
            <v>0</v>
          </cell>
          <cell r="BX7295">
            <v>0</v>
          </cell>
          <cell r="BY7295">
            <v>0</v>
          </cell>
          <cell r="CB7295">
            <v>0</v>
          </cell>
          <cell r="CC7295">
            <v>0</v>
          </cell>
          <cell r="CD7295">
            <v>0</v>
          </cell>
          <cell r="CE7295">
            <v>0</v>
          </cell>
        </row>
        <row r="7296">
          <cell r="F7296" t="str">
            <v xml:space="preserve"> _</v>
          </cell>
          <cell r="BW7296">
            <v>0</v>
          </cell>
          <cell r="BX7296">
            <v>0</v>
          </cell>
          <cell r="BY7296">
            <v>0</v>
          </cell>
          <cell r="CB7296">
            <v>0</v>
          </cell>
          <cell r="CC7296">
            <v>0</v>
          </cell>
          <cell r="CD7296">
            <v>0</v>
          </cell>
          <cell r="CE7296">
            <v>0</v>
          </cell>
        </row>
        <row r="7297">
          <cell r="F7297" t="str">
            <v xml:space="preserve"> _</v>
          </cell>
          <cell r="BW7297">
            <v>0</v>
          </cell>
          <cell r="BX7297">
            <v>0</v>
          </cell>
          <cell r="BY7297">
            <v>0</v>
          </cell>
          <cell r="CB7297">
            <v>0</v>
          </cell>
          <cell r="CC7297">
            <v>0</v>
          </cell>
          <cell r="CD7297">
            <v>0</v>
          </cell>
          <cell r="CE7297">
            <v>0</v>
          </cell>
        </row>
        <row r="7298">
          <cell r="F7298" t="str">
            <v xml:space="preserve"> _</v>
          </cell>
          <cell r="BW7298">
            <v>0</v>
          </cell>
          <cell r="BX7298">
            <v>0</v>
          </cell>
          <cell r="BY7298">
            <v>0</v>
          </cell>
          <cell r="CB7298">
            <v>0</v>
          </cell>
          <cell r="CC7298">
            <v>0</v>
          </cell>
          <cell r="CD7298">
            <v>0</v>
          </cell>
          <cell r="CE7298">
            <v>0</v>
          </cell>
        </row>
        <row r="7299">
          <cell r="F7299" t="str">
            <v xml:space="preserve"> _</v>
          </cell>
          <cell r="BW7299">
            <v>0</v>
          </cell>
          <cell r="BX7299">
            <v>0</v>
          </cell>
          <cell r="BY7299">
            <v>0</v>
          </cell>
          <cell r="CB7299">
            <v>0</v>
          </cell>
          <cell r="CC7299">
            <v>0</v>
          </cell>
          <cell r="CD7299">
            <v>0</v>
          </cell>
          <cell r="CE7299">
            <v>0</v>
          </cell>
        </row>
        <row r="7300">
          <cell r="F7300" t="str">
            <v xml:space="preserve"> _</v>
          </cell>
          <cell r="BW7300">
            <v>0</v>
          </cell>
          <cell r="BX7300">
            <v>3100000</v>
          </cell>
          <cell r="BY7300">
            <v>3100000</v>
          </cell>
          <cell r="CB7300">
            <v>0</v>
          </cell>
          <cell r="CC7300">
            <v>0</v>
          </cell>
          <cell r="CD7300">
            <v>3100000</v>
          </cell>
          <cell r="CE7300">
            <v>3100000</v>
          </cell>
        </row>
        <row r="7301">
          <cell r="F7301" t="str">
            <v xml:space="preserve"> _</v>
          </cell>
          <cell r="BW7301">
            <v>0</v>
          </cell>
          <cell r="BX7301">
            <v>-3100000</v>
          </cell>
          <cell r="BY7301">
            <v>-3100000</v>
          </cell>
          <cell r="CB7301">
            <v>0</v>
          </cell>
          <cell r="CC7301">
            <v>0</v>
          </cell>
          <cell r="CD7301">
            <v>-3100000</v>
          </cell>
          <cell r="CE7301">
            <v>-3100000</v>
          </cell>
        </row>
        <row r="7302">
          <cell r="F7302" t="str">
            <v xml:space="preserve"> _</v>
          </cell>
          <cell r="BW7302">
            <v>0</v>
          </cell>
          <cell r="BX7302">
            <v>3100000</v>
          </cell>
          <cell r="BY7302">
            <v>3100000</v>
          </cell>
          <cell r="CB7302">
            <v>0</v>
          </cell>
          <cell r="CC7302">
            <v>0</v>
          </cell>
          <cell r="CD7302">
            <v>3100000</v>
          </cell>
          <cell r="CE7302">
            <v>3100000</v>
          </cell>
        </row>
        <row r="7303">
          <cell r="F7303" t="str">
            <v xml:space="preserve"> _</v>
          </cell>
          <cell r="BW7303">
            <v>0</v>
          </cell>
          <cell r="BX7303">
            <v>0</v>
          </cell>
          <cell r="BY7303">
            <v>0</v>
          </cell>
          <cell r="CB7303">
            <v>0</v>
          </cell>
          <cell r="CC7303">
            <v>0</v>
          </cell>
          <cell r="CD7303">
            <v>0</v>
          </cell>
          <cell r="CE7303">
            <v>0</v>
          </cell>
        </row>
        <row r="7304">
          <cell r="F7304" t="str">
            <v xml:space="preserve"> _</v>
          </cell>
          <cell r="BW7304">
            <v>0</v>
          </cell>
          <cell r="BX7304">
            <v>0</v>
          </cell>
          <cell r="BY7304">
            <v>0</v>
          </cell>
          <cell r="CB7304">
            <v>0</v>
          </cell>
          <cell r="CC7304">
            <v>0</v>
          </cell>
          <cell r="CD7304">
            <v>0</v>
          </cell>
          <cell r="CE7304">
            <v>0</v>
          </cell>
        </row>
        <row r="7305">
          <cell r="F7305" t="str">
            <v xml:space="preserve"> _</v>
          </cell>
          <cell r="BW7305">
            <v>0</v>
          </cell>
          <cell r="BX7305">
            <v>0</v>
          </cell>
          <cell r="BY7305">
            <v>0</v>
          </cell>
          <cell r="CB7305">
            <v>0</v>
          </cell>
          <cell r="CC7305">
            <v>0</v>
          </cell>
          <cell r="CD7305">
            <v>0</v>
          </cell>
          <cell r="CE7305">
            <v>0</v>
          </cell>
        </row>
        <row r="7306">
          <cell r="F7306" t="str">
            <v xml:space="preserve"> _</v>
          </cell>
          <cell r="BW7306">
            <v>0</v>
          </cell>
          <cell r="BX7306">
            <v>0</v>
          </cell>
          <cell r="BY7306">
            <v>0</v>
          </cell>
          <cell r="CB7306">
            <v>0</v>
          </cell>
          <cell r="CC7306">
            <v>0</v>
          </cell>
          <cell r="CD7306">
            <v>0</v>
          </cell>
          <cell r="CE7306">
            <v>0</v>
          </cell>
        </row>
        <row r="7307">
          <cell r="F7307" t="str">
            <v xml:space="preserve"> _</v>
          </cell>
          <cell r="BW7307">
            <v>0</v>
          </cell>
          <cell r="BX7307">
            <v>0</v>
          </cell>
          <cell r="BY7307">
            <v>0</v>
          </cell>
          <cell r="CB7307">
            <v>0</v>
          </cell>
          <cell r="CC7307">
            <v>0</v>
          </cell>
          <cell r="CD7307">
            <v>0</v>
          </cell>
          <cell r="CE7307">
            <v>0</v>
          </cell>
        </row>
        <row r="7308">
          <cell r="F7308" t="str">
            <v xml:space="preserve"> _</v>
          </cell>
          <cell r="BW7308">
            <v>0</v>
          </cell>
          <cell r="BX7308">
            <v>0</v>
          </cell>
          <cell r="BY7308">
            <v>0</v>
          </cell>
          <cell r="CB7308">
            <v>0</v>
          </cell>
          <cell r="CC7308">
            <v>0</v>
          </cell>
          <cell r="CD7308">
            <v>0</v>
          </cell>
          <cell r="CE7308">
            <v>0</v>
          </cell>
        </row>
        <row r="7309">
          <cell r="F7309" t="str">
            <v xml:space="preserve"> _</v>
          </cell>
          <cell r="BW7309">
            <v>0</v>
          </cell>
          <cell r="BX7309">
            <v>0</v>
          </cell>
          <cell r="BY7309">
            <v>0</v>
          </cell>
          <cell r="CB7309">
            <v>0</v>
          </cell>
          <cell r="CC7309">
            <v>0</v>
          </cell>
          <cell r="CD7309">
            <v>0</v>
          </cell>
          <cell r="CE7309">
            <v>0</v>
          </cell>
        </row>
        <row r="7310">
          <cell r="F7310" t="str">
            <v xml:space="preserve"> _</v>
          </cell>
          <cell r="BW7310">
            <v>0</v>
          </cell>
          <cell r="BX7310">
            <v>0</v>
          </cell>
          <cell r="BY7310">
            <v>0</v>
          </cell>
          <cell r="CB7310">
            <v>0</v>
          </cell>
          <cell r="CC7310">
            <v>0</v>
          </cell>
          <cell r="CD7310">
            <v>0</v>
          </cell>
          <cell r="CE7310">
            <v>0</v>
          </cell>
        </row>
        <row r="7311">
          <cell r="F7311" t="str">
            <v xml:space="preserve"> _</v>
          </cell>
          <cell r="BW7311">
            <v>0</v>
          </cell>
          <cell r="BX7311">
            <v>-250000</v>
          </cell>
          <cell r="BY7311">
            <v>0</v>
          </cell>
          <cell r="CB7311">
            <v>0</v>
          </cell>
          <cell r="CC7311">
            <v>0</v>
          </cell>
          <cell r="CD7311">
            <v>0</v>
          </cell>
          <cell r="CE7311">
            <v>-250000</v>
          </cell>
        </row>
        <row r="7312">
          <cell r="F7312" t="str">
            <v xml:space="preserve"> _</v>
          </cell>
          <cell r="BW7312">
            <v>0</v>
          </cell>
          <cell r="BX7312">
            <v>0</v>
          </cell>
          <cell r="BY7312">
            <v>0</v>
          </cell>
          <cell r="CB7312">
            <v>0</v>
          </cell>
          <cell r="CC7312">
            <v>0</v>
          </cell>
          <cell r="CD7312">
            <v>0</v>
          </cell>
          <cell r="CE7312">
            <v>0</v>
          </cell>
        </row>
        <row r="7313">
          <cell r="F7313" t="str">
            <v xml:space="preserve"> _</v>
          </cell>
          <cell r="BW7313">
            <v>0</v>
          </cell>
          <cell r="BX7313">
            <v>0</v>
          </cell>
          <cell r="BY7313">
            <v>0</v>
          </cell>
          <cell r="CB7313">
            <v>0</v>
          </cell>
          <cell r="CC7313">
            <v>0</v>
          </cell>
          <cell r="CD7313">
            <v>0</v>
          </cell>
          <cell r="CE7313">
            <v>0</v>
          </cell>
        </row>
        <row r="7314">
          <cell r="F7314" t="str">
            <v xml:space="preserve"> _</v>
          </cell>
          <cell r="BW7314">
            <v>0</v>
          </cell>
          <cell r="BX7314">
            <v>0</v>
          </cell>
          <cell r="BY7314">
            <v>0</v>
          </cell>
          <cell r="CB7314">
            <v>0</v>
          </cell>
          <cell r="CC7314">
            <v>0</v>
          </cell>
          <cell r="CD7314">
            <v>0</v>
          </cell>
          <cell r="CE7314">
            <v>0</v>
          </cell>
        </row>
        <row r="7315">
          <cell r="F7315" t="str">
            <v xml:space="preserve"> _</v>
          </cell>
          <cell r="BW7315">
            <v>0</v>
          </cell>
          <cell r="BX7315">
            <v>0</v>
          </cell>
          <cell r="BY7315">
            <v>0</v>
          </cell>
          <cell r="CB7315">
            <v>0</v>
          </cell>
          <cell r="CC7315">
            <v>0</v>
          </cell>
          <cell r="CD7315">
            <v>0</v>
          </cell>
          <cell r="CE7315">
            <v>0</v>
          </cell>
        </row>
        <row r="7316">
          <cell r="F7316" t="str">
            <v xml:space="preserve"> _</v>
          </cell>
          <cell r="BW7316">
            <v>0</v>
          </cell>
          <cell r="BX7316">
            <v>0</v>
          </cell>
          <cell r="BY7316">
            <v>0</v>
          </cell>
          <cell r="CB7316">
            <v>0</v>
          </cell>
          <cell r="CC7316">
            <v>0</v>
          </cell>
          <cell r="CD7316">
            <v>0</v>
          </cell>
          <cell r="CE7316">
            <v>0</v>
          </cell>
        </row>
        <row r="7317">
          <cell r="F7317" t="str">
            <v xml:space="preserve"> _</v>
          </cell>
          <cell r="BW7317">
            <v>0</v>
          </cell>
          <cell r="BX7317">
            <v>0</v>
          </cell>
          <cell r="BY7317">
            <v>0</v>
          </cell>
          <cell r="CB7317">
            <v>0</v>
          </cell>
          <cell r="CC7317">
            <v>0</v>
          </cell>
          <cell r="CD7317">
            <v>0</v>
          </cell>
          <cell r="CE7317">
            <v>0</v>
          </cell>
        </row>
        <row r="7318">
          <cell r="F7318" t="str">
            <v xml:space="preserve"> _</v>
          </cell>
          <cell r="BW7318">
            <v>0</v>
          </cell>
          <cell r="BX7318">
            <v>0</v>
          </cell>
          <cell r="BY7318">
            <v>0</v>
          </cell>
          <cell r="CB7318">
            <v>0</v>
          </cell>
          <cell r="CC7318">
            <v>0</v>
          </cell>
          <cell r="CD7318">
            <v>0</v>
          </cell>
          <cell r="CE7318">
            <v>0</v>
          </cell>
        </row>
        <row r="7319">
          <cell r="F7319" t="str">
            <v xml:space="preserve"> _</v>
          </cell>
          <cell r="BW7319">
            <v>0</v>
          </cell>
          <cell r="BX7319">
            <v>0</v>
          </cell>
          <cell r="BY7319">
            <v>0</v>
          </cell>
          <cell r="CB7319">
            <v>0</v>
          </cell>
          <cell r="CC7319">
            <v>0</v>
          </cell>
          <cell r="CD7319">
            <v>0</v>
          </cell>
          <cell r="CE7319">
            <v>0</v>
          </cell>
        </row>
        <row r="7320">
          <cell r="F7320" t="str">
            <v xml:space="preserve"> _</v>
          </cell>
          <cell r="BW7320">
            <v>0</v>
          </cell>
          <cell r="BX7320">
            <v>0</v>
          </cell>
          <cell r="BY7320">
            <v>0</v>
          </cell>
          <cell r="CB7320">
            <v>0</v>
          </cell>
          <cell r="CC7320">
            <v>0</v>
          </cell>
          <cell r="CD7320">
            <v>0</v>
          </cell>
          <cell r="CE7320">
            <v>0</v>
          </cell>
        </row>
        <row r="7321">
          <cell r="F7321" t="str">
            <v xml:space="preserve"> _</v>
          </cell>
          <cell r="BW7321">
            <v>0</v>
          </cell>
          <cell r="BX7321">
            <v>0</v>
          </cell>
          <cell r="BY7321">
            <v>0</v>
          </cell>
          <cell r="CB7321">
            <v>0</v>
          </cell>
          <cell r="CC7321">
            <v>0</v>
          </cell>
          <cell r="CD7321">
            <v>0</v>
          </cell>
          <cell r="CE7321">
            <v>0</v>
          </cell>
        </row>
        <row r="7322">
          <cell r="F7322" t="str">
            <v xml:space="preserve"> _</v>
          </cell>
          <cell r="BW7322">
            <v>0</v>
          </cell>
          <cell r="BX7322">
            <v>0</v>
          </cell>
          <cell r="BY7322">
            <v>0</v>
          </cell>
          <cell r="CB7322">
            <v>0</v>
          </cell>
          <cell r="CC7322">
            <v>0</v>
          </cell>
          <cell r="CD7322">
            <v>0</v>
          </cell>
          <cell r="CE7322">
            <v>0</v>
          </cell>
        </row>
        <row r="7323">
          <cell r="F7323" t="str">
            <v xml:space="preserve"> _</v>
          </cell>
          <cell r="BW7323">
            <v>0</v>
          </cell>
          <cell r="BX7323">
            <v>0</v>
          </cell>
          <cell r="BY7323">
            <v>0</v>
          </cell>
          <cell r="CB7323">
            <v>0</v>
          </cell>
          <cell r="CC7323">
            <v>0</v>
          </cell>
          <cell r="CD7323">
            <v>0</v>
          </cell>
          <cell r="CE7323">
            <v>0</v>
          </cell>
        </row>
        <row r="7324">
          <cell r="F7324" t="str">
            <v xml:space="preserve"> _</v>
          </cell>
          <cell r="BW7324">
            <v>0</v>
          </cell>
          <cell r="BX7324">
            <v>-300000</v>
          </cell>
          <cell r="BY7324">
            <v>-250000</v>
          </cell>
          <cell r="CB7324">
            <v>0</v>
          </cell>
          <cell r="CC7324">
            <v>0</v>
          </cell>
          <cell r="CD7324">
            <v>-250000</v>
          </cell>
          <cell r="CE7324">
            <v>-300000</v>
          </cell>
        </row>
        <row r="7325">
          <cell r="F7325" t="str">
            <v xml:space="preserve"> _</v>
          </cell>
          <cell r="BW7325">
            <v>0</v>
          </cell>
          <cell r="BX7325">
            <v>0</v>
          </cell>
          <cell r="BY7325">
            <v>-3000000</v>
          </cell>
          <cell r="CB7325">
            <v>0</v>
          </cell>
          <cell r="CC7325">
            <v>0</v>
          </cell>
          <cell r="CD7325">
            <v>-3000000</v>
          </cell>
          <cell r="CE7325">
            <v>0</v>
          </cell>
        </row>
        <row r="7326">
          <cell r="F7326" t="str">
            <v xml:space="preserve"> _</v>
          </cell>
          <cell r="BW7326">
            <v>0</v>
          </cell>
          <cell r="BX7326">
            <v>-1000000</v>
          </cell>
          <cell r="BY7326">
            <v>-500000</v>
          </cell>
          <cell r="CB7326">
            <v>0</v>
          </cell>
          <cell r="CC7326">
            <v>0</v>
          </cell>
          <cell r="CD7326">
            <v>-500000</v>
          </cell>
          <cell r="CE7326">
            <v>-1000000</v>
          </cell>
        </row>
        <row r="7327">
          <cell r="F7327" t="str">
            <v xml:space="preserve"> _</v>
          </cell>
          <cell r="BW7327">
            <v>0</v>
          </cell>
          <cell r="BX7327">
            <v>0</v>
          </cell>
          <cell r="BY7327">
            <v>0</v>
          </cell>
          <cell r="CB7327">
            <v>0</v>
          </cell>
          <cell r="CC7327">
            <v>0</v>
          </cell>
          <cell r="CD7327">
            <v>0</v>
          </cell>
          <cell r="CE7327">
            <v>0</v>
          </cell>
        </row>
        <row r="7328">
          <cell r="F7328" t="str">
            <v xml:space="preserve"> _</v>
          </cell>
          <cell r="BW7328">
            <v>0</v>
          </cell>
          <cell r="BX7328">
            <v>0</v>
          </cell>
          <cell r="BY7328">
            <v>0</v>
          </cell>
          <cell r="CB7328">
            <v>0</v>
          </cell>
          <cell r="CC7328">
            <v>0</v>
          </cell>
          <cell r="CD7328">
            <v>0</v>
          </cell>
          <cell r="CE7328">
            <v>0</v>
          </cell>
        </row>
        <row r="7329">
          <cell r="F7329" t="str">
            <v xml:space="preserve"> _</v>
          </cell>
          <cell r="BW7329">
            <v>0</v>
          </cell>
          <cell r="BX7329">
            <v>-200000</v>
          </cell>
          <cell r="BY7329">
            <v>-200000</v>
          </cell>
          <cell r="CB7329">
            <v>0</v>
          </cell>
          <cell r="CC7329">
            <v>0</v>
          </cell>
          <cell r="CD7329">
            <v>-200000</v>
          </cell>
          <cell r="CE7329">
            <v>-200000</v>
          </cell>
        </row>
        <row r="7330">
          <cell r="F7330" t="str">
            <v xml:space="preserve"> _</v>
          </cell>
          <cell r="BW7330">
            <v>0</v>
          </cell>
          <cell r="BX7330">
            <v>0</v>
          </cell>
          <cell r="BY7330">
            <v>0</v>
          </cell>
          <cell r="CB7330">
            <v>0</v>
          </cell>
          <cell r="CC7330">
            <v>0</v>
          </cell>
          <cell r="CD7330">
            <v>0</v>
          </cell>
          <cell r="CE7330">
            <v>0</v>
          </cell>
        </row>
        <row r="7331">
          <cell r="F7331" t="str">
            <v xml:space="preserve"> _</v>
          </cell>
          <cell r="BW7331">
            <v>0</v>
          </cell>
          <cell r="BX7331">
            <v>0</v>
          </cell>
          <cell r="BY7331">
            <v>0</v>
          </cell>
          <cell r="CB7331">
            <v>0</v>
          </cell>
          <cell r="CC7331">
            <v>0</v>
          </cell>
          <cell r="CD7331">
            <v>0</v>
          </cell>
          <cell r="CE7331">
            <v>0</v>
          </cell>
        </row>
        <row r="7332">
          <cell r="F7332" t="str">
            <v xml:space="preserve"> _</v>
          </cell>
          <cell r="BW7332">
            <v>0</v>
          </cell>
          <cell r="BX7332">
            <v>0</v>
          </cell>
          <cell r="BY7332">
            <v>0</v>
          </cell>
          <cell r="CB7332">
            <v>0</v>
          </cell>
          <cell r="CC7332">
            <v>0</v>
          </cell>
          <cell r="CD7332">
            <v>0</v>
          </cell>
          <cell r="CE7332">
            <v>0</v>
          </cell>
        </row>
        <row r="7333">
          <cell r="F7333" t="str">
            <v xml:space="preserve"> _</v>
          </cell>
          <cell r="BW7333">
            <v>0</v>
          </cell>
          <cell r="BX7333">
            <v>0</v>
          </cell>
          <cell r="BY7333">
            <v>0</v>
          </cell>
          <cell r="CB7333">
            <v>0</v>
          </cell>
          <cell r="CC7333">
            <v>0</v>
          </cell>
          <cell r="CD7333">
            <v>0</v>
          </cell>
          <cell r="CE7333">
            <v>0</v>
          </cell>
        </row>
        <row r="7334">
          <cell r="F7334" t="str">
            <v xml:space="preserve"> _</v>
          </cell>
          <cell r="BW7334">
            <v>0</v>
          </cell>
          <cell r="BX7334">
            <v>0</v>
          </cell>
          <cell r="BY7334">
            <v>0</v>
          </cell>
          <cell r="CB7334">
            <v>0</v>
          </cell>
          <cell r="CC7334">
            <v>0</v>
          </cell>
          <cell r="CD7334">
            <v>0</v>
          </cell>
          <cell r="CE7334">
            <v>0</v>
          </cell>
        </row>
        <row r="7335">
          <cell r="F7335" t="str">
            <v xml:space="preserve"> _</v>
          </cell>
          <cell r="BW7335">
            <v>0</v>
          </cell>
          <cell r="BX7335">
            <v>-200000</v>
          </cell>
          <cell r="BY7335">
            <v>0</v>
          </cell>
          <cell r="CB7335">
            <v>0</v>
          </cell>
          <cell r="CC7335">
            <v>0</v>
          </cell>
          <cell r="CD7335">
            <v>0</v>
          </cell>
          <cell r="CE7335">
            <v>-200000</v>
          </cell>
        </row>
        <row r="7336">
          <cell r="F7336" t="str">
            <v xml:space="preserve"> _</v>
          </cell>
          <cell r="BW7336">
            <v>0</v>
          </cell>
          <cell r="BX7336">
            <v>-300001</v>
          </cell>
          <cell r="BY7336">
            <v>-300001</v>
          </cell>
          <cell r="CB7336">
            <v>0</v>
          </cell>
          <cell r="CC7336">
            <v>0</v>
          </cell>
          <cell r="CD7336">
            <v>-300001</v>
          </cell>
          <cell r="CE7336">
            <v>-300001</v>
          </cell>
        </row>
        <row r="7337">
          <cell r="F7337" t="str">
            <v xml:space="preserve"> _</v>
          </cell>
          <cell r="BW7337">
            <v>0</v>
          </cell>
          <cell r="BX7337">
            <v>0</v>
          </cell>
          <cell r="BY7337">
            <v>0</v>
          </cell>
          <cell r="CB7337">
            <v>0</v>
          </cell>
          <cell r="CC7337">
            <v>0</v>
          </cell>
          <cell r="CD7337">
            <v>0</v>
          </cell>
          <cell r="CE7337">
            <v>0</v>
          </cell>
        </row>
        <row r="7338">
          <cell r="F7338" t="str">
            <v xml:space="preserve"> _</v>
          </cell>
          <cell r="BW7338">
            <v>0</v>
          </cell>
          <cell r="BX7338">
            <v>0</v>
          </cell>
          <cell r="BY7338">
            <v>0</v>
          </cell>
          <cell r="CB7338">
            <v>0</v>
          </cell>
          <cell r="CC7338">
            <v>0</v>
          </cell>
          <cell r="CD7338">
            <v>0</v>
          </cell>
          <cell r="CE7338">
            <v>0</v>
          </cell>
        </row>
        <row r="7339">
          <cell r="F7339" t="str">
            <v xml:space="preserve"> _</v>
          </cell>
          <cell r="BW7339">
            <v>0</v>
          </cell>
          <cell r="BX7339">
            <v>0</v>
          </cell>
          <cell r="BY7339">
            <v>0</v>
          </cell>
          <cell r="CB7339">
            <v>0</v>
          </cell>
          <cell r="CC7339">
            <v>0</v>
          </cell>
          <cell r="CD7339">
            <v>0</v>
          </cell>
          <cell r="CE7339">
            <v>0</v>
          </cell>
        </row>
        <row r="7340">
          <cell r="F7340" t="str">
            <v>3600</v>
          </cell>
          <cell r="BW7340">
            <v>0</v>
          </cell>
          <cell r="BX7340">
            <v>0</v>
          </cell>
          <cell r="BY7340">
            <v>0</v>
          </cell>
          <cell r="CB7340">
            <v>0</v>
          </cell>
          <cell r="CC7340">
            <v>0</v>
          </cell>
          <cell r="CD7340">
            <v>0</v>
          </cell>
          <cell r="CE7340">
            <v>0</v>
          </cell>
        </row>
        <row r="7341">
          <cell r="F7341" t="str">
            <v xml:space="preserve"> _</v>
          </cell>
          <cell r="BW7341">
            <v>0</v>
          </cell>
          <cell r="BX7341">
            <v>0</v>
          </cell>
          <cell r="BY7341">
            <v>0</v>
          </cell>
          <cell r="CB7341">
            <v>0</v>
          </cell>
          <cell r="CC7341">
            <v>0</v>
          </cell>
          <cell r="CD7341">
            <v>0</v>
          </cell>
          <cell r="CE7341">
            <v>0</v>
          </cell>
        </row>
        <row r="7342">
          <cell r="F7342" t="str">
            <v xml:space="preserve"> _</v>
          </cell>
          <cell r="BW7342">
            <v>0</v>
          </cell>
          <cell r="BX7342">
            <v>0</v>
          </cell>
          <cell r="BY7342">
            <v>0</v>
          </cell>
          <cell r="CB7342">
            <v>0</v>
          </cell>
          <cell r="CC7342">
            <v>0</v>
          </cell>
          <cell r="CD7342">
            <v>0</v>
          </cell>
          <cell r="CE7342">
            <v>0</v>
          </cell>
        </row>
        <row r="7343">
          <cell r="F7343" t="str">
            <v xml:space="preserve"> _</v>
          </cell>
          <cell r="BW7343">
            <v>0</v>
          </cell>
          <cell r="BX7343">
            <v>0</v>
          </cell>
          <cell r="BY7343">
            <v>0</v>
          </cell>
          <cell r="CB7343">
            <v>0</v>
          </cell>
          <cell r="CC7343">
            <v>0</v>
          </cell>
          <cell r="CD7343">
            <v>0</v>
          </cell>
          <cell r="CE7343">
            <v>0</v>
          </cell>
        </row>
        <row r="7344">
          <cell r="F7344" t="str">
            <v xml:space="preserve"> _</v>
          </cell>
          <cell r="BW7344">
            <v>0</v>
          </cell>
          <cell r="BX7344">
            <v>0</v>
          </cell>
          <cell r="BY7344">
            <v>0</v>
          </cell>
          <cell r="CB7344">
            <v>0</v>
          </cell>
          <cell r="CC7344">
            <v>0</v>
          </cell>
          <cell r="CD7344">
            <v>0</v>
          </cell>
          <cell r="CE7344">
            <v>0</v>
          </cell>
        </row>
        <row r="7345">
          <cell r="F7345" t="str">
            <v xml:space="preserve"> _</v>
          </cell>
          <cell r="BW7345">
            <v>0</v>
          </cell>
          <cell r="BX7345">
            <v>0</v>
          </cell>
          <cell r="BY7345">
            <v>0</v>
          </cell>
          <cell r="CB7345">
            <v>0</v>
          </cell>
          <cell r="CC7345">
            <v>0</v>
          </cell>
          <cell r="CD7345">
            <v>0</v>
          </cell>
          <cell r="CE7345">
            <v>0</v>
          </cell>
        </row>
        <row r="7346">
          <cell r="F7346" t="str">
            <v xml:space="preserve"> _</v>
          </cell>
          <cell r="BW7346">
            <v>0</v>
          </cell>
          <cell r="BX7346">
            <v>0</v>
          </cell>
          <cell r="BY7346">
            <v>0</v>
          </cell>
          <cell r="CB7346">
            <v>0</v>
          </cell>
          <cell r="CC7346">
            <v>0</v>
          </cell>
          <cell r="CD7346">
            <v>0</v>
          </cell>
          <cell r="CE7346">
            <v>0</v>
          </cell>
        </row>
        <row r="7347">
          <cell r="F7347" t="str">
            <v xml:space="preserve"> _</v>
          </cell>
          <cell r="BW7347">
            <v>0</v>
          </cell>
          <cell r="BX7347">
            <v>0</v>
          </cell>
          <cell r="BY7347">
            <v>0</v>
          </cell>
          <cell r="CB7347">
            <v>0</v>
          </cell>
          <cell r="CC7347">
            <v>0</v>
          </cell>
          <cell r="CD7347">
            <v>0</v>
          </cell>
          <cell r="CE7347">
            <v>0</v>
          </cell>
        </row>
        <row r="7348">
          <cell r="F7348" t="str">
            <v xml:space="preserve"> _</v>
          </cell>
          <cell r="BW7348">
            <v>0</v>
          </cell>
          <cell r="BX7348">
            <v>0</v>
          </cell>
          <cell r="BY7348">
            <v>0</v>
          </cell>
          <cell r="CB7348">
            <v>0</v>
          </cell>
          <cell r="CC7348">
            <v>0</v>
          </cell>
          <cell r="CD7348">
            <v>0</v>
          </cell>
          <cell r="CE7348">
            <v>0</v>
          </cell>
        </row>
        <row r="7349">
          <cell r="F7349" t="str">
            <v xml:space="preserve"> _</v>
          </cell>
          <cell r="BW7349">
            <v>0</v>
          </cell>
          <cell r="BX7349">
            <v>0</v>
          </cell>
          <cell r="BY7349">
            <v>0</v>
          </cell>
          <cell r="CB7349">
            <v>0</v>
          </cell>
          <cell r="CC7349">
            <v>0</v>
          </cell>
          <cell r="CD7349">
            <v>0</v>
          </cell>
          <cell r="CE7349">
            <v>0</v>
          </cell>
        </row>
        <row r="7350">
          <cell r="F7350" t="str">
            <v xml:space="preserve"> _</v>
          </cell>
          <cell r="BW7350">
            <v>0</v>
          </cell>
          <cell r="BX7350">
            <v>0</v>
          </cell>
          <cell r="BY7350">
            <v>0</v>
          </cell>
          <cell r="CB7350">
            <v>0</v>
          </cell>
          <cell r="CC7350">
            <v>0</v>
          </cell>
          <cell r="CD7350">
            <v>0</v>
          </cell>
          <cell r="CE7350">
            <v>0</v>
          </cell>
        </row>
        <row r="7351">
          <cell r="F7351" t="str">
            <v xml:space="preserve"> _</v>
          </cell>
          <cell r="BW7351">
            <v>0</v>
          </cell>
          <cell r="BX7351">
            <v>0</v>
          </cell>
          <cell r="BY7351">
            <v>0</v>
          </cell>
          <cell r="CB7351">
            <v>0</v>
          </cell>
          <cell r="CC7351">
            <v>0</v>
          </cell>
          <cell r="CD7351">
            <v>0</v>
          </cell>
          <cell r="CE7351">
            <v>0</v>
          </cell>
        </row>
        <row r="7352">
          <cell r="F7352" t="str">
            <v xml:space="preserve"> _</v>
          </cell>
          <cell r="BW7352">
            <v>0</v>
          </cell>
          <cell r="BX7352">
            <v>0</v>
          </cell>
          <cell r="BY7352">
            <v>0</v>
          </cell>
          <cell r="CB7352">
            <v>0</v>
          </cell>
          <cell r="CC7352">
            <v>0</v>
          </cell>
          <cell r="CD7352">
            <v>0</v>
          </cell>
          <cell r="CE7352">
            <v>0</v>
          </cell>
        </row>
        <row r="7353">
          <cell r="F7353" t="str">
            <v xml:space="preserve"> _</v>
          </cell>
          <cell r="BW7353">
            <v>0</v>
          </cell>
          <cell r="BX7353">
            <v>0</v>
          </cell>
          <cell r="BY7353">
            <v>0</v>
          </cell>
          <cell r="CB7353">
            <v>0</v>
          </cell>
          <cell r="CC7353">
            <v>0</v>
          </cell>
          <cell r="CD7353">
            <v>0</v>
          </cell>
          <cell r="CE7353">
            <v>0</v>
          </cell>
        </row>
        <row r="7354">
          <cell r="F7354" t="str">
            <v xml:space="preserve"> _</v>
          </cell>
          <cell r="BW7354">
            <v>0</v>
          </cell>
          <cell r="BX7354">
            <v>0</v>
          </cell>
          <cell r="BY7354">
            <v>0</v>
          </cell>
          <cell r="CB7354">
            <v>0</v>
          </cell>
          <cell r="CC7354">
            <v>0</v>
          </cell>
          <cell r="CD7354">
            <v>0</v>
          </cell>
          <cell r="CE7354">
            <v>0</v>
          </cell>
        </row>
        <row r="7355">
          <cell r="F7355" t="str">
            <v xml:space="preserve"> _</v>
          </cell>
          <cell r="BW7355">
            <v>0</v>
          </cell>
          <cell r="BX7355">
            <v>0</v>
          </cell>
          <cell r="BY7355">
            <v>0</v>
          </cell>
          <cell r="CB7355">
            <v>0</v>
          </cell>
          <cell r="CC7355">
            <v>0</v>
          </cell>
          <cell r="CD7355">
            <v>0</v>
          </cell>
          <cell r="CE7355">
            <v>0</v>
          </cell>
        </row>
        <row r="7356">
          <cell r="F7356" t="str">
            <v xml:space="preserve"> _</v>
          </cell>
          <cell r="BW7356">
            <v>0</v>
          </cell>
          <cell r="BX7356">
            <v>0</v>
          </cell>
          <cell r="BY7356">
            <v>0</v>
          </cell>
          <cell r="CB7356">
            <v>0</v>
          </cell>
          <cell r="CC7356">
            <v>0</v>
          </cell>
          <cell r="CD7356">
            <v>0</v>
          </cell>
          <cell r="CE7356">
            <v>0</v>
          </cell>
        </row>
        <row r="7357">
          <cell r="F7357" t="str">
            <v xml:space="preserve"> _</v>
          </cell>
          <cell r="BW7357">
            <v>0</v>
          </cell>
          <cell r="BX7357">
            <v>0</v>
          </cell>
          <cell r="BY7357">
            <v>0</v>
          </cell>
          <cell r="CB7357">
            <v>0</v>
          </cell>
          <cell r="CC7357">
            <v>0</v>
          </cell>
          <cell r="CD7357">
            <v>0</v>
          </cell>
          <cell r="CE7357">
            <v>0</v>
          </cell>
        </row>
        <row r="7358">
          <cell r="F7358" t="str">
            <v xml:space="preserve"> _</v>
          </cell>
          <cell r="BW7358">
            <v>0</v>
          </cell>
          <cell r="BX7358">
            <v>0</v>
          </cell>
          <cell r="BY7358">
            <v>0</v>
          </cell>
          <cell r="CB7358">
            <v>0</v>
          </cell>
          <cell r="CC7358">
            <v>0</v>
          </cell>
          <cell r="CD7358">
            <v>0</v>
          </cell>
          <cell r="CE7358">
            <v>0</v>
          </cell>
        </row>
        <row r="7359">
          <cell r="F7359" t="str">
            <v xml:space="preserve"> _</v>
          </cell>
          <cell r="BW7359">
            <v>0</v>
          </cell>
          <cell r="BX7359">
            <v>0</v>
          </cell>
          <cell r="BY7359">
            <v>0</v>
          </cell>
          <cell r="CB7359">
            <v>0</v>
          </cell>
          <cell r="CC7359">
            <v>0</v>
          </cell>
          <cell r="CD7359">
            <v>0</v>
          </cell>
          <cell r="CE7359">
            <v>0</v>
          </cell>
        </row>
        <row r="7360">
          <cell r="F7360" t="str">
            <v xml:space="preserve"> _</v>
          </cell>
          <cell r="BW7360">
            <v>0</v>
          </cell>
          <cell r="BX7360">
            <v>0</v>
          </cell>
          <cell r="BY7360">
            <v>0</v>
          </cell>
          <cell r="CB7360">
            <v>0</v>
          </cell>
          <cell r="CC7360">
            <v>0</v>
          </cell>
          <cell r="CD7360">
            <v>0</v>
          </cell>
          <cell r="CE7360">
            <v>0</v>
          </cell>
        </row>
        <row r="7361">
          <cell r="F7361" t="str">
            <v xml:space="preserve"> _</v>
          </cell>
          <cell r="BW7361">
            <v>0</v>
          </cell>
          <cell r="BX7361">
            <v>0</v>
          </cell>
          <cell r="BY7361">
            <v>0</v>
          </cell>
          <cell r="CB7361">
            <v>0</v>
          </cell>
          <cell r="CC7361">
            <v>0</v>
          </cell>
          <cell r="CD7361">
            <v>0</v>
          </cell>
          <cell r="CE7361">
            <v>0</v>
          </cell>
        </row>
        <row r="7362">
          <cell r="F7362" t="str">
            <v xml:space="preserve"> _</v>
          </cell>
          <cell r="BW7362">
            <v>0</v>
          </cell>
          <cell r="BX7362">
            <v>0</v>
          </cell>
          <cell r="BY7362">
            <v>0</v>
          </cell>
          <cell r="CB7362">
            <v>0</v>
          </cell>
          <cell r="CC7362">
            <v>0</v>
          </cell>
          <cell r="CD7362">
            <v>0</v>
          </cell>
          <cell r="CE7362">
            <v>0</v>
          </cell>
        </row>
        <row r="7363">
          <cell r="F7363" t="str">
            <v xml:space="preserve"> _</v>
          </cell>
          <cell r="BW7363">
            <v>0</v>
          </cell>
          <cell r="BX7363">
            <v>0</v>
          </cell>
          <cell r="BY7363">
            <v>0</v>
          </cell>
          <cell r="CB7363">
            <v>0</v>
          </cell>
          <cell r="CC7363">
            <v>0</v>
          </cell>
          <cell r="CD7363">
            <v>0</v>
          </cell>
          <cell r="CE7363">
            <v>0</v>
          </cell>
        </row>
        <row r="7364">
          <cell r="F7364" t="str">
            <v xml:space="preserve"> _</v>
          </cell>
          <cell r="BW7364">
            <v>0</v>
          </cell>
          <cell r="BX7364">
            <v>0</v>
          </cell>
          <cell r="BY7364">
            <v>0</v>
          </cell>
          <cell r="CB7364">
            <v>0</v>
          </cell>
          <cell r="CC7364">
            <v>0</v>
          </cell>
          <cell r="CD7364">
            <v>0</v>
          </cell>
          <cell r="CE7364">
            <v>0</v>
          </cell>
        </row>
        <row r="7365">
          <cell r="F7365" t="str">
            <v xml:space="preserve"> _</v>
          </cell>
          <cell r="BW7365">
            <v>0</v>
          </cell>
          <cell r="BX7365">
            <v>0</v>
          </cell>
          <cell r="BY7365">
            <v>0</v>
          </cell>
          <cell r="CB7365">
            <v>0</v>
          </cell>
          <cell r="CC7365">
            <v>0</v>
          </cell>
          <cell r="CD7365">
            <v>0</v>
          </cell>
          <cell r="CE7365">
            <v>0</v>
          </cell>
        </row>
        <row r="7366">
          <cell r="F7366" t="str">
            <v xml:space="preserve"> _</v>
          </cell>
          <cell r="BW7366">
            <v>0</v>
          </cell>
          <cell r="BX7366">
            <v>0</v>
          </cell>
          <cell r="BY7366">
            <v>0</v>
          </cell>
          <cell r="CB7366">
            <v>0</v>
          </cell>
          <cell r="CC7366">
            <v>0</v>
          </cell>
          <cell r="CD7366">
            <v>0</v>
          </cell>
          <cell r="CE7366">
            <v>0</v>
          </cell>
        </row>
        <row r="7367">
          <cell r="F7367" t="str">
            <v xml:space="preserve"> _</v>
          </cell>
          <cell r="BW7367">
            <v>0</v>
          </cell>
          <cell r="BX7367">
            <v>0</v>
          </cell>
          <cell r="BY7367">
            <v>0</v>
          </cell>
          <cell r="CB7367">
            <v>0</v>
          </cell>
          <cell r="CC7367">
            <v>0</v>
          </cell>
          <cell r="CD7367">
            <v>0</v>
          </cell>
          <cell r="CE7367">
            <v>0</v>
          </cell>
        </row>
        <row r="7368">
          <cell r="F7368" t="str">
            <v xml:space="preserve"> _</v>
          </cell>
          <cell r="BW7368">
            <v>0</v>
          </cell>
          <cell r="BX7368">
            <v>0</v>
          </cell>
          <cell r="BY7368">
            <v>0</v>
          </cell>
          <cell r="CB7368">
            <v>0</v>
          </cell>
          <cell r="CC7368">
            <v>0</v>
          </cell>
          <cell r="CD7368">
            <v>0</v>
          </cell>
          <cell r="CE7368">
            <v>0</v>
          </cell>
        </row>
        <row r="7369">
          <cell r="F7369" t="str">
            <v xml:space="preserve"> _</v>
          </cell>
          <cell r="BW7369">
            <v>0</v>
          </cell>
          <cell r="BX7369">
            <v>0</v>
          </cell>
          <cell r="BY7369">
            <v>0</v>
          </cell>
          <cell r="CB7369">
            <v>0</v>
          </cell>
          <cell r="CC7369">
            <v>0</v>
          </cell>
          <cell r="CD7369">
            <v>0</v>
          </cell>
          <cell r="CE7369">
            <v>0</v>
          </cell>
        </row>
        <row r="7370">
          <cell r="F7370" t="str">
            <v xml:space="preserve"> _</v>
          </cell>
          <cell r="BW7370">
            <v>0</v>
          </cell>
          <cell r="BX7370">
            <v>0</v>
          </cell>
          <cell r="BY7370">
            <v>0</v>
          </cell>
          <cell r="CB7370">
            <v>0</v>
          </cell>
          <cell r="CC7370">
            <v>0</v>
          </cell>
          <cell r="CD7370">
            <v>0</v>
          </cell>
          <cell r="CE7370">
            <v>0</v>
          </cell>
        </row>
        <row r="7371">
          <cell r="F7371" t="str">
            <v xml:space="preserve"> _</v>
          </cell>
          <cell r="BW7371">
            <v>0</v>
          </cell>
          <cell r="BX7371">
            <v>0</v>
          </cell>
          <cell r="BY7371">
            <v>0</v>
          </cell>
          <cell r="CB7371">
            <v>0</v>
          </cell>
          <cell r="CC7371">
            <v>0</v>
          </cell>
          <cell r="CD7371">
            <v>0</v>
          </cell>
          <cell r="CE7371">
            <v>0</v>
          </cell>
        </row>
        <row r="7372">
          <cell r="F7372" t="str">
            <v xml:space="preserve"> _</v>
          </cell>
          <cell r="BW7372">
            <v>0</v>
          </cell>
          <cell r="BX7372">
            <v>0</v>
          </cell>
          <cell r="BY7372">
            <v>0</v>
          </cell>
          <cell r="CB7372">
            <v>0</v>
          </cell>
          <cell r="CC7372">
            <v>0</v>
          </cell>
          <cell r="CD7372">
            <v>0</v>
          </cell>
          <cell r="CE7372">
            <v>0</v>
          </cell>
        </row>
        <row r="7373">
          <cell r="F7373" t="str">
            <v xml:space="preserve"> _</v>
          </cell>
          <cell r="BW7373">
            <v>0</v>
          </cell>
          <cell r="BX7373">
            <v>0</v>
          </cell>
          <cell r="BY7373">
            <v>0</v>
          </cell>
          <cell r="CB7373">
            <v>0</v>
          </cell>
          <cell r="CC7373">
            <v>0</v>
          </cell>
          <cell r="CD7373">
            <v>0</v>
          </cell>
          <cell r="CE7373">
            <v>0</v>
          </cell>
        </row>
        <row r="7374">
          <cell r="F7374" t="str">
            <v xml:space="preserve"> _</v>
          </cell>
          <cell r="BW7374">
            <v>0</v>
          </cell>
          <cell r="BX7374">
            <v>0</v>
          </cell>
          <cell r="BY7374">
            <v>0</v>
          </cell>
          <cell r="CB7374">
            <v>0</v>
          </cell>
          <cell r="CC7374">
            <v>0</v>
          </cell>
          <cell r="CD7374">
            <v>0</v>
          </cell>
          <cell r="CE7374">
            <v>0</v>
          </cell>
        </row>
        <row r="7375">
          <cell r="F7375" t="str">
            <v xml:space="preserve"> _</v>
          </cell>
          <cell r="BW7375">
            <v>0</v>
          </cell>
          <cell r="BX7375">
            <v>0</v>
          </cell>
          <cell r="BY7375">
            <v>0</v>
          </cell>
          <cell r="CB7375">
            <v>0</v>
          </cell>
          <cell r="CC7375">
            <v>0</v>
          </cell>
          <cell r="CD7375">
            <v>0</v>
          </cell>
          <cell r="CE7375">
            <v>0</v>
          </cell>
        </row>
        <row r="7376">
          <cell r="F7376" t="str">
            <v xml:space="preserve"> _</v>
          </cell>
          <cell r="BW7376">
            <v>0</v>
          </cell>
          <cell r="BX7376">
            <v>-1090000</v>
          </cell>
          <cell r="BY7376">
            <v>-1090000</v>
          </cell>
          <cell r="CB7376">
            <v>0</v>
          </cell>
          <cell r="CC7376">
            <v>0</v>
          </cell>
          <cell r="CD7376">
            <v>-1090000</v>
          </cell>
          <cell r="CE7376">
            <v>-1090000</v>
          </cell>
        </row>
        <row r="7377">
          <cell r="F7377" t="str">
            <v xml:space="preserve"> _</v>
          </cell>
          <cell r="BW7377">
            <v>0</v>
          </cell>
          <cell r="BX7377">
            <v>0</v>
          </cell>
          <cell r="BY7377">
            <v>0</v>
          </cell>
          <cell r="CB7377">
            <v>0</v>
          </cell>
          <cell r="CC7377">
            <v>0</v>
          </cell>
          <cell r="CD7377">
            <v>0</v>
          </cell>
          <cell r="CE7377">
            <v>0</v>
          </cell>
        </row>
        <row r="7378">
          <cell r="F7378" t="str">
            <v xml:space="preserve"> _</v>
          </cell>
          <cell r="BW7378">
            <v>0</v>
          </cell>
          <cell r="BX7378">
            <v>0</v>
          </cell>
          <cell r="BY7378">
            <v>0</v>
          </cell>
          <cell r="CB7378">
            <v>0</v>
          </cell>
          <cell r="CC7378">
            <v>0</v>
          </cell>
          <cell r="CD7378">
            <v>0</v>
          </cell>
          <cell r="CE7378">
            <v>0</v>
          </cell>
        </row>
        <row r="7379">
          <cell r="F7379" t="str">
            <v xml:space="preserve"> _</v>
          </cell>
          <cell r="BW7379">
            <v>0</v>
          </cell>
          <cell r="BX7379">
            <v>0</v>
          </cell>
          <cell r="BY7379">
            <v>0</v>
          </cell>
          <cell r="CB7379">
            <v>0</v>
          </cell>
          <cell r="CC7379">
            <v>0</v>
          </cell>
          <cell r="CD7379">
            <v>0</v>
          </cell>
          <cell r="CE7379">
            <v>0</v>
          </cell>
        </row>
        <row r="7380">
          <cell r="F7380" t="str">
            <v xml:space="preserve"> _</v>
          </cell>
          <cell r="BW7380">
            <v>0</v>
          </cell>
          <cell r="BX7380">
            <v>0</v>
          </cell>
          <cell r="BY7380">
            <v>0</v>
          </cell>
          <cell r="CB7380">
            <v>0</v>
          </cell>
          <cell r="CC7380">
            <v>0</v>
          </cell>
          <cell r="CD7380">
            <v>0</v>
          </cell>
          <cell r="CE7380">
            <v>0</v>
          </cell>
        </row>
        <row r="7381">
          <cell r="F7381" t="str">
            <v xml:space="preserve"> _</v>
          </cell>
          <cell r="BW7381">
            <v>0</v>
          </cell>
          <cell r="BX7381">
            <v>0</v>
          </cell>
          <cell r="BY7381">
            <v>0</v>
          </cell>
          <cell r="CB7381">
            <v>0</v>
          </cell>
          <cell r="CC7381">
            <v>0</v>
          </cell>
          <cell r="CD7381">
            <v>0</v>
          </cell>
          <cell r="CE7381">
            <v>0</v>
          </cell>
        </row>
        <row r="7382">
          <cell r="F7382" t="str">
            <v xml:space="preserve"> _</v>
          </cell>
          <cell r="BW7382">
            <v>0</v>
          </cell>
          <cell r="BX7382">
            <v>0</v>
          </cell>
          <cell r="BY7382">
            <v>0</v>
          </cell>
          <cell r="CB7382">
            <v>0</v>
          </cell>
          <cell r="CC7382">
            <v>0</v>
          </cell>
          <cell r="CD7382">
            <v>0</v>
          </cell>
          <cell r="CE7382">
            <v>0</v>
          </cell>
        </row>
        <row r="7383">
          <cell r="F7383" t="str">
            <v xml:space="preserve"> _</v>
          </cell>
          <cell r="BW7383">
            <v>0</v>
          </cell>
          <cell r="BX7383">
            <v>0</v>
          </cell>
          <cell r="BY7383">
            <v>0</v>
          </cell>
          <cell r="CB7383">
            <v>0</v>
          </cell>
          <cell r="CC7383">
            <v>0</v>
          </cell>
          <cell r="CD7383">
            <v>0</v>
          </cell>
          <cell r="CE7383">
            <v>0</v>
          </cell>
        </row>
        <row r="7384">
          <cell r="F7384" t="str">
            <v xml:space="preserve"> _</v>
          </cell>
          <cell r="BW7384">
            <v>0</v>
          </cell>
          <cell r="BX7384">
            <v>0</v>
          </cell>
          <cell r="BY7384">
            <v>0</v>
          </cell>
          <cell r="CB7384">
            <v>0</v>
          </cell>
          <cell r="CC7384">
            <v>0</v>
          </cell>
          <cell r="CD7384">
            <v>0</v>
          </cell>
          <cell r="CE7384">
            <v>0</v>
          </cell>
        </row>
        <row r="7385">
          <cell r="F7385" t="str">
            <v xml:space="preserve"> _</v>
          </cell>
          <cell r="BW7385">
            <v>0</v>
          </cell>
          <cell r="BX7385">
            <v>0</v>
          </cell>
          <cell r="BY7385">
            <v>0</v>
          </cell>
          <cell r="CB7385">
            <v>0</v>
          </cell>
          <cell r="CC7385">
            <v>0</v>
          </cell>
          <cell r="CD7385">
            <v>0</v>
          </cell>
          <cell r="CE7385">
            <v>0</v>
          </cell>
        </row>
        <row r="7386">
          <cell r="F7386" t="str">
            <v xml:space="preserve"> _</v>
          </cell>
          <cell r="BW7386">
            <v>0</v>
          </cell>
          <cell r="BX7386">
            <v>0</v>
          </cell>
          <cell r="BY7386">
            <v>0</v>
          </cell>
          <cell r="CB7386">
            <v>0</v>
          </cell>
          <cell r="CC7386">
            <v>0</v>
          </cell>
          <cell r="CD7386">
            <v>0</v>
          </cell>
          <cell r="CE7386">
            <v>0</v>
          </cell>
        </row>
        <row r="7387">
          <cell r="F7387" t="str">
            <v xml:space="preserve"> _</v>
          </cell>
          <cell r="BW7387">
            <v>0</v>
          </cell>
          <cell r="BX7387">
            <v>0</v>
          </cell>
          <cell r="BY7387">
            <v>0</v>
          </cell>
          <cell r="CB7387">
            <v>0</v>
          </cell>
          <cell r="CC7387">
            <v>0</v>
          </cell>
          <cell r="CD7387">
            <v>0</v>
          </cell>
          <cell r="CE7387">
            <v>0</v>
          </cell>
        </row>
        <row r="7388">
          <cell r="F7388" t="str">
            <v xml:space="preserve"> _</v>
          </cell>
          <cell r="BW7388">
            <v>0</v>
          </cell>
          <cell r="BX7388">
            <v>0</v>
          </cell>
          <cell r="BY7388">
            <v>0</v>
          </cell>
          <cell r="CB7388">
            <v>0</v>
          </cell>
          <cell r="CC7388">
            <v>0</v>
          </cell>
          <cell r="CD7388">
            <v>0</v>
          </cell>
          <cell r="CE7388">
            <v>0</v>
          </cell>
        </row>
        <row r="7389">
          <cell r="F7389" t="str">
            <v xml:space="preserve"> _</v>
          </cell>
          <cell r="BW7389">
            <v>0</v>
          </cell>
          <cell r="BX7389">
            <v>0</v>
          </cell>
          <cell r="BY7389">
            <v>0</v>
          </cell>
          <cell r="CB7389">
            <v>0</v>
          </cell>
          <cell r="CC7389">
            <v>0</v>
          </cell>
          <cell r="CD7389">
            <v>0</v>
          </cell>
          <cell r="CE7389">
            <v>0</v>
          </cell>
        </row>
        <row r="7390">
          <cell r="F7390" t="str">
            <v xml:space="preserve"> _</v>
          </cell>
          <cell r="BW7390">
            <v>0</v>
          </cell>
          <cell r="BX7390">
            <v>0</v>
          </cell>
          <cell r="BY7390">
            <v>0</v>
          </cell>
          <cell r="CB7390">
            <v>0</v>
          </cell>
          <cell r="CC7390">
            <v>0</v>
          </cell>
          <cell r="CD7390">
            <v>0</v>
          </cell>
          <cell r="CE7390">
            <v>0</v>
          </cell>
        </row>
        <row r="7391">
          <cell r="F7391" t="str">
            <v xml:space="preserve"> _</v>
          </cell>
          <cell r="BW7391">
            <v>0</v>
          </cell>
          <cell r="BX7391">
            <v>0</v>
          </cell>
          <cell r="BY7391">
            <v>0</v>
          </cell>
          <cell r="CB7391">
            <v>0</v>
          </cell>
          <cell r="CC7391">
            <v>0</v>
          </cell>
          <cell r="CD7391">
            <v>0</v>
          </cell>
          <cell r="CE7391">
            <v>0</v>
          </cell>
        </row>
        <row r="7392">
          <cell r="F7392" t="str">
            <v xml:space="preserve"> _</v>
          </cell>
          <cell r="BW7392">
            <v>0</v>
          </cell>
          <cell r="BX7392">
            <v>0</v>
          </cell>
          <cell r="BY7392">
            <v>0</v>
          </cell>
          <cell r="CB7392">
            <v>0</v>
          </cell>
          <cell r="CC7392">
            <v>0</v>
          </cell>
          <cell r="CD7392">
            <v>0</v>
          </cell>
          <cell r="CE7392">
            <v>0</v>
          </cell>
        </row>
        <row r="7393">
          <cell r="F7393" t="str">
            <v xml:space="preserve"> _</v>
          </cell>
          <cell r="BW7393">
            <v>0</v>
          </cell>
          <cell r="BX7393">
            <v>0</v>
          </cell>
          <cell r="BY7393">
            <v>0</v>
          </cell>
          <cell r="CB7393">
            <v>0</v>
          </cell>
          <cell r="CC7393">
            <v>0</v>
          </cell>
          <cell r="CD7393">
            <v>0</v>
          </cell>
          <cell r="CE7393">
            <v>0</v>
          </cell>
        </row>
        <row r="7394">
          <cell r="F7394" t="str">
            <v xml:space="preserve"> _</v>
          </cell>
          <cell r="BW7394">
            <v>0</v>
          </cell>
          <cell r="BX7394">
            <v>0</v>
          </cell>
          <cell r="BY7394">
            <v>0</v>
          </cell>
          <cell r="CB7394">
            <v>0</v>
          </cell>
          <cell r="CC7394">
            <v>0</v>
          </cell>
          <cell r="CD7394">
            <v>0</v>
          </cell>
          <cell r="CE7394">
            <v>0</v>
          </cell>
        </row>
        <row r="7395">
          <cell r="F7395" t="str">
            <v xml:space="preserve"> _</v>
          </cell>
          <cell r="BW7395">
            <v>0</v>
          </cell>
          <cell r="BX7395">
            <v>0</v>
          </cell>
          <cell r="BY7395">
            <v>0</v>
          </cell>
          <cell r="CB7395">
            <v>0</v>
          </cell>
          <cell r="CC7395">
            <v>0</v>
          </cell>
          <cell r="CD7395">
            <v>0</v>
          </cell>
          <cell r="CE7395">
            <v>0</v>
          </cell>
        </row>
        <row r="7396">
          <cell r="F7396" t="str">
            <v xml:space="preserve"> _</v>
          </cell>
          <cell r="BW7396">
            <v>0</v>
          </cell>
          <cell r="BX7396">
            <v>0</v>
          </cell>
          <cell r="BY7396">
            <v>0</v>
          </cell>
          <cell r="CB7396">
            <v>0</v>
          </cell>
          <cell r="CC7396">
            <v>0</v>
          </cell>
          <cell r="CD7396">
            <v>0</v>
          </cell>
          <cell r="CE7396">
            <v>0</v>
          </cell>
        </row>
        <row r="7397">
          <cell r="F7397" t="str">
            <v xml:space="preserve"> _</v>
          </cell>
          <cell r="BW7397">
            <v>0</v>
          </cell>
          <cell r="BX7397">
            <v>0</v>
          </cell>
          <cell r="BY7397">
            <v>0</v>
          </cell>
          <cell r="CB7397">
            <v>0</v>
          </cell>
          <cell r="CC7397">
            <v>0</v>
          </cell>
          <cell r="CD7397">
            <v>0</v>
          </cell>
          <cell r="CE7397">
            <v>0</v>
          </cell>
        </row>
        <row r="7398">
          <cell r="F7398" t="str">
            <v xml:space="preserve"> _</v>
          </cell>
          <cell r="BW7398">
            <v>0</v>
          </cell>
          <cell r="BX7398">
            <v>0</v>
          </cell>
          <cell r="BY7398">
            <v>0</v>
          </cell>
          <cell r="CB7398">
            <v>0</v>
          </cell>
          <cell r="CC7398">
            <v>0</v>
          </cell>
          <cell r="CD7398">
            <v>0</v>
          </cell>
          <cell r="CE7398">
            <v>0</v>
          </cell>
        </row>
        <row r="7399">
          <cell r="F7399" t="str">
            <v xml:space="preserve"> _</v>
          </cell>
          <cell r="BW7399">
            <v>0</v>
          </cell>
          <cell r="BX7399">
            <v>0</v>
          </cell>
          <cell r="BY7399">
            <v>0</v>
          </cell>
          <cell r="CB7399">
            <v>0</v>
          </cell>
          <cell r="CC7399">
            <v>0</v>
          </cell>
          <cell r="CD7399">
            <v>0</v>
          </cell>
          <cell r="CE7399">
            <v>0</v>
          </cell>
        </row>
        <row r="7400">
          <cell r="F7400" t="str">
            <v xml:space="preserve"> _</v>
          </cell>
          <cell r="BW7400">
            <v>0</v>
          </cell>
          <cell r="BX7400">
            <v>0</v>
          </cell>
          <cell r="BY7400">
            <v>0</v>
          </cell>
          <cell r="CB7400">
            <v>0</v>
          </cell>
          <cell r="CC7400">
            <v>0</v>
          </cell>
          <cell r="CD7400">
            <v>0</v>
          </cell>
          <cell r="CE7400">
            <v>0</v>
          </cell>
        </row>
        <row r="7401">
          <cell r="F7401" t="str">
            <v xml:space="preserve"> _</v>
          </cell>
          <cell r="BW7401">
            <v>0</v>
          </cell>
          <cell r="BX7401">
            <v>0</v>
          </cell>
          <cell r="BY7401">
            <v>0</v>
          </cell>
          <cell r="CB7401">
            <v>0</v>
          </cell>
          <cell r="CC7401">
            <v>0</v>
          </cell>
          <cell r="CD7401">
            <v>0</v>
          </cell>
          <cell r="CE7401">
            <v>0</v>
          </cell>
        </row>
        <row r="7402">
          <cell r="F7402" t="str">
            <v xml:space="preserve"> _</v>
          </cell>
          <cell r="BW7402">
            <v>0</v>
          </cell>
          <cell r="BX7402">
            <v>0</v>
          </cell>
          <cell r="BY7402">
            <v>0</v>
          </cell>
          <cell r="CB7402">
            <v>0</v>
          </cell>
          <cell r="CC7402">
            <v>0</v>
          </cell>
          <cell r="CD7402">
            <v>0</v>
          </cell>
          <cell r="CE7402">
            <v>0</v>
          </cell>
        </row>
        <row r="7403">
          <cell r="F7403" t="str">
            <v xml:space="preserve"> _</v>
          </cell>
          <cell r="BW7403">
            <v>0</v>
          </cell>
          <cell r="BX7403">
            <v>0</v>
          </cell>
          <cell r="BY7403">
            <v>0</v>
          </cell>
          <cell r="CB7403">
            <v>0</v>
          </cell>
          <cell r="CC7403">
            <v>0</v>
          </cell>
          <cell r="CD7403">
            <v>0</v>
          </cell>
          <cell r="CE7403">
            <v>0</v>
          </cell>
        </row>
        <row r="7404">
          <cell r="F7404" t="str">
            <v xml:space="preserve"> _</v>
          </cell>
          <cell r="BW7404">
            <v>0</v>
          </cell>
          <cell r="BX7404">
            <v>0</v>
          </cell>
          <cell r="BY7404">
            <v>0</v>
          </cell>
          <cell r="CB7404">
            <v>0</v>
          </cell>
          <cell r="CC7404">
            <v>0</v>
          </cell>
          <cell r="CD7404">
            <v>0</v>
          </cell>
          <cell r="CE7404">
            <v>0</v>
          </cell>
        </row>
        <row r="7405">
          <cell r="F7405" t="str">
            <v xml:space="preserve"> _</v>
          </cell>
          <cell r="BW7405">
            <v>0</v>
          </cell>
          <cell r="BX7405">
            <v>-2006750</v>
          </cell>
          <cell r="BY7405">
            <v>-2330372</v>
          </cell>
          <cell r="CB7405">
            <v>0</v>
          </cell>
          <cell r="CC7405">
            <v>0</v>
          </cell>
          <cell r="CD7405">
            <v>-2330372</v>
          </cell>
          <cell r="CE7405">
            <v>-2006750</v>
          </cell>
        </row>
        <row r="7406">
          <cell r="F7406" t="str">
            <v xml:space="preserve"> _</v>
          </cell>
          <cell r="BW7406">
            <v>0</v>
          </cell>
          <cell r="BX7406">
            <v>0</v>
          </cell>
          <cell r="BY7406">
            <v>0</v>
          </cell>
          <cell r="CB7406">
            <v>0</v>
          </cell>
          <cell r="CC7406">
            <v>0</v>
          </cell>
          <cell r="CD7406">
            <v>0</v>
          </cell>
          <cell r="CE7406">
            <v>0</v>
          </cell>
        </row>
        <row r="7407">
          <cell r="F7407" t="str">
            <v xml:space="preserve"> _</v>
          </cell>
          <cell r="BW7407">
            <v>0</v>
          </cell>
          <cell r="BX7407">
            <v>0</v>
          </cell>
          <cell r="BY7407">
            <v>0</v>
          </cell>
          <cell r="CB7407">
            <v>0</v>
          </cell>
          <cell r="CC7407">
            <v>0</v>
          </cell>
          <cell r="CD7407">
            <v>0</v>
          </cell>
          <cell r="CE7407">
            <v>0</v>
          </cell>
        </row>
        <row r="7408">
          <cell r="F7408" t="str">
            <v xml:space="preserve"> _</v>
          </cell>
          <cell r="BW7408">
            <v>0</v>
          </cell>
          <cell r="BX7408">
            <v>0</v>
          </cell>
          <cell r="BY7408">
            <v>0</v>
          </cell>
          <cell r="CB7408">
            <v>0</v>
          </cell>
          <cell r="CC7408">
            <v>0</v>
          </cell>
          <cell r="CD7408">
            <v>0</v>
          </cell>
          <cell r="CE7408">
            <v>0</v>
          </cell>
        </row>
        <row r="7409">
          <cell r="F7409" t="str">
            <v xml:space="preserve"> _</v>
          </cell>
          <cell r="BW7409">
            <v>0</v>
          </cell>
          <cell r="BX7409">
            <v>0</v>
          </cell>
          <cell r="BY7409">
            <v>0</v>
          </cell>
          <cell r="CB7409">
            <v>0</v>
          </cell>
          <cell r="CC7409">
            <v>0</v>
          </cell>
          <cell r="CD7409">
            <v>0</v>
          </cell>
          <cell r="CE7409">
            <v>0</v>
          </cell>
        </row>
        <row r="7410">
          <cell r="F7410" t="str">
            <v xml:space="preserve"> _</v>
          </cell>
          <cell r="BW7410">
            <v>0</v>
          </cell>
          <cell r="BX7410">
            <v>0</v>
          </cell>
          <cell r="BY7410">
            <v>0</v>
          </cell>
          <cell r="CB7410">
            <v>0</v>
          </cell>
          <cell r="CC7410">
            <v>0</v>
          </cell>
          <cell r="CD7410">
            <v>0</v>
          </cell>
          <cell r="CE7410">
            <v>0</v>
          </cell>
        </row>
        <row r="7411">
          <cell r="F7411" t="str">
            <v xml:space="preserve"> _</v>
          </cell>
          <cell r="BW7411">
            <v>0</v>
          </cell>
          <cell r="BX7411">
            <v>0</v>
          </cell>
          <cell r="BY7411">
            <v>0</v>
          </cell>
          <cell r="CB7411">
            <v>0</v>
          </cell>
          <cell r="CC7411">
            <v>0</v>
          </cell>
          <cell r="CD7411">
            <v>0</v>
          </cell>
          <cell r="CE7411">
            <v>0</v>
          </cell>
        </row>
        <row r="7412">
          <cell r="F7412" t="str">
            <v xml:space="preserve"> _</v>
          </cell>
          <cell r="BW7412">
            <v>0</v>
          </cell>
          <cell r="BX7412">
            <v>0</v>
          </cell>
          <cell r="BY7412">
            <v>0</v>
          </cell>
          <cell r="CB7412">
            <v>0</v>
          </cell>
          <cell r="CC7412">
            <v>0</v>
          </cell>
          <cell r="CD7412">
            <v>0</v>
          </cell>
          <cell r="CE7412">
            <v>0</v>
          </cell>
        </row>
        <row r="7413">
          <cell r="F7413" t="str">
            <v xml:space="preserve"> _</v>
          </cell>
          <cell r="BW7413">
            <v>0</v>
          </cell>
          <cell r="BX7413">
            <v>0</v>
          </cell>
          <cell r="BY7413">
            <v>-256298</v>
          </cell>
          <cell r="CB7413">
            <v>0</v>
          </cell>
          <cell r="CC7413">
            <v>0</v>
          </cell>
          <cell r="CD7413">
            <v>-256298</v>
          </cell>
          <cell r="CE7413">
            <v>0</v>
          </cell>
        </row>
        <row r="7414">
          <cell r="F7414" t="str">
            <v xml:space="preserve"> _</v>
          </cell>
          <cell r="BW7414">
            <v>0</v>
          </cell>
          <cell r="BX7414">
            <v>-10000</v>
          </cell>
          <cell r="BY7414">
            <v>0</v>
          </cell>
          <cell r="CB7414">
            <v>0</v>
          </cell>
          <cell r="CC7414">
            <v>0</v>
          </cell>
          <cell r="CD7414">
            <v>0</v>
          </cell>
          <cell r="CE7414">
            <v>-10000</v>
          </cell>
        </row>
        <row r="7415">
          <cell r="F7415" t="str">
            <v xml:space="preserve"> _</v>
          </cell>
          <cell r="BW7415">
            <v>0</v>
          </cell>
          <cell r="BX7415">
            <v>-200000</v>
          </cell>
          <cell r="BY7415">
            <v>0</v>
          </cell>
          <cell r="CB7415">
            <v>0</v>
          </cell>
          <cell r="CC7415">
            <v>0</v>
          </cell>
          <cell r="CD7415">
            <v>0</v>
          </cell>
          <cell r="CE7415">
            <v>-200000</v>
          </cell>
        </row>
        <row r="7416">
          <cell r="F7416" t="str">
            <v xml:space="preserve"> _</v>
          </cell>
          <cell r="BW7416">
            <v>0</v>
          </cell>
          <cell r="BX7416">
            <v>-200000</v>
          </cell>
          <cell r="BY7416">
            <v>0</v>
          </cell>
          <cell r="CB7416">
            <v>0</v>
          </cell>
          <cell r="CC7416">
            <v>0</v>
          </cell>
          <cell r="CD7416">
            <v>0</v>
          </cell>
          <cell r="CE7416">
            <v>-200000</v>
          </cell>
        </row>
        <row r="7417">
          <cell r="F7417" t="str">
            <v xml:space="preserve"> _</v>
          </cell>
          <cell r="BW7417">
            <v>0</v>
          </cell>
          <cell r="BX7417">
            <v>-230000</v>
          </cell>
          <cell r="BY7417">
            <v>-230000</v>
          </cell>
          <cell r="CB7417">
            <v>0</v>
          </cell>
          <cell r="CC7417">
            <v>0</v>
          </cell>
          <cell r="CD7417">
            <v>-230000</v>
          </cell>
          <cell r="CE7417">
            <v>-230000</v>
          </cell>
        </row>
        <row r="7418">
          <cell r="F7418" t="str">
            <v xml:space="preserve"> _</v>
          </cell>
          <cell r="BW7418">
            <v>0</v>
          </cell>
          <cell r="BX7418">
            <v>0</v>
          </cell>
          <cell r="BY7418">
            <v>0</v>
          </cell>
          <cell r="CB7418">
            <v>0</v>
          </cell>
          <cell r="CC7418">
            <v>0</v>
          </cell>
          <cell r="CD7418">
            <v>0</v>
          </cell>
          <cell r="CE7418">
            <v>0</v>
          </cell>
        </row>
        <row r="7419">
          <cell r="F7419" t="str">
            <v xml:space="preserve"> _</v>
          </cell>
          <cell r="BW7419">
            <v>0</v>
          </cell>
          <cell r="BX7419">
            <v>-250000</v>
          </cell>
          <cell r="BY7419">
            <v>-250000</v>
          </cell>
          <cell r="CB7419">
            <v>0</v>
          </cell>
          <cell r="CC7419">
            <v>0</v>
          </cell>
          <cell r="CD7419">
            <v>-250000</v>
          </cell>
          <cell r="CE7419">
            <v>-250000</v>
          </cell>
        </row>
        <row r="7420">
          <cell r="F7420" t="str">
            <v xml:space="preserve"> _</v>
          </cell>
          <cell r="BW7420">
            <v>0</v>
          </cell>
          <cell r="BX7420">
            <v>-359999</v>
          </cell>
          <cell r="BY7420">
            <v>0</v>
          </cell>
          <cell r="CB7420">
            <v>0</v>
          </cell>
          <cell r="CC7420">
            <v>0</v>
          </cell>
          <cell r="CD7420">
            <v>0</v>
          </cell>
          <cell r="CE7420">
            <v>-359999</v>
          </cell>
        </row>
        <row r="7421">
          <cell r="F7421" t="str">
            <v xml:space="preserve"> _</v>
          </cell>
          <cell r="BW7421">
            <v>0</v>
          </cell>
          <cell r="BX7421">
            <v>0</v>
          </cell>
          <cell r="BY7421">
            <v>0</v>
          </cell>
          <cell r="CB7421">
            <v>0</v>
          </cell>
          <cell r="CC7421">
            <v>0</v>
          </cell>
          <cell r="CD7421">
            <v>0</v>
          </cell>
          <cell r="CE7421">
            <v>0</v>
          </cell>
        </row>
        <row r="7422">
          <cell r="F7422" t="str">
            <v xml:space="preserve"> _</v>
          </cell>
          <cell r="BW7422">
            <v>0</v>
          </cell>
          <cell r="BX7422">
            <v>-2800000</v>
          </cell>
          <cell r="BY7422">
            <v>0</v>
          </cell>
          <cell r="CB7422">
            <v>0</v>
          </cell>
          <cell r="CC7422">
            <v>0</v>
          </cell>
          <cell r="CD7422">
            <v>0</v>
          </cell>
          <cell r="CE7422">
            <v>-2800000</v>
          </cell>
        </row>
        <row r="7423">
          <cell r="F7423" t="str">
            <v xml:space="preserve"> _</v>
          </cell>
          <cell r="BW7423">
            <v>0</v>
          </cell>
          <cell r="BX7423">
            <v>0</v>
          </cell>
          <cell r="BY7423">
            <v>0</v>
          </cell>
          <cell r="CB7423">
            <v>0</v>
          </cell>
          <cell r="CC7423">
            <v>0</v>
          </cell>
          <cell r="CD7423">
            <v>0</v>
          </cell>
          <cell r="CE7423">
            <v>0</v>
          </cell>
        </row>
        <row r="7424">
          <cell r="F7424" t="str">
            <v xml:space="preserve"> _</v>
          </cell>
          <cell r="BW7424">
            <v>0</v>
          </cell>
          <cell r="BX7424">
            <v>-300001</v>
          </cell>
          <cell r="BY7424">
            <v>0</v>
          </cell>
          <cell r="CB7424">
            <v>0</v>
          </cell>
          <cell r="CC7424">
            <v>0</v>
          </cell>
          <cell r="CD7424">
            <v>0</v>
          </cell>
          <cell r="CE7424">
            <v>-300001</v>
          </cell>
        </row>
        <row r="7425">
          <cell r="F7425" t="str">
            <v xml:space="preserve"> _</v>
          </cell>
          <cell r="BW7425">
            <v>0</v>
          </cell>
          <cell r="BX7425">
            <v>0</v>
          </cell>
          <cell r="BY7425">
            <v>0</v>
          </cell>
          <cell r="CB7425">
            <v>0</v>
          </cell>
          <cell r="CC7425">
            <v>0</v>
          </cell>
          <cell r="CD7425">
            <v>0</v>
          </cell>
          <cell r="CE7425">
            <v>0</v>
          </cell>
        </row>
        <row r="7426">
          <cell r="F7426" t="str">
            <v xml:space="preserve"> _</v>
          </cell>
          <cell r="BW7426">
            <v>0</v>
          </cell>
          <cell r="BX7426">
            <v>0</v>
          </cell>
          <cell r="BY7426">
            <v>0</v>
          </cell>
          <cell r="CB7426">
            <v>0</v>
          </cell>
          <cell r="CC7426">
            <v>0</v>
          </cell>
          <cell r="CD7426">
            <v>0</v>
          </cell>
          <cell r="CE7426">
            <v>0</v>
          </cell>
        </row>
        <row r="7427">
          <cell r="F7427" t="str">
            <v xml:space="preserve"> _</v>
          </cell>
          <cell r="BW7427">
            <v>0</v>
          </cell>
          <cell r="BX7427">
            <v>0</v>
          </cell>
          <cell r="BY7427">
            <v>0</v>
          </cell>
          <cell r="CB7427">
            <v>0</v>
          </cell>
          <cell r="CC7427">
            <v>0</v>
          </cell>
          <cell r="CD7427">
            <v>0</v>
          </cell>
          <cell r="CE7427">
            <v>0</v>
          </cell>
        </row>
        <row r="7428">
          <cell r="F7428" t="str">
            <v xml:space="preserve"> _</v>
          </cell>
          <cell r="BW7428">
            <v>0</v>
          </cell>
          <cell r="BX7428">
            <v>0</v>
          </cell>
          <cell r="BY7428">
            <v>0</v>
          </cell>
          <cell r="CB7428">
            <v>0</v>
          </cell>
          <cell r="CC7428">
            <v>0</v>
          </cell>
          <cell r="CD7428">
            <v>0</v>
          </cell>
          <cell r="CE7428">
            <v>0</v>
          </cell>
        </row>
        <row r="7429">
          <cell r="F7429" t="str">
            <v xml:space="preserve"> _</v>
          </cell>
          <cell r="BW7429">
            <v>0</v>
          </cell>
          <cell r="BX7429">
            <v>0</v>
          </cell>
          <cell r="BY7429">
            <v>0</v>
          </cell>
          <cell r="CB7429">
            <v>0</v>
          </cell>
          <cell r="CC7429">
            <v>0</v>
          </cell>
          <cell r="CD7429">
            <v>0</v>
          </cell>
          <cell r="CE7429">
            <v>0</v>
          </cell>
        </row>
        <row r="7430">
          <cell r="F7430" t="str">
            <v xml:space="preserve"> _</v>
          </cell>
          <cell r="BW7430">
            <v>0</v>
          </cell>
          <cell r="BX7430">
            <v>0</v>
          </cell>
          <cell r="BY7430">
            <v>0</v>
          </cell>
          <cell r="CB7430">
            <v>0</v>
          </cell>
          <cell r="CC7430">
            <v>0</v>
          </cell>
          <cell r="CD7430">
            <v>0</v>
          </cell>
          <cell r="CE7430">
            <v>0</v>
          </cell>
        </row>
        <row r="7431">
          <cell r="F7431" t="str">
            <v xml:space="preserve"> _</v>
          </cell>
          <cell r="BW7431">
            <v>0</v>
          </cell>
          <cell r="BX7431">
            <v>0</v>
          </cell>
          <cell r="BY7431">
            <v>0</v>
          </cell>
          <cell r="CB7431">
            <v>0</v>
          </cell>
          <cell r="CC7431">
            <v>0</v>
          </cell>
          <cell r="CD7431">
            <v>0</v>
          </cell>
          <cell r="CE7431">
            <v>0</v>
          </cell>
        </row>
        <row r="7432">
          <cell r="F7432" t="str">
            <v xml:space="preserve"> _</v>
          </cell>
          <cell r="BW7432">
            <v>0</v>
          </cell>
          <cell r="BX7432">
            <v>0</v>
          </cell>
          <cell r="BY7432">
            <v>0</v>
          </cell>
          <cell r="CB7432">
            <v>0</v>
          </cell>
          <cell r="CC7432">
            <v>0</v>
          </cell>
          <cell r="CD7432">
            <v>0</v>
          </cell>
          <cell r="CE7432">
            <v>0</v>
          </cell>
        </row>
        <row r="7433">
          <cell r="F7433" t="str">
            <v xml:space="preserve"> _</v>
          </cell>
          <cell r="BW7433">
            <v>0</v>
          </cell>
          <cell r="BX7433">
            <v>0</v>
          </cell>
          <cell r="BY7433">
            <v>0</v>
          </cell>
          <cell r="CB7433">
            <v>0</v>
          </cell>
          <cell r="CC7433">
            <v>0</v>
          </cell>
          <cell r="CD7433">
            <v>0</v>
          </cell>
          <cell r="CE7433">
            <v>0</v>
          </cell>
        </row>
        <row r="7434">
          <cell r="F7434" t="str">
            <v xml:space="preserve"> _</v>
          </cell>
          <cell r="BW7434">
            <v>0</v>
          </cell>
          <cell r="BX7434">
            <v>0</v>
          </cell>
          <cell r="BY7434">
            <v>0</v>
          </cell>
          <cell r="CB7434">
            <v>0</v>
          </cell>
          <cell r="CC7434">
            <v>0</v>
          </cell>
          <cell r="CD7434">
            <v>0</v>
          </cell>
          <cell r="CE7434">
            <v>0</v>
          </cell>
        </row>
        <row r="7435">
          <cell r="F7435" t="str">
            <v xml:space="preserve"> _</v>
          </cell>
          <cell r="BW7435">
            <v>0</v>
          </cell>
          <cell r="BX7435">
            <v>0</v>
          </cell>
          <cell r="BY7435">
            <v>0</v>
          </cell>
          <cell r="CB7435">
            <v>0</v>
          </cell>
          <cell r="CC7435">
            <v>0</v>
          </cell>
          <cell r="CD7435">
            <v>0</v>
          </cell>
          <cell r="CE7435">
            <v>0</v>
          </cell>
        </row>
        <row r="7436">
          <cell r="F7436" t="str">
            <v xml:space="preserve"> _</v>
          </cell>
          <cell r="BW7436">
            <v>0</v>
          </cell>
          <cell r="BX7436">
            <v>0</v>
          </cell>
          <cell r="BY7436">
            <v>0</v>
          </cell>
          <cell r="CB7436">
            <v>0</v>
          </cell>
          <cell r="CC7436">
            <v>0</v>
          </cell>
          <cell r="CD7436">
            <v>0</v>
          </cell>
          <cell r="CE7436">
            <v>0</v>
          </cell>
        </row>
        <row r="7437">
          <cell r="F7437" t="str">
            <v xml:space="preserve"> _</v>
          </cell>
          <cell r="BW7437">
            <v>0</v>
          </cell>
          <cell r="BX7437">
            <v>0</v>
          </cell>
          <cell r="BY7437">
            <v>0</v>
          </cell>
          <cell r="CB7437">
            <v>0</v>
          </cell>
          <cell r="CC7437">
            <v>0</v>
          </cell>
          <cell r="CD7437">
            <v>0</v>
          </cell>
          <cell r="CE7437">
            <v>0</v>
          </cell>
        </row>
        <row r="7438">
          <cell r="F7438" t="str">
            <v xml:space="preserve"> _</v>
          </cell>
          <cell r="BW7438">
            <v>0</v>
          </cell>
          <cell r="BX7438">
            <v>0</v>
          </cell>
          <cell r="BY7438">
            <v>0</v>
          </cell>
          <cell r="CB7438">
            <v>0</v>
          </cell>
          <cell r="CC7438">
            <v>0</v>
          </cell>
          <cell r="CD7438">
            <v>0</v>
          </cell>
          <cell r="CE7438">
            <v>0</v>
          </cell>
        </row>
        <row r="7439">
          <cell r="F7439" t="str">
            <v xml:space="preserve"> _</v>
          </cell>
          <cell r="BW7439">
            <v>0</v>
          </cell>
          <cell r="BX7439">
            <v>0</v>
          </cell>
          <cell r="BY7439">
            <v>0</v>
          </cell>
          <cell r="CB7439">
            <v>0</v>
          </cell>
          <cell r="CC7439">
            <v>0</v>
          </cell>
          <cell r="CD7439">
            <v>0</v>
          </cell>
          <cell r="CE7439">
            <v>0</v>
          </cell>
        </row>
        <row r="7440">
          <cell r="F7440" t="str">
            <v xml:space="preserve"> _</v>
          </cell>
          <cell r="BW7440">
            <v>0</v>
          </cell>
          <cell r="BX7440">
            <v>0</v>
          </cell>
          <cell r="BY7440">
            <v>0</v>
          </cell>
          <cell r="CB7440">
            <v>0</v>
          </cell>
          <cell r="CC7440">
            <v>0</v>
          </cell>
          <cell r="CD7440">
            <v>0</v>
          </cell>
          <cell r="CE7440">
            <v>0</v>
          </cell>
        </row>
        <row r="7441">
          <cell r="F7441" t="str">
            <v xml:space="preserve"> _</v>
          </cell>
          <cell r="BW7441">
            <v>0</v>
          </cell>
          <cell r="BX7441">
            <v>0</v>
          </cell>
          <cell r="BY7441">
            <v>0</v>
          </cell>
          <cell r="CB7441">
            <v>0</v>
          </cell>
          <cell r="CC7441">
            <v>0</v>
          </cell>
          <cell r="CD7441">
            <v>0</v>
          </cell>
          <cell r="CE7441">
            <v>0</v>
          </cell>
        </row>
        <row r="7442">
          <cell r="F7442" t="str">
            <v xml:space="preserve"> _</v>
          </cell>
          <cell r="BW7442">
            <v>0</v>
          </cell>
          <cell r="BX7442">
            <v>0</v>
          </cell>
          <cell r="BY7442">
            <v>0</v>
          </cell>
          <cell r="CB7442">
            <v>0</v>
          </cell>
          <cell r="CC7442">
            <v>0</v>
          </cell>
          <cell r="CD7442">
            <v>0</v>
          </cell>
          <cell r="CE7442">
            <v>0</v>
          </cell>
        </row>
        <row r="7443">
          <cell r="F7443" t="str">
            <v xml:space="preserve"> _</v>
          </cell>
          <cell r="BW7443">
            <v>0</v>
          </cell>
          <cell r="BX7443">
            <v>0</v>
          </cell>
          <cell r="BY7443">
            <v>0</v>
          </cell>
          <cell r="CB7443">
            <v>0</v>
          </cell>
          <cell r="CC7443">
            <v>0</v>
          </cell>
          <cell r="CD7443">
            <v>0</v>
          </cell>
          <cell r="CE7443">
            <v>0</v>
          </cell>
        </row>
        <row r="7444">
          <cell r="F7444" t="str">
            <v xml:space="preserve"> _</v>
          </cell>
          <cell r="BW7444">
            <v>0</v>
          </cell>
          <cell r="BX7444">
            <v>0</v>
          </cell>
          <cell r="BY7444">
            <v>0</v>
          </cell>
          <cell r="CB7444">
            <v>0</v>
          </cell>
          <cell r="CC7444">
            <v>0</v>
          </cell>
          <cell r="CD7444">
            <v>0</v>
          </cell>
          <cell r="CE7444">
            <v>0</v>
          </cell>
        </row>
        <row r="7445">
          <cell r="F7445" t="str">
            <v xml:space="preserve"> _</v>
          </cell>
          <cell r="BW7445">
            <v>0</v>
          </cell>
          <cell r="BX7445">
            <v>0</v>
          </cell>
          <cell r="BY7445">
            <v>0</v>
          </cell>
          <cell r="CB7445">
            <v>0</v>
          </cell>
          <cell r="CC7445">
            <v>0</v>
          </cell>
          <cell r="CD7445">
            <v>0</v>
          </cell>
          <cell r="CE7445">
            <v>0</v>
          </cell>
        </row>
        <row r="7446">
          <cell r="F7446" t="str">
            <v xml:space="preserve"> _</v>
          </cell>
          <cell r="BW7446">
            <v>0</v>
          </cell>
          <cell r="BX7446">
            <v>0</v>
          </cell>
          <cell r="BY7446">
            <v>0</v>
          </cell>
          <cell r="CB7446">
            <v>0</v>
          </cell>
          <cell r="CC7446">
            <v>0</v>
          </cell>
          <cell r="CD7446">
            <v>0</v>
          </cell>
          <cell r="CE7446">
            <v>0</v>
          </cell>
        </row>
        <row r="7447">
          <cell r="F7447" t="str">
            <v xml:space="preserve"> _</v>
          </cell>
          <cell r="BW7447">
            <v>0</v>
          </cell>
          <cell r="BX7447">
            <v>0</v>
          </cell>
          <cell r="BY7447">
            <v>0</v>
          </cell>
          <cell r="CB7447">
            <v>0</v>
          </cell>
          <cell r="CC7447">
            <v>0</v>
          </cell>
          <cell r="CD7447">
            <v>0</v>
          </cell>
          <cell r="CE7447">
            <v>0</v>
          </cell>
        </row>
        <row r="7448">
          <cell r="F7448" t="str">
            <v xml:space="preserve"> _</v>
          </cell>
          <cell r="BW7448">
            <v>0</v>
          </cell>
          <cell r="BX7448">
            <v>0</v>
          </cell>
          <cell r="BY7448">
            <v>0</v>
          </cell>
          <cell r="CB7448">
            <v>0</v>
          </cell>
          <cell r="CC7448">
            <v>0</v>
          </cell>
          <cell r="CD7448">
            <v>0</v>
          </cell>
          <cell r="CE7448">
            <v>0</v>
          </cell>
        </row>
        <row r="7449">
          <cell r="F7449" t="str">
            <v xml:space="preserve"> _</v>
          </cell>
          <cell r="BW7449">
            <v>0</v>
          </cell>
          <cell r="BX7449">
            <v>0</v>
          </cell>
          <cell r="BY7449">
            <v>0</v>
          </cell>
          <cell r="CB7449">
            <v>0</v>
          </cell>
          <cell r="CC7449">
            <v>0</v>
          </cell>
          <cell r="CD7449">
            <v>0</v>
          </cell>
          <cell r="CE7449">
            <v>0</v>
          </cell>
        </row>
        <row r="7450">
          <cell r="F7450" t="str">
            <v xml:space="preserve"> _</v>
          </cell>
          <cell r="BW7450">
            <v>0</v>
          </cell>
          <cell r="BX7450">
            <v>0</v>
          </cell>
          <cell r="BY7450">
            <v>0</v>
          </cell>
          <cell r="CB7450">
            <v>0</v>
          </cell>
          <cell r="CC7450">
            <v>0</v>
          </cell>
          <cell r="CD7450">
            <v>0</v>
          </cell>
          <cell r="CE7450">
            <v>0</v>
          </cell>
        </row>
        <row r="7451">
          <cell r="F7451" t="str">
            <v xml:space="preserve"> _</v>
          </cell>
          <cell r="BW7451">
            <v>0</v>
          </cell>
          <cell r="BX7451">
            <v>0</v>
          </cell>
          <cell r="BY7451">
            <v>0</v>
          </cell>
          <cell r="CB7451">
            <v>0</v>
          </cell>
          <cell r="CC7451">
            <v>0</v>
          </cell>
          <cell r="CD7451">
            <v>0</v>
          </cell>
          <cell r="CE7451">
            <v>0</v>
          </cell>
        </row>
        <row r="7452">
          <cell r="F7452" t="str">
            <v xml:space="preserve"> _</v>
          </cell>
          <cell r="BW7452">
            <v>0</v>
          </cell>
          <cell r="BX7452">
            <v>0</v>
          </cell>
          <cell r="BY7452">
            <v>0</v>
          </cell>
          <cell r="CB7452">
            <v>0</v>
          </cell>
          <cell r="CC7452">
            <v>0</v>
          </cell>
          <cell r="CD7452">
            <v>0</v>
          </cell>
          <cell r="CE7452">
            <v>0</v>
          </cell>
        </row>
        <row r="7453">
          <cell r="F7453" t="str">
            <v xml:space="preserve"> _</v>
          </cell>
          <cell r="BW7453">
            <v>0</v>
          </cell>
          <cell r="BX7453">
            <v>0</v>
          </cell>
          <cell r="BY7453">
            <v>0</v>
          </cell>
          <cell r="CB7453">
            <v>0</v>
          </cell>
          <cell r="CC7453">
            <v>0</v>
          </cell>
          <cell r="CD7453">
            <v>0</v>
          </cell>
          <cell r="CE7453">
            <v>0</v>
          </cell>
        </row>
        <row r="7454">
          <cell r="F7454" t="str">
            <v xml:space="preserve"> _</v>
          </cell>
          <cell r="BW7454">
            <v>0</v>
          </cell>
          <cell r="BX7454">
            <v>0</v>
          </cell>
          <cell r="BY7454">
            <v>0</v>
          </cell>
          <cell r="CB7454">
            <v>0</v>
          </cell>
          <cell r="CC7454">
            <v>0</v>
          </cell>
          <cell r="CD7454">
            <v>0</v>
          </cell>
          <cell r="CE7454">
            <v>0</v>
          </cell>
        </row>
        <row r="7455">
          <cell r="F7455" t="str">
            <v xml:space="preserve"> _</v>
          </cell>
          <cell r="BW7455">
            <v>0</v>
          </cell>
          <cell r="BX7455">
            <v>0</v>
          </cell>
          <cell r="BY7455">
            <v>0</v>
          </cell>
          <cell r="CB7455">
            <v>0</v>
          </cell>
          <cell r="CC7455">
            <v>0</v>
          </cell>
          <cell r="CD7455">
            <v>0</v>
          </cell>
          <cell r="CE7455">
            <v>0</v>
          </cell>
        </row>
        <row r="7456">
          <cell r="F7456" t="str">
            <v xml:space="preserve"> _</v>
          </cell>
          <cell r="BW7456">
            <v>0</v>
          </cell>
          <cell r="BX7456">
            <v>0</v>
          </cell>
          <cell r="BY7456">
            <v>0</v>
          </cell>
          <cell r="CB7456">
            <v>0</v>
          </cell>
          <cell r="CC7456">
            <v>0</v>
          </cell>
          <cell r="CD7456">
            <v>0</v>
          </cell>
          <cell r="CE7456">
            <v>0</v>
          </cell>
        </row>
        <row r="7457">
          <cell r="F7457" t="str">
            <v xml:space="preserve"> _</v>
          </cell>
          <cell r="BW7457">
            <v>0</v>
          </cell>
          <cell r="BX7457">
            <v>0</v>
          </cell>
          <cell r="BY7457">
            <v>0</v>
          </cell>
          <cell r="CB7457">
            <v>0</v>
          </cell>
          <cell r="CC7457">
            <v>0</v>
          </cell>
          <cell r="CD7457">
            <v>0</v>
          </cell>
          <cell r="CE7457">
            <v>0</v>
          </cell>
        </row>
        <row r="7458">
          <cell r="F7458" t="str">
            <v xml:space="preserve"> _</v>
          </cell>
          <cell r="BW7458">
            <v>0</v>
          </cell>
          <cell r="BX7458">
            <v>-6000000</v>
          </cell>
          <cell r="BY7458">
            <v>-1653016</v>
          </cell>
          <cell r="CB7458">
            <v>0</v>
          </cell>
          <cell r="CC7458">
            <v>0</v>
          </cell>
          <cell r="CD7458">
            <v>-1653016</v>
          </cell>
          <cell r="CE7458">
            <v>-6000000</v>
          </cell>
        </row>
        <row r="7459">
          <cell r="F7459" t="str">
            <v xml:space="preserve"> _</v>
          </cell>
          <cell r="BW7459">
            <v>0</v>
          </cell>
          <cell r="BX7459">
            <v>0</v>
          </cell>
          <cell r="BY7459">
            <v>0</v>
          </cell>
          <cell r="CB7459">
            <v>0</v>
          </cell>
          <cell r="CC7459">
            <v>0</v>
          </cell>
          <cell r="CD7459">
            <v>0</v>
          </cell>
          <cell r="CE7459">
            <v>0</v>
          </cell>
        </row>
        <row r="7460">
          <cell r="F7460" t="str">
            <v xml:space="preserve"> _</v>
          </cell>
          <cell r="BW7460">
            <v>0</v>
          </cell>
          <cell r="BX7460">
            <v>0</v>
          </cell>
          <cell r="BY7460">
            <v>0</v>
          </cell>
          <cell r="CB7460">
            <v>0</v>
          </cell>
          <cell r="CC7460">
            <v>0</v>
          </cell>
          <cell r="CD7460">
            <v>0</v>
          </cell>
          <cell r="CE7460">
            <v>0</v>
          </cell>
        </row>
        <row r="7461">
          <cell r="F7461" t="str">
            <v xml:space="preserve"> _</v>
          </cell>
          <cell r="BW7461">
            <v>0</v>
          </cell>
          <cell r="BX7461">
            <v>-1745855</v>
          </cell>
          <cell r="BY7461">
            <v>-1186130</v>
          </cell>
          <cell r="CB7461">
            <v>0</v>
          </cell>
          <cell r="CC7461">
            <v>0</v>
          </cell>
          <cell r="CD7461">
            <v>-1186130</v>
          </cell>
          <cell r="CE7461">
            <v>-1745855</v>
          </cell>
        </row>
        <row r="7462">
          <cell r="F7462" t="str">
            <v xml:space="preserve"> _</v>
          </cell>
          <cell r="BW7462">
            <v>0</v>
          </cell>
          <cell r="BX7462">
            <v>0</v>
          </cell>
          <cell r="BY7462">
            <v>0</v>
          </cell>
          <cell r="CB7462">
            <v>0</v>
          </cell>
          <cell r="CC7462">
            <v>0</v>
          </cell>
          <cell r="CD7462">
            <v>0</v>
          </cell>
          <cell r="CE7462">
            <v>0</v>
          </cell>
        </row>
        <row r="7463">
          <cell r="F7463" t="str">
            <v xml:space="preserve"> _</v>
          </cell>
          <cell r="BW7463">
            <v>0</v>
          </cell>
          <cell r="BX7463">
            <v>0</v>
          </cell>
          <cell r="BY7463">
            <v>0</v>
          </cell>
          <cell r="CB7463">
            <v>0</v>
          </cell>
          <cell r="CC7463">
            <v>0</v>
          </cell>
          <cell r="CD7463">
            <v>0</v>
          </cell>
          <cell r="CE7463">
            <v>0</v>
          </cell>
        </row>
        <row r="7464">
          <cell r="F7464" t="str">
            <v xml:space="preserve"> _</v>
          </cell>
          <cell r="BW7464">
            <v>0</v>
          </cell>
          <cell r="BX7464">
            <v>-500000</v>
          </cell>
          <cell r="BY7464">
            <v>-500000</v>
          </cell>
          <cell r="CB7464">
            <v>0</v>
          </cell>
          <cell r="CC7464">
            <v>0</v>
          </cell>
          <cell r="CD7464">
            <v>-500000</v>
          </cell>
          <cell r="CE7464">
            <v>-500000</v>
          </cell>
        </row>
        <row r="7465">
          <cell r="F7465" t="str">
            <v xml:space="preserve"> _</v>
          </cell>
          <cell r="BW7465">
            <v>0</v>
          </cell>
          <cell r="BX7465">
            <v>-1000000</v>
          </cell>
          <cell r="BY7465">
            <v>-1000000</v>
          </cell>
          <cell r="CB7465">
            <v>0</v>
          </cell>
          <cell r="CC7465">
            <v>0</v>
          </cell>
          <cell r="CD7465">
            <v>-1000000</v>
          </cell>
          <cell r="CE7465">
            <v>-1000000</v>
          </cell>
        </row>
        <row r="7466">
          <cell r="F7466" t="str">
            <v xml:space="preserve"> _</v>
          </cell>
          <cell r="BW7466">
            <v>0</v>
          </cell>
          <cell r="BX7466">
            <v>0</v>
          </cell>
          <cell r="BY7466">
            <v>0</v>
          </cell>
          <cell r="CB7466">
            <v>0</v>
          </cell>
          <cell r="CC7466">
            <v>0</v>
          </cell>
          <cell r="CD7466">
            <v>0</v>
          </cell>
          <cell r="CE7466">
            <v>0</v>
          </cell>
        </row>
        <row r="7467">
          <cell r="F7467" t="str">
            <v xml:space="preserve"> _</v>
          </cell>
          <cell r="BW7467">
            <v>0</v>
          </cell>
          <cell r="BX7467">
            <v>0</v>
          </cell>
          <cell r="BY7467">
            <v>0</v>
          </cell>
          <cell r="CB7467">
            <v>0</v>
          </cell>
          <cell r="CC7467">
            <v>0</v>
          </cell>
          <cell r="CD7467">
            <v>0</v>
          </cell>
          <cell r="CE7467">
            <v>0</v>
          </cell>
        </row>
        <row r="7468">
          <cell r="F7468" t="str">
            <v xml:space="preserve"> _</v>
          </cell>
          <cell r="BW7468">
            <v>0</v>
          </cell>
          <cell r="BX7468">
            <v>0</v>
          </cell>
          <cell r="BY7468">
            <v>0</v>
          </cell>
          <cell r="CB7468">
            <v>0</v>
          </cell>
          <cell r="CC7468">
            <v>0</v>
          </cell>
          <cell r="CD7468">
            <v>0</v>
          </cell>
          <cell r="CE7468">
            <v>0</v>
          </cell>
        </row>
        <row r="7469">
          <cell r="F7469" t="str">
            <v xml:space="preserve"> _</v>
          </cell>
          <cell r="BW7469">
            <v>0</v>
          </cell>
          <cell r="BX7469">
            <v>0</v>
          </cell>
          <cell r="BY7469">
            <v>0</v>
          </cell>
          <cell r="CB7469">
            <v>0</v>
          </cell>
          <cell r="CC7469">
            <v>0</v>
          </cell>
          <cell r="CD7469">
            <v>0</v>
          </cell>
          <cell r="CE7469">
            <v>0</v>
          </cell>
        </row>
        <row r="7470">
          <cell r="F7470" t="str">
            <v xml:space="preserve"> _</v>
          </cell>
          <cell r="BW7470">
            <v>0</v>
          </cell>
          <cell r="BX7470">
            <v>0</v>
          </cell>
          <cell r="BY7470">
            <v>0</v>
          </cell>
          <cell r="CB7470">
            <v>0</v>
          </cell>
          <cell r="CC7470">
            <v>0</v>
          </cell>
          <cell r="CD7470">
            <v>0</v>
          </cell>
          <cell r="CE7470">
            <v>0</v>
          </cell>
        </row>
        <row r="7471">
          <cell r="F7471" t="str">
            <v xml:space="preserve"> _</v>
          </cell>
          <cell r="BW7471">
            <v>0</v>
          </cell>
          <cell r="BX7471">
            <v>0</v>
          </cell>
          <cell r="BY7471">
            <v>0</v>
          </cell>
          <cell r="CB7471">
            <v>0</v>
          </cell>
          <cell r="CC7471">
            <v>0</v>
          </cell>
          <cell r="CD7471">
            <v>0</v>
          </cell>
          <cell r="CE7471">
            <v>0</v>
          </cell>
        </row>
        <row r="7472">
          <cell r="F7472" t="str">
            <v xml:space="preserve"> _</v>
          </cell>
          <cell r="BW7472">
            <v>0</v>
          </cell>
          <cell r="BX7472">
            <v>0</v>
          </cell>
          <cell r="BY7472">
            <v>0</v>
          </cell>
          <cell r="CB7472">
            <v>0</v>
          </cell>
          <cell r="CC7472">
            <v>0</v>
          </cell>
          <cell r="CD7472">
            <v>0</v>
          </cell>
          <cell r="CE7472">
            <v>0</v>
          </cell>
        </row>
        <row r="7473">
          <cell r="F7473" t="str">
            <v xml:space="preserve"> _</v>
          </cell>
          <cell r="BW7473">
            <v>0</v>
          </cell>
          <cell r="BX7473">
            <v>0</v>
          </cell>
          <cell r="BY7473">
            <v>0</v>
          </cell>
          <cell r="CB7473">
            <v>0</v>
          </cell>
          <cell r="CC7473">
            <v>0</v>
          </cell>
          <cell r="CD7473">
            <v>0</v>
          </cell>
          <cell r="CE7473">
            <v>0</v>
          </cell>
        </row>
        <row r="7474">
          <cell r="F7474" t="str">
            <v xml:space="preserve"> _</v>
          </cell>
          <cell r="BW7474">
            <v>0</v>
          </cell>
          <cell r="BX7474">
            <v>0</v>
          </cell>
          <cell r="BY7474">
            <v>0</v>
          </cell>
          <cell r="CB7474">
            <v>0</v>
          </cell>
          <cell r="CC7474">
            <v>0</v>
          </cell>
          <cell r="CD7474">
            <v>0</v>
          </cell>
          <cell r="CE7474">
            <v>0</v>
          </cell>
        </row>
        <row r="7475">
          <cell r="F7475" t="str">
            <v xml:space="preserve"> _</v>
          </cell>
          <cell r="BW7475">
            <v>0</v>
          </cell>
          <cell r="BX7475">
            <v>0</v>
          </cell>
          <cell r="BY7475">
            <v>0</v>
          </cell>
          <cell r="CB7475">
            <v>0</v>
          </cell>
          <cell r="CC7475">
            <v>0</v>
          </cell>
          <cell r="CD7475">
            <v>0</v>
          </cell>
          <cell r="CE7475">
            <v>0</v>
          </cell>
        </row>
        <row r="7476">
          <cell r="F7476" t="str">
            <v xml:space="preserve"> _</v>
          </cell>
          <cell r="BW7476">
            <v>0</v>
          </cell>
          <cell r="BX7476">
            <v>0</v>
          </cell>
          <cell r="BY7476">
            <v>0</v>
          </cell>
          <cell r="CB7476">
            <v>0</v>
          </cell>
          <cell r="CC7476">
            <v>0</v>
          </cell>
          <cell r="CD7476">
            <v>0</v>
          </cell>
          <cell r="CE7476">
            <v>0</v>
          </cell>
        </row>
        <row r="7477">
          <cell r="F7477" t="str">
            <v xml:space="preserve"> _</v>
          </cell>
          <cell r="BW7477">
            <v>0</v>
          </cell>
          <cell r="BX7477">
            <v>0</v>
          </cell>
          <cell r="BY7477">
            <v>0</v>
          </cell>
          <cell r="CB7477">
            <v>0</v>
          </cell>
          <cell r="CC7477">
            <v>0</v>
          </cell>
          <cell r="CD7477">
            <v>0</v>
          </cell>
          <cell r="CE7477">
            <v>0</v>
          </cell>
        </row>
        <row r="7478">
          <cell r="F7478" t="str">
            <v xml:space="preserve"> _</v>
          </cell>
          <cell r="BW7478">
            <v>0</v>
          </cell>
          <cell r="BX7478">
            <v>0</v>
          </cell>
          <cell r="BY7478">
            <v>0</v>
          </cell>
          <cell r="CB7478">
            <v>0</v>
          </cell>
          <cell r="CC7478">
            <v>0</v>
          </cell>
          <cell r="CD7478">
            <v>0</v>
          </cell>
          <cell r="CE7478">
            <v>0</v>
          </cell>
        </row>
        <row r="7479">
          <cell r="F7479" t="str">
            <v xml:space="preserve"> _</v>
          </cell>
          <cell r="BW7479">
            <v>0</v>
          </cell>
          <cell r="BX7479">
            <v>0</v>
          </cell>
          <cell r="BY7479">
            <v>0</v>
          </cell>
          <cell r="CB7479">
            <v>0</v>
          </cell>
          <cell r="CC7479">
            <v>0</v>
          </cell>
          <cell r="CD7479">
            <v>0</v>
          </cell>
          <cell r="CE7479">
            <v>0</v>
          </cell>
        </row>
        <row r="7480">
          <cell r="F7480" t="str">
            <v xml:space="preserve"> _</v>
          </cell>
          <cell r="BW7480">
            <v>0</v>
          </cell>
          <cell r="BX7480">
            <v>0</v>
          </cell>
          <cell r="BY7480">
            <v>0</v>
          </cell>
          <cell r="CB7480">
            <v>0</v>
          </cell>
          <cell r="CC7480">
            <v>0</v>
          </cell>
          <cell r="CD7480">
            <v>0</v>
          </cell>
          <cell r="CE7480">
            <v>0</v>
          </cell>
        </row>
        <row r="7481">
          <cell r="F7481" t="str">
            <v xml:space="preserve"> _</v>
          </cell>
          <cell r="BW7481">
            <v>0</v>
          </cell>
          <cell r="BX7481">
            <v>0</v>
          </cell>
          <cell r="BY7481">
            <v>0</v>
          </cell>
          <cell r="CB7481">
            <v>0</v>
          </cell>
          <cell r="CC7481">
            <v>0</v>
          </cell>
          <cell r="CD7481">
            <v>0</v>
          </cell>
          <cell r="CE7481">
            <v>0</v>
          </cell>
        </row>
        <row r="7482">
          <cell r="F7482" t="str">
            <v xml:space="preserve"> _</v>
          </cell>
          <cell r="BW7482">
            <v>0</v>
          </cell>
          <cell r="BX7482">
            <v>0</v>
          </cell>
          <cell r="BY7482">
            <v>0</v>
          </cell>
          <cell r="CB7482">
            <v>0</v>
          </cell>
          <cell r="CC7482">
            <v>0</v>
          </cell>
          <cell r="CD7482">
            <v>0</v>
          </cell>
          <cell r="CE7482">
            <v>0</v>
          </cell>
        </row>
        <row r="7483">
          <cell r="F7483" t="str">
            <v xml:space="preserve"> _</v>
          </cell>
          <cell r="BW7483">
            <v>0</v>
          </cell>
          <cell r="BX7483">
            <v>0</v>
          </cell>
          <cell r="BY7483">
            <v>0</v>
          </cell>
          <cell r="CB7483">
            <v>0</v>
          </cell>
          <cell r="CC7483">
            <v>0</v>
          </cell>
          <cell r="CD7483">
            <v>0</v>
          </cell>
          <cell r="CE7483">
            <v>0</v>
          </cell>
        </row>
        <row r="7484">
          <cell r="F7484" t="str">
            <v xml:space="preserve"> _</v>
          </cell>
          <cell r="BW7484">
            <v>0</v>
          </cell>
          <cell r="BX7484">
            <v>-12800000</v>
          </cell>
          <cell r="BY7484">
            <v>-11363671</v>
          </cell>
          <cell r="CB7484">
            <v>0</v>
          </cell>
          <cell r="CC7484">
            <v>0</v>
          </cell>
          <cell r="CD7484">
            <v>-11363671</v>
          </cell>
          <cell r="CE7484">
            <v>-12800000</v>
          </cell>
        </row>
        <row r="7485">
          <cell r="F7485" t="str">
            <v xml:space="preserve"> _</v>
          </cell>
          <cell r="BW7485">
            <v>0</v>
          </cell>
          <cell r="BX7485">
            <v>-12800000</v>
          </cell>
          <cell r="BY7485">
            <v>-11629500</v>
          </cell>
          <cell r="CB7485">
            <v>0</v>
          </cell>
          <cell r="CC7485">
            <v>0</v>
          </cell>
          <cell r="CD7485">
            <v>-11629500</v>
          </cell>
          <cell r="CE7485">
            <v>-12800000</v>
          </cell>
        </row>
        <row r="7486">
          <cell r="F7486" t="str">
            <v xml:space="preserve"> _</v>
          </cell>
          <cell r="BW7486">
            <v>0</v>
          </cell>
          <cell r="BX7486">
            <v>-7649145</v>
          </cell>
          <cell r="BY7486">
            <v>-8474700</v>
          </cell>
          <cell r="CB7486">
            <v>0</v>
          </cell>
          <cell r="CC7486">
            <v>0</v>
          </cell>
          <cell r="CD7486">
            <v>-8474700</v>
          </cell>
          <cell r="CE7486">
            <v>-7649145</v>
          </cell>
        </row>
        <row r="7487">
          <cell r="F7487" t="str">
            <v xml:space="preserve"> _</v>
          </cell>
          <cell r="BW7487">
            <v>0</v>
          </cell>
          <cell r="BX7487">
            <v>-157350</v>
          </cell>
          <cell r="BY7487">
            <v>-157350</v>
          </cell>
          <cell r="CB7487">
            <v>0</v>
          </cell>
          <cell r="CC7487">
            <v>0</v>
          </cell>
          <cell r="CD7487">
            <v>-157350</v>
          </cell>
          <cell r="CE7487">
            <v>-157350</v>
          </cell>
        </row>
        <row r="7488">
          <cell r="F7488" t="str">
            <v xml:space="preserve"> _</v>
          </cell>
          <cell r="BW7488">
            <v>0</v>
          </cell>
          <cell r="BX7488">
            <v>-514395</v>
          </cell>
          <cell r="BY7488">
            <v>-514395</v>
          </cell>
          <cell r="CB7488">
            <v>0</v>
          </cell>
          <cell r="CC7488">
            <v>0</v>
          </cell>
          <cell r="CD7488">
            <v>-514395</v>
          </cell>
          <cell r="CE7488">
            <v>-514395</v>
          </cell>
        </row>
        <row r="7489">
          <cell r="F7489" t="str">
            <v xml:space="preserve"> _</v>
          </cell>
          <cell r="BW7489">
            <v>0</v>
          </cell>
          <cell r="BX7489">
            <v>0</v>
          </cell>
          <cell r="BY7489">
            <v>0</v>
          </cell>
          <cell r="CB7489">
            <v>0</v>
          </cell>
          <cell r="CC7489">
            <v>0</v>
          </cell>
          <cell r="CD7489">
            <v>0</v>
          </cell>
          <cell r="CE7489">
            <v>0</v>
          </cell>
        </row>
        <row r="7490">
          <cell r="F7490" t="str">
            <v xml:space="preserve"> _</v>
          </cell>
          <cell r="BW7490">
            <v>0</v>
          </cell>
          <cell r="BX7490">
            <v>0</v>
          </cell>
          <cell r="BY7490">
            <v>0</v>
          </cell>
          <cell r="CB7490">
            <v>0</v>
          </cell>
          <cell r="CC7490">
            <v>0</v>
          </cell>
          <cell r="CD7490">
            <v>0</v>
          </cell>
          <cell r="CE7490">
            <v>0</v>
          </cell>
        </row>
        <row r="7491">
          <cell r="F7491" t="str">
            <v xml:space="preserve"> _</v>
          </cell>
          <cell r="BW7491">
            <v>0</v>
          </cell>
          <cell r="BX7491">
            <v>0</v>
          </cell>
          <cell r="BY7491">
            <v>0</v>
          </cell>
          <cell r="CB7491">
            <v>0</v>
          </cell>
          <cell r="CC7491">
            <v>0</v>
          </cell>
          <cell r="CD7491">
            <v>0</v>
          </cell>
          <cell r="CE7491">
            <v>0</v>
          </cell>
        </row>
        <row r="7492">
          <cell r="F7492" t="str">
            <v xml:space="preserve"> _</v>
          </cell>
          <cell r="BW7492">
            <v>0</v>
          </cell>
          <cell r="BX7492">
            <v>0</v>
          </cell>
          <cell r="BY7492">
            <v>0</v>
          </cell>
          <cell r="CB7492">
            <v>0</v>
          </cell>
          <cell r="CC7492">
            <v>0</v>
          </cell>
          <cell r="CD7492">
            <v>0</v>
          </cell>
          <cell r="CE7492">
            <v>0</v>
          </cell>
        </row>
        <row r="7493">
          <cell r="F7493" t="str">
            <v xml:space="preserve"> _</v>
          </cell>
          <cell r="BW7493">
            <v>0</v>
          </cell>
          <cell r="BX7493">
            <v>0</v>
          </cell>
          <cell r="BY7493">
            <v>0</v>
          </cell>
          <cell r="CB7493">
            <v>0</v>
          </cell>
          <cell r="CC7493">
            <v>0</v>
          </cell>
          <cell r="CD7493">
            <v>0</v>
          </cell>
          <cell r="CE7493">
            <v>0</v>
          </cell>
        </row>
        <row r="7494">
          <cell r="F7494" t="str">
            <v xml:space="preserve"> _</v>
          </cell>
          <cell r="BW7494">
            <v>0</v>
          </cell>
          <cell r="BX7494">
            <v>0</v>
          </cell>
          <cell r="BY7494">
            <v>0</v>
          </cell>
          <cell r="CB7494">
            <v>0</v>
          </cell>
          <cell r="CC7494">
            <v>0</v>
          </cell>
          <cell r="CD7494">
            <v>0</v>
          </cell>
          <cell r="CE7494">
            <v>0</v>
          </cell>
        </row>
        <row r="7495">
          <cell r="F7495" t="str">
            <v xml:space="preserve"> _</v>
          </cell>
          <cell r="BW7495">
            <v>0</v>
          </cell>
          <cell r="BX7495">
            <v>0</v>
          </cell>
          <cell r="BY7495">
            <v>0</v>
          </cell>
          <cell r="CB7495">
            <v>0</v>
          </cell>
          <cell r="CC7495">
            <v>0</v>
          </cell>
          <cell r="CD7495">
            <v>0</v>
          </cell>
          <cell r="CE7495">
            <v>0</v>
          </cell>
        </row>
        <row r="7496">
          <cell r="F7496" t="str">
            <v xml:space="preserve"> _</v>
          </cell>
          <cell r="BW7496">
            <v>0</v>
          </cell>
          <cell r="BX7496">
            <v>0</v>
          </cell>
          <cell r="BY7496">
            <v>0</v>
          </cell>
          <cell r="CB7496">
            <v>0</v>
          </cell>
          <cell r="CC7496">
            <v>0</v>
          </cell>
          <cell r="CD7496">
            <v>0</v>
          </cell>
          <cell r="CE7496">
            <v>0</v>
          </cell>
        </row>
        <row r="7497">
          <cell r="F7497" t="str">
            <v xml:space="preserve"> _</v>
          </cell>
          <cell r="BW7497">
            <v>0</v>
          </cell>
          <cell r="BX7497">
            <v>0</v>
          </cell>
          <cell r="BY7497">
            <v>0</v>
          </cell>
          <cell r="CB7497">
            <v>0</v>
          </cell>
          <cell r="CC7497">
            <v>0</v>
          </cell>
          <cell r="CD7497">
            <v>0</v>
          </cell>
          <cell r="CE7497">
            <v>0</v>
          </cell>
        </row>
        <row r="7498">
          <cell r="F7498" t="str">
            <v xml:space="preserve"> _</v>
          </cell>
          <cell r="BW7498">
            <v>0</v>
          </cell>
          <cell r="BX7498">
            <v>0</v>
          </cell>
          <cell r="BY7498">
            <v>0</v>
          </cell>
          <cell r="CB7498">
            <v>0</v>
          </cell>
          <cell r="CC7498">
            <v>0</v>
          </cell>
          <cell r="CD7498">
            <v>0</v>
          </cell>
          <cell r="CE7498">
            <v>0</v>
          </cell>
        </row>
        <row r="7499">
          <cell r="F7499" t="str">
            <v xml:space="preserve"> _</v>
          </cell>
          <cell r="BW7499">
            <v>0</v>
          </cell>
          <cell r="BX7499">
            <v>0</v>
          </cell>
          <cell r="BY7499">
            <v>0</v>
          </cell>
          <cell r="CB7499">
            <v>0</v>
          </cell>
          <cell r="CC7499">
            <v>0</v>
          </cell>
          <cell r="CD7499">
            <v>0</v>
          </cell>
          <cell r="CE7499">
            <v>0</v>
          </cell>
        </row>
        <row r="7500">
          <cell r="F7500" t="str">
            <v xml:space="preserve"> _</v>
          </cell>
          <cell r="BW7500">
            <v>0</v>
          </cell>
          <cell r="BX7500">
            <v>0</v>
          </cell>
          <cell r="BY7500">
            <v>-895213</v>
          </cell>
          <cell r="CB7500">
            <v>0</v>
          </cell>
          <cell r="CC7500">
            <v>0</v>
          </cell>
          <cell r="CD7500">
            <v>-895213</v>
          </cell>
          <cell r="CE7500">
            <v>0</v>
          </cell>
        </row>
        <row r="7501">
          <cell r="F7501" t="str">
            <v xml:space="preserve"> _</v>
          </cell>
          <cell r="BW7501">
            <v>0</v>
          </cell>
          <cell r="BX7501">
            <v>0</v>
          </cell>
          <cell r="BY7501">
            <v>0</v>
          </cell>
          <cell r="CB7501">
            <v>0</v>
          </cell>
          <cell r="CC7501">
            <v>0</v>
          </cell>
          <cell r="CD7501">
            <v>0</v>
          </cell>
          <cell r="CE7501">
            <v>0</v>
          </cell>
        </row>
        <row r="7502">
          <cell r="F7502" t="str">
            <v xml:space="preserve"> _</v>
          </cell>
          <cell r="BW7502">
            <v>0</v>
          </cell>
          <cell r="BX7502">
            <v>-500000</v>
          </cell>
          <cell r="BY7502">
            <v>0</v>
          </cell>
          <cell r="CB7502">
            <v>0</v>
          </cell>
          <cell r="CC7502">
            <v>0</v>
          </cell>
          <cell r="CD7502">
            <v>0</v>
          </cell>
          <cell r="CE7502">
            <v>-500000</v>
          </cell>
        </row>
        <row r="7503">
          <cell r="F7503" t="str">
            <v xml:space="preserve"> _</v>
          </cell>
          <cell r="BW7503">
            <v>0</v>
          </cell>
          <cell r="BX7503">
            <v>-15000000</v>
          </cell>
          <cell r="BY7503">
            <v>-16753000</v>
          </cell>
          <cell r="CB7503">
            <v>0</v>
          </cell>
          <cell r="CC7503">
            <v>0</v>
          </cell>
          <cell r="CD7503">
            <v>-16753000</v>
          </cell>
          <cell r="CE7503">
            <v>-15000000</v>
          </cell>
        </row>
        <row r="7504">
          <cell r="F7504" t="str">
            <v xml:space="preserve"> _</v>
          </cell>
          <cell r="BW7504">
            <v>0</v>
          </cell>
          <cell r="BX7504">
            <v>0</v>
          </cell>
          <cell r="BY7504">
            <v>0</v>
          </cell>
          <cell r="CB7504">
            <v>0</v>
          </cell>
          <cell r="CC7504">
            <v>0</v>
          </cell>
          <cell r="CD7504">
            <v>0</v>
          </cell>
          <cell r="CE7504">
            <v>0</v>
          </cell>
        </row>
        <row r="7505">
          <cell r="F7505" t="str">
            <v xml:space="preserve"> _</v>
          </cell>
          <cell r="BW7505">
            <v>0</v>
          </cell>
          <cell r="BX7505">
            <v>0</v>
          </cell>
          <cell r="BY7505">
            <v>0</v>
          </cell>
          <cell r="CB7505">
            <v>0</v>
          </cell>
          <cell r="CC7505">
            <v>0</v>
          </cell>
          <cell r="CD7505">
            <v>0</v>
          </cell>
          <cell r="CE7505">
            <v>0</v>
          </cell>
        </row>
        <row r="7506">
          <cell r="F7506" t="str">
            <v xml:space="preserve"> _</v>
          </cell>
          <cell r="BW7506">
            <v>0</v>
          </cell>
          <cell r="BX7506">
            <v>0</v>
          </cell>
          <cell r="BY7506">
            <v>0</v>
          </cell>
          <cell r="CB7506">
            <v>0</v>
          </cell>
          <cell r="CC7506">
            <v>0</v>
          </cell>
          <cell r="CD7506">
            <v>0</v>
          </cell>
          <cell r="CE7506">
            <v>0</v>
          </cell>
        </row>
        <row r="7507">
          <cell r="F7507" t="str">
            <v xml:space="preserve"> _</v>
          </cell>
          <cell r="BW7507">
            <v>0</v>
          </cell>
          <cell r="BX7507">
            <v>0</v>
          </cell>
          <cell r="BY7507">
            <v>0</v>
          </cell>
          <cell r="CB7507">
            <v>0</v>
          </cell>
          <cell r="CC7507">
            <v>0</v>
          </cell>
          <cell r="CD7507">
            <v>0</v>
          </cell>
          <cell r="CE7507">
            <v>0</v>
          </cell>
        </row>
        <row r="7508">
          <cell r="F7508" t="str">
            <v xml:space="preserve"> _</v>
          </cell>
          <cell r="BW7508">
            <v>0</v>
          </cell>
          <cell r="BX7508">
            <v>0</v>
          </cell>
          <cell r="BY7508">
            <v>0</v>
          </cell>
          <cell r="CB7508">
            <v>0</v>
          </cell>
          <cell r="CC7508">
            <v>0</v>
          </cell>
          <cell r="CD7508">
            <v>0</v>
          </cell>
          <cell r="CE7508">
            <v>0</v>
          </cell>
        </row>
        <row r="7509">
          <cell r="F7509" t="str">
            <v xml:space="preserve"> _</v>
          </cell>
          <cell r="BW7509">
            <v>0</v>
          </cell>
          <cell r="BX7509">
            <v>0</v>
          </cell>
          <cell r="BY7509">
            <v>0</v>
          </cell>
          <cell r="CB7509">
            <v>0</v>
          </cell>
          <cell r="CC7509">
            <v>0</v>
          </cell>
          <cell r="CD7509">
            <v>0</v>
          </cell>
          <cell r="CE7509">
            <v>0</v>
          </cell>
        </row>
        <row r="7510">
          <cell r="F7510" t="str">
            <v xml:space="preserve"> _</v>
          </cell>
          <cell r="BW7510">
            <v>0</v>
          </cell>
          <cell r="BX7510">
            <v>0</v>
          </cell>
          <cell r="BY7510">
            <v>0</v>
          </cell>
          <cell r="CB7510">
            <v>0</v>
          </cell>
          <cell r="CC7510">
            <v>0</v>
          </cell>
          <cell r="CD7510">
            <v>0</v>
          </cell>
          <cell r="CE7510">
            <v>0</v>
          </cell>
        </row>
        <row r="7511">
          <cell r="F7511" t="str">
            <v xml:space="preserve"> _</v>
          </cell>
          <cell r="BW7511">
            <v>0</v>
          </cell>
          <cell r="BX7511">
            <v>0</v>
          </cell>
          <cell r="BY7511">
            <v>0</v>
          </cell>
          <cell r="CB7511">
            <v>0</v>
          </cell>
          <cell r="CC7511">
            <v>0</v>
          </cell>
          <cell r="CD7511">
            <v>0</v>
          </cell>
          <cell r="CE7511">
            <v>0</v>
          </cell>
        </row>
        <row r="7512">
          <cell r="F7512" t="str">
            <v xml:space="preserve"> _</v>
          </cell>
          <cell r="BW7512">
            <v>0</v>
          </cell>
          <cell r="BX7512">
            <v>0</v>
          </cell>
          <cell r="BY7512">
            <v>0</v>
          </cell>
          <cell r="CB7512">
            <v>0</v>
          </cell>
          <cell r="CC7512">
            <v>0</v>
          </cell>
          <cell r="CD7512">
            <v>0</v>
          </cell>
          <cell r="CE7512">
            <v>0</v>
          </cell>
        </row>
        <row r="7513">
          <cell r="F7513" t="str">
            <v xml:space="preserve"> _</v>
          </cell>
          <cell r="BW7513">
            <v>0</v>
          </cell>
          <cell r="BX7513">
            <v>0</v>
          </cell>
          <cell r="BY7513">
            <v>0</v>
          </cell>
          <cell r="CB7513">
            <v>0</v>
          </cell>
          <cell r="CC7513">
            <v>0</v>
          </cell>
          <cell r="CD7513">
            <v>0</v>
          </cell>
          <cell r="CE7513">
            <v>0</v>
          </cell>
        </row>
        <row r="7514">
          <cell r="F7514" t="str">
            <v xml:space="preserve"> _</v>
          </cell>
          <cell r="BW7514">
            <v>0</v>
          </cell>
          <cell r="BX7514">
            <v>0</v>
          </cell>
          <cell r="BY7514">
            <v>0</v>
          </cell>
          <cell r="CB7514">
            <v>0</v>
          </cell>
          <cell r="CC7514">
            <v>0</v>
          </cell>
          <cell r="CD7514">
            <v>0</v>
          </cell>
          <cell r="CE7514">
            <v>0</v>
          </cell>
        </row>
        <row r="7515">
          <cell r="F7515" t="str">
            <v xml:space="preserve"> _</v>
          </cell>
          <cell r="BW7515">
            <v>0</v>
          </cell>
          <cell r="BX7515">
            <v>0</v>
          </cell>
          <cell r="BY7515">
            <v>0</v>
          </cell>
          <cell r="CB7515">
            <v>0</v>
          </cell>
          <cell r="CC7515">
            <v>0</v>
          </cell>
          <cell r="CD7515">
            <v>0</v>
          </cell>
          <cell r="CE7515">
            <v>0</v>
          </cell>
        </row>
        <row r="7516">
          <cell r="F7516" t="str">
            <v xml:space="preserve"> _</v>
          </cell>
          <cell r="BW7516">
            <v>0</v>
          </cell>
          <cell r="BX7516">
            <v>-70001</v>
          </cell>
          <cell r="BY7516">
            <v>-70001</v>
          </cell>
          <cell r="CB7516">
            <v>0</v>
          </cell>
          <cell r="CC7516">
            <v>0</v>
          </cell>
          <cell r="CD7516">
            <v>-70001</v>
          </cell>
          <cell r="CE7516">
            <v>-70001</v>
          </cell>
        </row>
        <row r="7517">
          <cell r="F7517" t="str">
            <v xml:space="preserve"> _</v>
          </cell>
          <cell r="BW7517">
            <v>0</v>
          </cell>
          <cell r="BX7517">
            <v>0</v>
          </cell>
          <cell r="BY7517">
            <v>0</v>
          </cell>
          <cell r="CB7517">
            <v>0</v>
          </cell>
          <cell r="CC7517">
            <v>0</v>
          </cell>
          <cell r="CD7517">
            <v>0</v>
          </cell>
          <cell r="CE7517">
            <v>0</v>
          </cell>
        </row>
        <row r="7518">
          <cell r="F7518" t="str">
            <v xml:space="preserve"> _</v>
          </cell>
          <cell r="BW7518">
            <v>0</v>
          </cell>
          <cell r="BX7518">
            <v>0</v>
          </cell>
          <cell r="BY7518">
            <v>0</v>
          </cell>
          <cell r="CB7518">
            <v>0</v>
          </cell>
          <cell r="CC7518">
            <v>0</v>
          </cell>
          <cell r="CD7518">
            <v>0</v>
          </cell>
          <cell r="CE7518">
            <v>0</v>
          </cell>
        </row>
        <row r="7519">
          <cell r="F7519" t="str">
            <v xml:space="preserve"> _</v>
          </cell>
          <cell r="BW7519">
            <v>0</v>
          </cell>
          <cell r="BX7519">
            <v>0</v>
          </cell>
          <cell r="BY7519">
            <v>0</v>
          </cell>
          <cell r="CB7519">
            <v>0</v>
          </cell>
          <cell r="CC7519">
            <v>0</v>
          </cell>
          <cell r="CD7519">
            <v>0</v>
          </cell>
          <cell r="CE7519">
            <v>0</v>
          </cell>
        </row>
        <row r="7520">
          <cell r="F7520" t="str">
            <v xml:space="preserve"> _</v>
          </cell>
          <cell r="BW7520">
            <v>0</v>
          </cell>
          <cell r="BX7520">
            <v>0</v>
          </cell>
          <cell r="BY7520">
            <v>0</v>
          </cell>
          <cell r="CB7520">
            <v>0</v>
          </cell>
          <cell r="CC7520">
            <v>0</v>
          </cell>
          <cell r="CD7520">
            <v>0</v>
          </cell>
          <cell r="CE7520">
            <v>0</v>
          </cell>
        </row>
        <row r="7521">
          <cell r="F7521" t="str">
            <v xml:space="preserve"> _</v>
          </cell>
          <cell r="BW7521">
            <v>0</v>
          </cell>
          <cell r="BX7521">
            <v>0</v>
          </cell>
          <cell r="BY7521">
            <v>0</v>
          </cell>
          <cell r="CB7521">
            <v>0</v>
          </cell>
          <cell r="CC7521">
            <v>0</v>
          </cell>
          <cell r="CD7521">
            <v>0</v>
          </cell>
          <cell r="CE7521">
            <v>0</v>
          </cell>
        </row>
        <row r="7522">
          <cell r="F7522" t="str">
            <v xml:space="preserve"> _</v>
          </cell>
          <cell r="BW7522">
            <v>0</v>
          </cell>
          <cell r="BX7522">
            <v>0</v>
          </cell>
          <cell r="BY7522">
            <v>0</v>
          </cell>
          <cell r="CB7522">
            <v>0</v>
          </cell>
          <cell r="CC7522">
            <v>0</v>
          </cell>
          <cell r="CD7522">
            <v>0</v>
          </cell>
          <cell r="CE7522">
            <v>0</v>
          </cell>
        </row>
        <row r="7523">
          <cell r="F7523" t="str">
            <v xml:space="preserve"> _</v>
          </cell>
          <cell r="BW7523">
            <v>0</v>
          </cell>
          <cell r="BX7523">
            <v>0</v>
          </cell>
          <cell r="BY7523">
            <v>0</v>
          </cell>
          <cell r="CB7523">
            <v>0</v>
          </cell>
          <cell r="CC7523">
            <v>0</v>
          </cell>
          <cell r="CD7523">
            <v>0</v>
          </cell>
          <cell r="CE7523">
            <v>0</v>
          </cell>
        </row>
        <row r="7524">
          <cell r="F7524" t="str">
            <v xml:space="preserve"> _</v>
          </cell>
          <cell r="BW7524">
            <v>0</v>
          </cell>
          <cell r="BX7524">
            <v>0</v>
          </cell>
          <cell r="BY7524">
            <v>0</v>
          </cell>
          <cell r="CB7524">
            <v>0</v>
          </cell>
          <cell r="CC7524">
            <v>0</v>
          </cell>
          <cell r="CD7524">
            <v>0</v>
          </cell>
          <cell r="CE7524">
            <v>0</v>
          </cell>
        </row>
        <row r="7525">
          <cell r="F7525" t="str">
            <v xml:space="preserve"> _</v>
          </cell>
          <cell r="BW7525">
            <v>0</v>
          </cell>
          <cell r="BX7525">
            <v>0</v>
          </cell>
          <cell r="BY7525">
            <v>0</v>
          </cell>
          <cell r="CB7525">
            <v>0</v>
          </cell>
          <cell r="CC7525">
            <v>0</v>
          </cell>
          <cell r="CD7525">
            <v>0</v>
          </cell>
          <cell r="CE7525">
            <v>0</v>
          </cell>
        </row>
        <row r="7526">
          <cell r="F7526" t="str">
            <v xml:space="preserve"> _</v>
          </cell>
          <cell r="BW7526">
            <v>0</v>
          </cell>
          <cell r="BX7526">
            <v>0</v>
          </cell>
          <cell r="BY7526">
            <v>0</v>
          </cell>
          <cell r="CB7526">
            <v>0</v>
          </cell>
          <cell r="CC7526">
            <v>0</v>
          </cell>
          <cell r="CD7526">
            <v>0</v>
          </cell>
          <cell r="CE7526">
            <v>0</v>
          </cell>
        </row>
        <row r="7527">
          <cell r="F7527" t="str">
            <v xml:space="preserve"> _</v>
          </cell>
          <cell r="BW7527">
            <v>0</v>
          </cell>
          <cell r="BX7527">
            <v>0</v>
          </cell>
          <cell r="BY7527">
            <v>0</v>
          </cell>
          <cell r="CB7527">
            <v>0</v>
          </cell>
          <cell r="CC7527">
            <v>0</v>
          </cell>
          <cell r="CD7527">
            <v>0</v>
          </cell>
          <cell r="CE7527">
            <v>0</v>
          </cell>
        </row>
        <row r="7528">
          <cell r="F7528" t="str">
            <v xml:space="preserve"> _</v>
          </cell>
          <cell r="BW7528">
            <v>0</v>
          </cell>
          <cell r="BX7528">
            <v>0</v>
          </cell>
          <cell r="BY7528">
            <v>0</v>
          </cell>
          <cell r="CB7528">
            <v>0</v>
          </cell>
          <cell r="CC7528">
            <v>0</v>
          </cell>
          <cell r="CD7528">
            <v>0</v>
          </cell>
          <cell r="CE7528">
            <v>0</v>
          </cell>
        </row>
        <row r="7529">
          <cell r="F7529" t="str">
            <v xml:space="preserve"> _</v>
          </cell>
          <cell r="BW7529">
            <v>0</v>
          </cell>
          <cell r="BX7529">
            <v>-500000</v>
          </cell>
          <cell r="BY7529">
            <v>0</v>
          </cell>
          <cell r="CB7529">
            <v>0</v>
          </cell>
          <cell r="CC7529">
            <v>0</v>
          </cell>
          <cell r="CD7529">
            <v>0</v>
          </cell>
          <cell r="CE7529">
            <v>-500000</v>
          </cell>
        </row>
        <row r="7530">
          <cell r="F7530" t="str">
            <v xml:space="preserve"> _</v>
          </cell>
          <cell r="BW7530">
            <v>0</v>
          </cell>
          <cell r="BX7530">
            <v>0</v>
          </cell>
          <cell r="BY7530">
            <v>0</v>
          </cell>
          <cell r="CB7530">
            <v>0</v>
          </cell>
          <cell r="CC7530">
            <v>0</v>
          </cell>
          <cell r="CD7530">
            <v>0</v>
          </cell>
          <cell r="CE7530">
            <v>0</v>
          </cell>
        </row>
        <row r="7531">
          <cell r="F7531" t="str">
            <v xml:space="preserve"> _</v>
          </cell>
          <cell r="BW7531">
            <v>0</v>
          </cell>
          <cell r="BX7531">
            <v>0</v>
          </cell>
          <cell r="BY7531">
            <v>0</v>
          </cell>
          <cell r="CB7531">
            <v>0</v>
          </cell>
          <cell r="CC7531">
            <v>0</v>
          </cell>
          <cell r="CD7531">
            <v>0</v>
          </cell>
          <cell r="CE7531">
            <v>0</v>
          </cell>
        </row>
        <row r="7532">
          <cell r="F7532" t="str">
            <v xml:space="preserve"> _</v>
          </cell>
          <cell r="BW7532">
            <v>0</v>
          </cell>
          <cell r="BX7532">
            <v>0</v>
          </cell>
          <cell r="BY7532">
            <v>0</v>
          </cell>
          <cell r="CB7532">
            <v>0</v>
          </cell>
          <cell r="CC7532">
            <v>0</v>
          </cell>
          <cell r="CD7532">
            <v>0</v>
          </cell>
          <cell r="CE7532">
            <v>0</v>
          </cell>
        </row>
        <row r="7533">
          <cell r="F7533" t="str">
            <v xml:space="preserve"> _</v>
          </cell>
          <cell r="BW7533">
            <v>0</v>
          </cell>
          <cell r="BX7533">
            <v>0</v>
          </cell>
          <cell r="BY7533">
            <v>0</v>
          </cell>
          <cell r="CB7533">
            <v>0</v>
          </cell>
          <cell r="CC7533">
            <v>0</v>
          </cell>
          <cell r="CD7533">
            <v>0</v>
          </cell>
          <cell r="CE7533">
            <v>0</v>
          </cell>
        </row>
        <row r="7534">
          <cell r="F7534" t="str">
            <v xml:space="preserve"> _</v>
          </cell>
          <cell r="BW7534">
            <v>0</v>
          </cell>
          <cell r="BX7534">
            <v>0</v>
          </cell>
          <cell r="BY7534">
            <v>0</v>
          </cell>
          <cell r="CB7534">
            <v>0</v>
          </cell>
          <cell r="CC7534">
            <v>0</v>
          </cell>
          <cell r="CD7534">
            <v>0</v>
          </cell>
          <cell r="CE7534">
            <v>0</v>
          </cell>
        </row>
        <row r="7535">
          <cell r="F7535" t="str">
            <v xml:space="preserve"> _</v>
          </cell>
          <cell r="BW7535">
            <v>0</v>
          </cell>
          <cell r="BX7535">
            <v>0</v>
          </cell>
          <cell r="BY7535">
            <v>0</v>
          </cell>
          <cell r="CB7535">
            <v>0</v>
          </cell>
          <cell r="CC7535">
            <v>0</v>
          </cell>
          <cell r="CD7535">
            <v>0</v>
          </cell>
          <cell r="CE7535">
            <v>0</v>
          </cell>
        </row>
        <row r="7536">
          <cell r="F7536" t="str">
            <v xml:space="preserve"> _</v>
          </cell>
          <cell r="BW7536">
            <v>0</v>
          </cell>
          <cell r="BX7536">
            <v>-100001</v>
          </cell>
          <cell r="BY7536">
            <v>-100001</v>
          </cell>
          <cell r="CB7536">
            <v>0</v>
          </cell>
          <cell r="CC7536">
            <v>0</v>
          </cell>
          <cell r="CD7536">
            <v>-100001</v>
          </cell>
          <cell r="CE7536">
            <v>-100001</v>
          </cell>
        </row>
        <row r="7537">
          <cell r="F7537" t="str">
            <v xml:space="preserve"> _</v>
          </cell>
          <cell r="BW7537">
            <v>0</v>
          </cell>
          <cell r="BX7537">
            <v>0</v>
          </cell>
          <cell r="BY7537">
            <v>0</v>
          </cell>
          <cell r="CB7537">
            <v>0</v>
          </cell>
          <cell r="CC7537">
            <v>0</v>
          </cell>
          <cell r="CD7537">
            <v>0</v>
          </cell>
          <cell r="CE7537">
            <v>0</v>
          </cell>
        </row>
        <row r="7538">
          <cell r="F7538" t="str">
            <v xml:space="preserve"> _</v>
          </cell>
          <cell r="BW7538">
            <v>0</v>
          </cell>
          <cell r="BX7538">
            <v>-80000</v>
          </cell>
          <cell r="BY7538">
            <v>-80000</v>
          </cell>
          <cell r="CB7538">
            <v>0</v>
          </cell>
          <cell r="CC7538">
            <v>0</v>
          </cell>
          <cell r="CD7538">
            <v>-80000</v>
          </cell>
          <cell r="CE7538">
            <v>-80000</v>
          </cell>
        </row>
        <row r="7539">
          <cell r="F7539" t="str">
            <v xml:space="preserve"> _</v>
          </cell>
          <cell r="BW7539">
            <v>0</v>
          </cell>
          <cell r="BX7539">
            <v>-1400000</v>
          </cell>
          <cell r="BY7539">
            <v>-1400000</v>
          </cell>
          <cell r="CB7539">
            <v>0</v>
          </cell>
          <cell r="CC7539">
            <v>0</v>
          </cell>
          <cell r="CD7539">
            <v>-1400000</v>
          </cell>
          <cell r="CE7539">
            <v>-1400000</v>
          </cell>
        </row>
        <row r="7540">
          <cell r="F7540" t="str">
            <v xml:space="preserve"> _</v>
          </cell>
          <cell r="BW7540">
            <v>0</v>
          </cell>
          <cell r="BX7540">
            <v>0</v>
          </cell>
          <cell r="BY7540">
            <v>0</v>
          </cell>
          <cell r="CB7540">
            <v>0</v>
          </cell>
          <cell r="CC7540">
            <v>0</v>
          </cell>
          <cell r="CD7540">
            <v>0</v>
          </cell>
          <cell r="CE7540">
            <v>0</v>
          </cell>
        </row>
        <row r="7541">
          <cell r="F7541" t="str">
            <v xml:space="preserve"> _</v>
          </cell>
          <cell r="BW7541">
            <v>0</v>
          </cell>
          <cell r="BX7541">
            <v>0</v>
          </cell>
          <cell r="BY7541">
            <v>0</v>
          </cell>
          <cell r="CB7541">
            <v>0</v>
          </cell>
          <cell r="CC7541">
            <v>0</v>
          </cell>
          <cell r="CD7541">
            <v>0</v>
          </cell>
          <cell r="CE7541">
            <v>0</v>
          </cell>
        </row>
        <row r="7542">
          <cell r="F7542" t="str">
            <v xml:space="preserve"> _</v>
          </cell>
          <cell r="BW7542">
            <v>0</v>
          </cell>
          <cell r="BX7542">
            <v>0</v>
          </cell>
          <cell r="BY7542">
            <v>0</v>
          </cell>
          <cell r="CB7542">
            <v>0</v>
          </cell>
          <cell r="CC7542">
            <v>0</v>
          </cell>
          <cell r="CD7542">
            <v>0</v>
          </cell>
          <cell r="CE7542">
            <v>0</v>
          </cell>
        </row>
        <row r="7543">
          <cell r="F7543" t="str">
            <v xml:space="preserve"> _</v>
          </cell>
          <cell r="BW7543">
            <v>0</v>
          </cell>
          <cell r="BX7543">
            <v>0</v>
          </cell>
          <cell r="BY7543">
            <v>0</v>
          </cell>
          <cell r="CB7543">
            <v>0</v>
          </cell>
          <cell r="CC7543">
            <v>0</v>
          </cell>
          <cell r="CD7543">
            <v>0</v>
          </cell>
          <cell r="CE7543">
            <v>0</v>
          </cell>
        </row>
        <row r="7544">
          <cell r="F7544" t="str">
            <v xml:space="preserve"> _</v>
          </cell>
          <cell r="BW7544">
            <v>0</v>
          </cell>
          <cell r="BX7544">
            <v>0</v>
          </cell>
          <cell r="BY7544">
            <v>0</v>
          </cell>
          <cell r="CB7544">
            <v>0</v>
          </cell>
          <cell r="CC7544">
            <v>0</v>
          </cell>
          <cell r="CD7544">
            <v>0</v>
          </cell>
          <cell r="CE7544">
            <v>0</v>
          </cell>
        </row>
        <row r="7545">
          <cell r="F7545" t="str">
            <v xml:space="preserve"> _</v>
          </cell>
          <cell r="BW7545">
            <v>0</v>
          </cell>
          <cell r="BX7545">
            <v>0</v>
          </cell>
          <cell r="BY7545">
            <v>0</v>
          </cell>
          <cell r="CB7545">
            <v>0</v>
          </cell>
          <cell r="CC7545">
            <v>0</v>
          </cell>
          <cell r="CD7545">
            <v>0</v>
          </cell>
          <cell r="CE7545">
            <v>0</v>
          </cell>
        </row>
        <row r="7546">
          <cell r="F7546" t="str">
            <v xml:space="preserve"> _</v>
          </cell>
          <cell r="BW7546">
            <v>0</v>
          </cell>
          <cell r="BX7546">
            <v>-100001</v>
          </cell>
          <cell r="BY7546">
            <v>-100001</v>
          </cell>
          <cell r="CB7546">
            <v>0</v>
          </cell>
          <cell r="CC7546">
            <v>0</v>
          </cell>
          <cell r="CD7546">
            <v>-100001</v>
          </cell>
          <cell r="CE7546">
            <v>-100001</v>
          </cell>
        </row>
        <row r="7547">
          <cell r="F7547" t="str">
            <v xml:space="preserve"> _</v>
          </cell>
          <cell r="BW7547">
            <v>0</v>
          </cell>
          <cell r="BX7547">
            <v>-100001</v>
          </cell>
          <cell r="BY7547">
            <v>-340736</v>
          </cell>
          <cell r="CB7547">
            <v>0</v>
          </cell>
          <cell r="CC7547">
            <v>0</v>
          </cell>
          <cell r="CD7547">
            <v>-340736</v>
          </cell>
          <cell r="CE7547">
            <v>-100001</v>
          </cell>
        </row>
        <row r="7548">
          <cell r="F7548" t="str">
            <v xml:space="preserve"> _</v>
          </cell>
          <cell r="BW7548">
            <v>0</v>
          </cell>
          <cell r="BX7548">
            <v>0</v>
          </cell>
          <cell r="BY7548">
            <v>0</v>
          </cell>
          <cell r="CB7548">
            <v>0</v>
          </cell>
          <cell r="CC7548">
            <v>0</v>
          </cell>
          <cell r="CD7548">
            <v>0</v>
          </cell>
          <cell r="CE7548">
            <v>0</v>
          </cell>
        </row>
        <row r="7549">
          <cell r="F7549" t="str">
            <v xml:space="preserve"> _</v>
          </cell>
          <cell r="BW7549">
            <v>0</v>
          </cell>
          <cell r="BX7549">
            <v>-8458255</v>
          </cell>
          <cell r="BY7549">
            <v>-8458255</v>
          </cell>
          <cell r="CB7549">
            <v>0</v>
          </cell>
          <cell r="CC7549">
            <v>0</v>
          </cell>
          <cell r="CD7549">
            <v>-8458255</v>
          </cell>
          <cell r="CE7549">
            <v>-8458255</v>
          </cell>
        </row>
        <row r="7550">
          <cell r="F7550" t="str">
            <v xml:space="preserve"> _</v>
          </cell>
          <cell r="BW7550">
            <v>0</v>
          </cell>
          <cell r="BX7550">
            <v>0</v>
          </cell>
          <cell r="BY7550">
            <v>0</v>
          </cell>
          <cell r="CB7550">
            <v>0</v>
          </cell>
          <cell r="CC7550">
            <v>0</v>
          </cell>
          <cell r="CD7550">
            <v>0</v>
          </cell>
          <cell r="CE7550">
            <v>0</v>
          </cell>
        </row>
        <row r="7551">
          <cell r="F7551" t="str">
            <v xml:space="preserve"> _</v>
          </cell>
          <cell r="BW7551">
            <v>0</v>
          </cell>
          <cell r="BX7551">
            <v>0</v>
          </cell>
          <cell r="BY7551">
            <v>0</v>
          </cell>
          <cell r="CB7551">
            <v>0</v>
          </cell>
          <cell r="CC7551">
            <v>0</v>
          </cell>
          <cell r="CD7551">
            <v>0</v>
          </cell>
          <cell r="CE7551">
            <v>0</v>
          </cell>
        </row>
        <row r="7552">
          <cell r="F7552" t="str">
            <v xml:space="preserve"> _</v>
          </cell>
          <cell r="BW7552">
            <v>0</v>
          </cell>
          <cell r="BX7552">
            <v>-200000</v>
          </cell>
          <cell r="BY7552">
            <v>0</v>
          </cell>
          <cell r="CB7552">
            <v>0</v>
          </cell>
          <cell r="CC7552">
            <v>0</v>
          </cell>
          <cell r="CD7552">
            <v>0</v>
          </cell>
          <cell r="CE7552">
            <v>-200000</v>
          </cell>
        </row>
        <row r="7553">
          <cell r="F7553" t="str">
            <v xml:space="preserve"> _</v>
          </cell>
          <cell r="BW7553">
            <v>0</v>
          </cell>
          <cell r="BX7553">
            <v>-550000</v>
          </cell>
          <cell r="BY7553">
            <v>-300001</v>
          </cell>
          <cell r="CB7553">
            <v>0</v>
          </cell>
          <cell r="CC7553">
            <v>0</v>
          </cell>
          <cell r="CD7553">
            <v>-300001</v>
          </cell>
          <cell r="CE7553">
            <v>-550000</v>
          </cell>
        </row>
        <row r="7554">
          <cell r="F7554" t="str">
            <v xml:space="preserve"> _</v>
          </cell>
          <cell r="BW7554">
            <v>0</v>
          </cell>
          <cell r="BX7554">
            <v>-700000</v>
          </cell>
          <cell r="BY7554">
            <v>-200000</v>
          </cell>
          <cell r="CB7554">
            <v>0</v>
          </cell>
          <cell r="CC7554">
            <v>0</v>
          </cell>
          <cell r="CD7554">
            <v>-200000</v>
          </cell>
          <cell r="CE7554">
            <v>-700000</v>
          </cell>
        </row>
        <row r="7555">
          <cell r="F7555" t="str">
            <v xml:space="preserve"> _</v>
          </cell>
          <cell r="BW7555">
            <v>0</v>
          </cell>
          <cell r="BX7555">
            <v>0</v>
          </cell>
          <cell r="BY7555">
            <v>0</v>
          </cell>
          <cell r="CB7555">
            <v>0</v>
          </cell>
          <cell r="CC7555">
            <v>0</v>
          </cell>
          <cell r="CD7555">
            <v>0</v>
          </cell>
          <cell r="CE7555">
            <v>0</v>
          </cell>
        </row>
        <row r="7556">
          <cell r="F7556" t="str">
            <v xml:space="preserve"> _</v>
          </cell>
          <cell r="BW7556">
            <v>0</v>
          </cell>
          <cell r="BX7556">
            <v>0</v>
          </cell>
          <cell r="BY7556">
            <v>0</v>
          </cell>
          <cell r="CB7556">
            <v>0</v>
          </cell>
          <cell r="CC7556">
            <v>0</v>
          </cell>
          <cell r="CD7556">
            <v>0</v>
          </cell>
          <cell r="CE7556">
            <v>0</v>
          </cell>
        </row>
        <row r="7557">
          <cell r="F7557" t="str">
            <v xml:space="preserve"> _</v>
          </cell>
          <cell r="BW7557">
            <v>0</v>
          </cell>
          <cell r="BX7557">
            <v>0</v>
          </cell>
          <cell r="BY7557">
            <v>0</v>
          </cell>
          <cell r="CB7557">
            <v>0</v>
          </cell>
          <cell r="CC7557">
            <v>0</v>
          </cell>
          <cell r="CD7557">
            <v>0</v>
          </cell>
          <cell r="CE7557">
            <v>0</v>
          </cell>
        </row>
        <row r="7558">
          <cell r="F7558" t="str">
            <v xml:space="preserve"> _</v>
          </cell>
          <cell r="BW7558">
            <v>0</v>
          </cell>
          <cell r="BX7558">
            <v>0</v>
          </cell>
          <cell r="BY7558">
            <v>0</v>
          </cell>
          <cell r="CB7558">
            <v>0</v>
          </cell>
          <cell r="CC7558">
            <v>0</v>
          </cell>
          <cell r="CD7558">
            <v>0</v>
          </cell>
          <cell r="CE7558">
            <v>0</v>
          </cell>
        </row>
        <row r="7559">
          <cell r="F7559" t="str">
            <v xml:space="preserve"> _</v>
          </cell>
          <cell r="BW7559">
            <v>0</v>
          </cell>
          <cell r="BX7559">
            <v>0</v>
          </cell>
          <cell r="BY7559">
            <v>0</v>
          </cell>
          <cell r="CB7559">
            <v>0</v>
          </cell>
          <cell r="CC7559">
            <v>0</v>
          </cell>
          <cell r="CD7559">
            <v>0</v>
          </cell>
          <cell r="CE7559">
            <v>0</v>
          </cell>
        </row>
        <row r="7560">
          <cell r="F7560" t="str">
            <v xml:space="preserve"> _</v>
          </cell>
          <cell r="BW7560">
            <v>0</v>
          </cell>
          <cell r="BX7560">
            <v>0</v>
          </cell>
          <cell r="BY7560">
            <v>0</v>
          </cell>
          <cell r="CB7560">
            <v>0</v>
          </cell>
          <cell r="CC7560">
            <v>0</v>
          </cell>
          <cell r="CD7560">
            <v>0</v>
          </cell>
          <cell r="CE7560">
            <v>0</v>
          </cell>
        </row>
        <row r="7561">
          <cell r="F7561" t="str">
            <v>2600</v>
          </cell>
          <cell r="BW7561">
            <v>0</v>
          </cell>
          <cell r="BX7561">
            <v>0</v>
          </cell>
          <cell r="BY7561">
            <v>0</v>
          </cell>
          <cell r="CB7561">
            <v>0</v>
          </cell>
          <cell r="CC7561">
            <v>0</v>
          </cell>
          <cell r="CD7561">
            <v>0</v>
          </cell>
          <cell r="CE7561">
            <v>0</v>
          </cell>
        </row>
        <row r="7562">
          <cell r="F7562" t="str">
            <v xml:space="preserve"> _</v>
          </cell>
          <cell r="BW7562">
            <v>0</v>
          </cell>
          <cell r="BX7562">
            <v>0</v>
          </cell>
          <cell r="BY7562">
            <v>0</v>
          </cell>
          <cell r="CB7562">
            <v>0</v>
          </cell>
          <cell r="CC7562">
            <v>0</v>
          </cell>
          <cell r="CD7562">
            <v>0</v>
          </cell>
          <cell r="CE7562">
            <v>0</v>
          </cell>
        </row>
        <row r="7563">
          <cell r="F7563" t="str">
            <v xml:space="preserve"> _</v>
          </cell>
          <cell r="BW7563">
            <v>0</v>
          </cell>
          <cell r="BX7563">
            <v>0</v>
          </cell>
          <cell r="BY7563">
            <v>0</v>
          </cell>
          <cell r="CB7563">
            <v>0</v>
          </cell>
          <cell r="CC7563">
            <v>0</v>
          </cell>
          <cell r="CD7563">
            <v>0</v>
          </cell>
          <cell r="CE7563">
            <v>0</v>
          </cell>
        </row>
        <row r="7564">
          <cell r="F7564" t="str">
            <v xml:space="preserve"> _</v>
          </cell>
          <cell r="BW7564">
            <v>0</v>
          </cell>
          <cell r="BX7564">
            <v>0</v>
          </cell>
          <cell r="BY7564">
            <v>0</v>
          </cell>
          <cell r="CB7564">
            <v>0</v>
          </cell>
          <cell r="CC7564">
            <v>0</v>
          </cell>
          <cell r="CD7564">
            <v>0</v>
          </cell>
          <cell r="CE7564">
            <v>0</v>
          </cell>
        </row>
        <row r="7565">
          <cell r="F7565" t="str">
            <v xml:space="preserve"> _</v>
          </cell>
          <cell r="BW7565">
            <v>0</v>
          </cell>
          <cell r="BX7565">
            <v>0</v>
          </cell>
          <cell r="BY7565">
            <v>0</v>
          </cell>
          <cell r="CB7565">
            <v>0</v>
          </cell>
          <cell r="CC7565">
            <v>0</v>
          </cell>
          <cell r="CD7565">
            <v>0</v>
          </cell>
          <cell r="CE7565">
            <v>0</v>
          </cell>
        </row>
        <row r="7566">
          <cell r="F7566" t="str">
            <v xml:space="preserve"> _</v>
          </cell>
          <cell r="BW7566">
            <v>0</v>
          </cell>
          <cell r="BX7566">
            <v>0</v>
          </cell>
          <cell r="BY7566">
            <v>0</v>
          </cell>
          <cell r="CB7566">
            <v>0</v>
          </cell>
          <cell r="CC7566">
            <v>0</v>
          </cell>
          <cell r="CD7566">
            <v>0</v>
          </cell>
          <cell r="CE7566">
            <v>0</v>
          </cell>
        </row>
        <row r="7567">
          <cell r="F7567" t="str">
            <v xml:space="preserve"> _</v>
          </cell>
          <cell r="BW7567">
            <v>0</v>
          </cell>
          <cell r="BX7567">
            <v>0</v>
          </cell>
          <cell r="BY7567">
            <v>0</v>
          </cell>
          <cell r="CB7567">
            <v>0</v>
          </cell>
          <cell r="CC7567">
            <v>0</v>
          </cell>
          <cell r="CD7567">
            <v>0</v>
          </cell>
          <cell r="CE7567">
            <v>0</v>
          </cell>
        </row>
        <row r="7568">
          <cell r="F7568" t="str">
            <v xml:space="preserve"> _</v>
          </cell>
          <cell r="BW7568">
            <v>0</v>
          </cell>
          <cell r="BX7568">
            <v>0</v>
          </cell>
          <cell r="BY7568">
            <v>0</v>
          </cell>
          <cell r="CB7568">
            <v>0</v>
          </cell>
          <cell r="CC7568">
            <v>0</v>
          </cell>
          <cell r="CD7568">
            <v>0</v>
          </cell>
          <cell r="CE7568">
            <v>0</v>
          </cell>
        </row>
        <row r="7569">
          <cell r="F7569" t="str">
            <v xml:space="preserve"> _</v>
          </cell>
          <cell r="BW7569">
            <v>0</v>
          </cell>
          <cell r="BX7569">
            <v>0</v>
          </cell>
          <cell r="BY7569">
            <v>0</v>
          </cell>
          <cell r="CB7569">
            <v>0</v>
          </cell>
          <cell r="CC7569">
            <v>0</v>
          </cell>
          <cell r="CD7569">
            <v>0</v>
          </cell>
          <cell r="CE7569">
            <v>0</v>
          </cell>
        </row>
        <row r="7570">
          <cell r="F7570" t="str">
            <v xml:space="preserve"> _</v>
          </cell>
          <cell r="BW7570">
            <v>0</v>
          </cell>
          <cell r="BX7570">
            <v>0</v>
          </cell>
          <cell r="BY7570">
            <v>0</v>
          </cell>
          <cell r="CB7570">
            <v>0</v>
          </cell>
          <cell r="CC7570">
            <v>0</v>
          </cell>
          <cell r="CD7570">
            <v>0</v>
          </cell>
          <cell r="CE7570">
            <v>0</v>
          </cell>
        </row>
        <row r="7571">
          <cell r="F7571" t="str">
            <v xml:space="preserve"> _</v>
          </cell>
          <cell r="BW7571">
            <v>0</v>
          </cell>
          <cell r="BX7571">
            <v>0</v>
          </cell>
          <cell r="BY7571">
            <v>0</v>
          </cell>
          <cell r="CB7571">
            <v>0</v>
          </cell>
          <cell r="CC7571">
            <v>0</v>
          </cell>
          <cell r="CD7571">
            <v>0</v>
          </cell>
          <cell r="CE7571">
            <v>0</v>
          </cell>
        </row>
        <row r="7572">
          <cell r="F7572" t="str">
            <v xml:space="preserve"> _</v>
          </cell>
          <cell r="BW7572">
            <v>0</v>
          </cell>
          <cell r="BX7572">
            <v>0</v>
          </cell>
          <cell r="BY7572">
            <v>0</v>
          </cell>
          <cell r="CB7572">
            <v>0</v>
          </cell>
          <cell r="CC7572">
            <v>0</v>
          </cell>
          <cell r="CD7572">
            <v>0</v>
          </cell>
          <cell r="CE7572">
            <v>0</v>
          </cell>
        </row>
        <row r="7573">
          <cell r="F7573" t="str">
            <v xml:space="preserve"> _</v>
          </cell>
          <cell r="BW7573">
            <v>0</v>
          </cell>
          <cell r="BX7573">
            <v>0</v>
          </cell>
          <cell r="BY7573">
            <v>0</v>
          </cell>
          <cell r="CB7573">
            <v>0</v>
          </cell>
          <cell r="CC7573">
            <v>0</v>
          </cell>
          <cell r="CD7573">
            <v>0</v>
          </cell>
          <cell r="CE7573">
            <v>0</v>
          </cell>
        </row>
        <row r="7574">
          <cell r="F7574" t="str">
            <v xml:space="preserve"> _</v>
          </cell>
          <cell r="BW7574">
            <v>0</v>
          </cell>
          <cell r="BX7574">
            <v>0</v>
          </cell>
          <cell r="BY7574">
            <v>0</v>
          </cell>
          <cell r="CB7574">
            <v>0</v>
          </cell>
          <cell r="CC7574">
            <v>0</v>
          </cell>
          <cell r="CD7574">
            <v>0</v>
          </cell>
          <cell r="CE7574">
            <v>0</v>
          </cell>
        </row>
        <row r="7575">
          <cell r="F7575" t="str">
            <v xml:space="preserve"> _</v>
          </cell>
          <cell r="BW7575">
            <v>0</v>
          </cell>
          <cell r="BX7575">
            <v>0</v>
          </cell>
          <cell r="BY7575">
            <v>0</v>
          </cell>
          <cell r="CB7575">
            <v>0</v>
          </cell>
          <cell r="CC7575">
            <v>0</v>
          </cell>
          <cell r="CD7575">
            <v>0</v>
          </cell>
          <cell r="CE7575">
            <v>0</v>
          </cell>
        </row>
        <row r="7576">
          <cell r="F7576" t="str">
            <v xml:space="preserve"> _</v>
          </cell>
          <cell r="BW7576">
            <v>0</v>
          </cell>
          <cell r="BX7576">
            <v>0</v>
          </cell>
          <cell r="BY7576">
            <v>0</v>
          </cell>
          <cell r="CB7576">
            <v>0</v>
          </cell>
          <cell r="CC7576">
            <v>0</v>
          </cell>
          <cell r="CD7576">
            <v>0</v>
          </cell>
          <cell r="CE7576">
            <v>0</v>
          </cell>
        </row>
        <row r="7577">
          <cell r="F7577" t="str">
            <v xml:space="preserve"> _</v>
          </cell>
          <cell r="BW7577">
            <v>0</v>
          </cell>
          <cell r="BX7577">
            <v>0</v>
          </cell>
          <cell r="BY7577">
            <v>0</v>
          </cell>
          <cell r="CB7577">
            <v>0</v>
          </cell>
          <cell r="CC7577">
            <v>0</v>
          </cell>
          <cell r="CD7577">
            <v>0</v>
          </cell>
          <cell r="CE7577">
            <v>0</v>
          </cell>
        </row>
        <row r="7578">
          <cell r="F7578" t="str">
            <v xml:space="preserve"> _</v>
          </cell>
          <cell r="BW7578">
            <v>0</v>
          </cell>
          <cell r="BX7578">
            <v>0</v>
          </cell>
          <cell r="BY7578">
            <v>0</v>
          </cell>
          <cell r="CB7578">
            <v>0</v>
          </cell>
          <cell r="CC7578">
            <v>0</v>
          </cell>
          <cell r="CD7578">
            <v>0</v>
          </cell>
          <cell r="CE7578">
            <v>0</v>
          </cell>
        </row>
        <row r="7579">
          <cell r="F7579" t="str">
            <v xml:space="preserve"> _</v>
          </cell>
          <cell r="BW7579">
            <v>0</v>
          </cell>
          <cell r="BX7579">
            <v>0</v>
          </cell>
          <cell r="BY7579">
            <v>0</v>
          </cell>
          <cell r="CB7579">
            <v>0</v>
          </cell>
          <cell r="CC7579">
            <v>0</v>
          </cell>
          <cell r="CD7579">
            <v>0</v>
          </cell>
          <cell r="CE7579">
            <v>0</v>
          </cell>
        </row>
        <row r="7580">
          <cell r="F7580" t="str">
            <v xml:space="preserve"> _</v>
          </cell>
          <cell r="BW7580">
            <v>0</v>
          </cell>
          <cell r="BX7580">
            <v>0</v>
          </cell>
          <cell r="BY7580">
            <v>0</v>
          </cell>
          <cell r="CB7580">
            <v>0</v>
          </cell>
          <cell r="CC7580">
            <v>0</v>
          </cell>
          <cell r="CD7580">
            <v>0</v>
          </cell>
          <cell r="CE7580">
            <v>0</v>
          </cell>
        </row>
        <row r="7581">
          <cell r="F7581" t="str">
            <v xml:space="preserve"> _</v>
          </cell>
          <cell r="BW7581">
            <v>0</v>
          </cell>
          <cell r="BX7581">
            <v>0</v>
          </cell>
          <cell r="BY7581">
            <v>0</v>
          </cell>
          <cell r="CB7581">
            <v>0</v>
          </cell>
          <cell r="CC7581">
            <v>0</v>
          </cell>
          <cell r="CD7581">
            <v>0</v>
          </cell>
          <cell r="CE7581">
            <v>0</v>
          </cell>
        </row>
        <row r="7582">
          <cell r="F7582" t="str">
            <v xml:space="preserve"> _</v>
          </cell>
          <cell r="BW7582">
            <v>0</v>
          </cell>
          <cell r="BX7582">
            <v>0</v>
          </cell>
          <cell r="BY7582">
            <v>0</v>
          </cell>
          <cell r="CB7582">
            <v>0</v>
          </cell>
          <cell r="CC7582">
            <v>0</v>
          </cell>
          <cell r="CD7582">
            <v>0</v>
          </cell>
          <cell r="CE7582">
            <v>0</v>
          </cell>
        </row>
        <row r="7583">
          <cell r="F7583" t="str">
            <v xml:space="preserve"> _</v>
          </cell>
          <cell r="BW7583">
            <v>0</v>
          </cell>
          <cell r="BX7583">
            <v>0</v>
          </cell>
          <cell r="BY7583">
            <v>0</v>
          </cell>
          <cell r="CB7583">
            <v>0</v>
          </cell>
          <cell r="CC7583">
            <v>0</v>
          </cell>
          <cell r="CD7583">
            <v>0</v>
          </cell>
          <cell r="CE7583">
            <v>0</v>
          </cell>
        </row>
        <row r="7584">
          <cell r="F7584" t="str">
            <v xml:space="preserve"> _</v>
          </cell>
          <cell r="BW7584">
            <v>0</v>
          </cell>
          <cell r="BX7584">
            <v>0</v>
          </cell>
          <cell r="BY7584">
            <v>0</v>
          </cell>
          <cell r="CB7584">
            <v>0</v>
          </cell>
          <cell r="CC7584">
            <v>0</v>
          </cell>
          <cell r="CD7584">
            <v>0</v>
          </cell>
          <cell r="CE7584">
            <v>0</v>
          </cell>
        </row>
        <row r="7585">
          <cell r="F7585" t="str">
            <v xml:space="preserve"> _</v>
          </cell>
          <cell r="BW7585">
            <v>0</v>
          </cell>
          <cell r="BX7585">
            <v>0</v>
          </cell>
          <cell r="BY7585">
            <v>0</v>
          </cell>
          <cell r="CB7585">
            <v>0</v>
          </cell>
          <cell r="CC7585">
            <v>0</v>
          </cell>
          <cell r="CD7585">
            <v>0</v>
          </cell>
          <cell r="CE7585">
            <v>0</v>
          </cell>
        </row>
        <row r="7586">
          <cell r="F7586" t="str">
            <v xml:space="preserve"> _</v>
          </cell>
          <cell r="BW7586">
            <v>0</v>
          </cell>
          <cell r="BX7586">
            <v>0</v>
          </cell>
          <cell r="BY7586">
            <v>0</v>
          </cell>
          <cell r="CB7586">
            <v>0</v>
          </cell>
          <cell r="CC7586">
            <v>0</v>
          </cell>
          <cell r="CD7586">
            <v>0</v>
          </cell>
          <cell r="CE7586">
            <v>0</v>
          </cell>
        </row>
        <row r="7587">
          <cell r="F7587" t="str">
            <v xml:space="preserve"> _</v>
          </cell>
          <cell r="BW7587">
            <v>0</v>
          </cell>
          <cell r="BX7587">
            <v>0</v>
          </cell>
          <cell r="BY7587">
            <v>0</v>
          </cell>
          <cell r="CB7587">
            <v>0</v>
          </cell>
          <cell r="CC7587">
            <v>0</v>
          </cell>
          <cell r="CD7587">
            <v>0</v>
          </cell>
          <cell r="CE7587">
            <v>0</v>
          </cell>
        </row>
        <row r="7588">
          <cell r="F7588" t="str">
            <v xml:space="preserve"> _</v>
          </cell>
          <cell r="BW7588">
            <v>0</v>
          </cell>
          <cell r="BX7588">
            <v>0</v>
          </cell>
          <cell r="BY7588">
            <v>0</v>
          </cell>
          <cell r="CB7588">
            <v>0</v>
          </cell>
          <cell r="CC7588">
            <v>0</v>
          </cell>
          <cell r="CD7588">
            <v>0</v>
          </cell>
          <cell r="CE7588">
            <v>0</v>
          </cell>
        </row>
        <row r="7589">
          <cell r="F7589" t="str">
            <v xml:space="preserve"> _</v>
          </cell>
          <cell r="BW7589">
            <v>0</v>
          </cell>
          <cell r="BX7589">
            <v>0</v>
          </cell>
          <cell r="BY7589">
            <v>0</v>
          </cell>
          <cell r="CB7589">
            <v>0</v>
          </cell>
          <cell r="CC7589">
            <v>0</v>
          </cell>
          <cell r="CD7589">
            <v>0</v>
          </cell>
          <cell r="CE7589">
            <v>0</v>
          </cell>
        </row>
        <row r="7590">
          <cell r="F7590" t="str">
            <v>3600</v>
          </cell>
          <cell r="BW7590">
            <v>0</v>
          </cell>
          <cell r="BX7590">
            <v>0</v>
          </cell>
          <cell r="BY7590">
            <v>0</v>
          </cell>
          <cell r="CB7590">
            <v>0</v>
          </cell>
          <cell r="CC7590">
            <v>0</v>
          </cell>
          <cell r="CD7590">
            <v>0</v>
          </cell>
          <cell r="CE7590">
            <v>0</v>
          </cell>
        </row>
        <row r="7591">
          <cell r="F7591" t="str">
            <v>2600</v>
          </cell>
          <cell r="BW7591">
            <v>0</v>
          </cell>
          <cell r="BX7591">
            <v>0</v>
          </cell>
          <cell r="BY7591">
            <v>0</v>
          </cell>
          <cell r="CB7591">
            <v>0</v>
          </cell>
          <cell r="CC7591">
            <v>0</v>
          </cell>
          <cell r="CD7591">
            <v>0</v>
          </cell>
          <cell r="CE7591">
            <v>0</v>
          </cell>
        </row>
        <row r="7592">
          <cell r="F7592" t="str">
            <v>4200</v>
          </cell>
          <cell r="BW7592">
            <v>0</v>
          </cell>
          <cell r="BX7592">
            <v>0</v>
          </cell>
          <cell r="BY7592">
            <v>0</v>
          </cell>
          <cell r="CB7592">
            <v>0</v>
          </cell>
          <cell r="CC7592">
            <v>0</v>
          </cell>
          <cell r="CD7592">
            <v>0</v>
          </cell>
          <cell r="CE7592">
            <v>0</v>
          </cell>
        </row>
        <row r="7593">
          <cell r="F7593" t="str">
            <v xml:space="preserve"> _</v>
          </cell>
          <cell r="BW7593">
            <v>0</v>
          </cell>
          <cell r="BX7593">
            <v>0</v>
          </cell>
          <cell r="BY7593">
            <v>0</v>
          </cell>
          <cell r="CB7593">
            <v>0</v>
          </cell>
          <cell r="CC7593">
            <v>0</v>
          </cell>
          <cell r="CD7593">
            <v>0</v>
          </cell>
          <cell r="CE7593">
            <v>0</v>
          </cell>
        </row>
        <row r="7594">
          <cell r="F7594" t="str">
            <v>3500</v>
          </cell>
          <cell r="BW7594">
            <v>0</v>
          </cell>
          <cell r="BX7594">
            <v>0</v>
          </cell>
          <cell r="BY7594">
            <v>0</v>
          </cell>
          <cell r="CB7594">
            <v>0</v>
          </cell>
          <cell r="CC7594">
            <v>0</v>
          </cell>
          <cell r="CD7594">
            <v>0</v>
          </cell>
          <cell r="CE7594">
            <v>0</v>
          </cell>
        </row>
        <row r="7595">
          <cell r="F7595" t="str">
            <v xml:space="preserve"> _</v>
          </cell>
          <cell r="BW7595">
            <v>0</v>
          </cell>
          <cell r="BX7595">
            <v>0</v>
          </cell>
          <cell r="BY7595">
            <v>0</v>
          </cell>
          <cell r="CB7595">
            <v>0</v>
          </cell>
          <cell r="CC7595">
            <v>0</v>
          </cell>
          <cell r="CD7595">
            <v>0</v>
          </cell>
          <cell r="CE7595">
            <v>0</v>
          </cell>
        </row>
        <row r="7596">
          <cell r="F7596" t="str">
            <v>3500</v>
          </cell>
          <cell r="BW7596">
            <v>0</v>
          </cell>
          <cell r="BX7596">
            <v>0</v>
          </cell>
          <cell r="BY7596">
            <v>0</v>
          </cell>
          <cell r="CB7596">
            <v>0</v>
          </cell>
          <cell r="CC7596">
            <v>0</v>
          </cell>
          <cell r="CD7596">
            <v>0</v>
          </cell>
          <cell r="CE7596">
            <v>0</v>
          </cell>
        </row>
        <row r="7597">
          <cell r="F7597" t="str">
            <v xml:space="preserve"> _</v>
          </cell>
          <cell r="BW7597">
            <v>0</v>
          </cell>
          <cell r="BX7597">
            <v>0</v>
          </cell>
          <cell r="BY7597">
            <v>0</v>
          </cell>
          <cell r="CB7597">
            <v>0</v>
          </cell>
          <cell r="CC7597">
            <v>0</v>
          </cell>
          <cell r="CD7597">
            <v>0</v>
          </cell>
          <cell r="CE7597">
            <v>0</v>
          </cell>
        </row>
        <row r="7598">
          <cell r="F7598" t="str">
            <v xml:space="preserve"> _</v>
          </cell>
          <cell r="BW7598">
            <v>0</v>
          </cell>
          <cell r="BX7598">
            <v>0</v>
          </cell>
          <cell r="BY7598">
            <v>0</v>
          </cell>
          <cell r="CB7598">
            <v>0</v>
          </cell>
          <cell r="CC7598">
            <v>0</v>
          </cell>
          <cell r="CD7598">
            <v>0</v>
          </cell>
          <cell r="CE7598">
            <v>0</v>
          </cell>
        </row>
        <row r="7599">
          <cell r="F7599" t="str">
            <v>3600</v>
          </cell>
          <cell r="BW7599">
            <v>0</v>
          </cell>
          <cell r="BX7599">
            <v>0</v>
          </cell>
          <cell r="BY7599">
            <v>0</v>
          </cell>
          <cell r="CB7599">
            <v>0</v>
          </cell>
          <cell r="CC7599">
            <v>0</v>
          </cell>
          <cell r="CD7599">
            <v>0</v>
          </cell>
          <cell r="CE7599">
            <v>0</v>
          </cell>
        </row>
        <row r="7600">
          <cell r="F7600" t="str">
            <v xml:space="preserve"> _</v>
          </cell>
          <cell r="BW7600">
            <v>0</v>
          </cell>
          <cell r="BX7600">
            <v>0</v>
          </cell>
          <cell r="BY7600">
            <v>0</v>
          </cell>
          <cell r="CB7600">
            <v>0</v>
          </cell>
          <cell r="CC7600">
            <v>0</v>
          </cell>
          <cell r="CD7600">
            <v>0</v>
          </cell>
          <cell r="CE7600">
            <v>0</v>
          </cell>
        </row>
        <row r="7601">
          <cell r="F7601" t="str">
            <v xml:space="preserve"> _</v>
          </cell>
          <cell r="BW7601">
            <v>0</v>
          </cell>
          <cell r="BX7601">
            <v>1030000</v>
          </cell>
          <cell r="BY7601">
            <v>1030000</v>
          </cell>
          <cell r="CB7601">
            <v>0</v>
          </cell>
          <cell r="CC7601">
            <v>0</v>
          </cell>
          <cell r="CD7601">
            <v>1030000</v>
          </cell>
          <cell r="CE7601">
            <v>1030000</v>
          </cell>
        </row>
        <row r="7602">
          <cell r="F7602" t="str">
            <v xml:space="preserve"> _</v>
          </cell>
          <cell r="BW7602">
            <v>0</v>
          </cell>
          <cell r="BX7602">
            <v>0</v>
          </cell>
          <cell r="BY7602">
            <v>0</v>
          </cell>
          <cell r="CB7602">
            <v>0</v>
          </cell>
          <cell r="CC7602">
            <v>0</v>
          </cell>
          <cell r="CD7602">
            <v>0</v>
          </cell>
          <cell r="CE7602">
            <v>0</v>
          </cell>
        </row>
        <row r="7603">
          <cell r="F7603" t="str">
            <v xml:space="preserve"> _</v>
          </cell>
          <cell r="BW7603">
            <v>0</v>
          </cell>
          <cell r="BX7603">
            <v>0</v>
          </cell>
          <cell r="BY7603">
            <v>0</v>
          </cell>
          <cell r="CB7603">
            <v>0</v>
          </cell>
          <cell r="CC7603">
            <v>0</v>
          </cell>
          <cell r="CD7603">
            <v>0</v>
          </cell>
          <cell r="CE7603">
            <v>0</v>
          </cell>
        </row>
        <row r="7604">
          <cell r="F7604" t="str">
            <v xml:space="preserve"> _</v>
          </cell>
          <cell r="BW7604">
            <v>0</v>
          </cell>
          <cell r="BX7604">
            <v>0</v>
          </cell>
          <cell r="BY7604">
            <v>0</v>
          </cell>
          <cell r="CB7604">
            <v>0</v>
          </cell>
          <cell r="CC7604">
            <v>0</v>
          </cell>
          <cell r="CD7604">
            <v>0</v>
          </cell>
          <cell r="CE7604">
            <v>0</v>
          </cell>
        </row>
        <row r="7605">
          <cell r="F7605" t="str">
            <v xml:space="preserve"> _</v>
          </cell>
          <cell r="BW7605">
            <v>0</v>
          </cell>
          <cell r="BX7605">
            <v>0</v>
          </cell>
          <cell r="BY7605">
            <v>0</v>
          </cell>
          <cell r="CB7605">
            <v>0</v>
          </cell>
          <cell r="CC7605">
            <v>0</v>
          </cell>
          <cell r="CD7605">
            <v>0</v>
          </cell>
          <cell r="CE7605">
            <v>0</v>
          </cell>
        </row>
        <row r="7606">
          <cell r="F7606" t="str">
            <v xml:space="preserve"> _</v>
          </cell>
          <cell r="BW7606">
            <v>0</v>
          </cell>
          <cell r="BX7606">
            <v>0</v>
          </cell>
          <cell r="BY7606">
            <v>0</v>
          </cell>
          <cell r="CB7606">
            <v>0</v>
          </cell>
          <cell r="CC7606">
            <v>0</v>
          </cell>
          <cell r="CD7606">
            <v>0</v>
          </cell>
          <cell r="CE7606">
            <v>0</v>
          </cell>
        </row>
        <row r="7607">
          <cell r="F7607" t="str">
            <v xml:space="preserve"> _</v>
          </cell>
          <cell r="BW7607">
            <v>0</v>
          </cell>
          <cell r="BX7607">
            <v>0</v>
          </cell>
          <cell r="BY7607">
            <v>0</v>
          </cell>
          <cell r="CB7607">
            <v>0</v>
          </cell>
          <cell r="CC7607">
            <v>0</v>
          </cell>
          <cell r="CD7607">
            <v>0</v>
          </cell>
          <cell r="CE7607">
            <v>0</v>
          </cell>
        </row>
        <row r="7608">
          <cell r="F7608" t="str">
            <v xml:space="preserve"> _</v>
          </cell>
          <cell r="BW7608">
            <v>0</v>
          </cell>
          <cell r="BX7608">
            <v>0</v>
          </cell>
          <cell r="BY7608">
            <v>0</v>
          </cell>
          <cell r="CB7608">
            <v>0</v>
          </cell>
          <cell r="CC7608">
            <v>0</v>
          </cell>
          <cell r="CD7608">
            <v>0</v>
          </cell>
          <cell r="CE7608">
            <v>0</v>
          </cell>
        </row>
        <row r="7609">
          <cell r="F7609" t="str">
            <v xml:space="preserve"> _</v>
          </cell>
          <cell r="BW7609">
            <v>0</v>
          </cell>
          <cell r="BX7609">
            <v>0</v>
          </cell>
          <cell r="BY7609">
            <v>0</v>
          </cell>
          <cell r="CB7609">
            <v>0</v>
          </cell>
          <cell r="CC7609">
            <v>0</v>
          </cell>
          <cell r="CD7609">
            <v>0</v>
          </cell>
          <cell r="CE7609">
            <v>0</v>
          </cell>
        </row>
        <row r="7610">
          <cell r="F7610" t="str">
            <v xml:space="preserve"> _</v>
          </cell>
          <cell r="BW7610">
            <v>0</v>
          </cell>
          <cell r="BX7610">
            <v>0</v>
          </cell>
          <cell r="BY7610">
            <v>0</v>
          </cell>
          <cell r="CB7610">
            <v>0</v>
          </cell>
          <cell r="CC7610">
            <v>0</v>
          </cell>
          <cell r="CD7610">
            <v>0</v>
          </cell>
          <cell r="CE7610">
            <v>0</v>
          </cell>
        </row>
        <row r="7611">
          <cell r="F7611" t="str">
            <v xml:space="preserve"> _</v>
          </cell>
          <cell r="BW7611">
            <v>0</v>
          </cell>
          <cell r="BX7611">
            <v>0</v>
          </cell>
          <cell r="BY7611">
            <v>0</v>
          </cell>
          <cell r="CB7611">
            <v>0</v>
          </cell>
          <cell r="CC7611">
            <v>0</v>
          </cell>
          <cell r="CD7611">
            <v>0</v>
          </cell>
          <cell r="CE7611">
            <v>0</v>
          </cell>
        </row>
        <row r="7612">
          <cell r="F7612" t="str">
            <v xml:space="preserve"> _</v>
          </cell>
          <cell r="BW7612">
            <v>0</v>
          </cell>
          <cell r="BX7612">
            <v>0</v>
          </cell>
          <cell r="BY7612">
            <v>0</v>
          </cell>
          <cell r="CB7612">
            <v>0</v>
          </cell>
          <cell r="CC7612">
            <v>0</v>
          </cell>
          <cell r="CD7612">
            <v>0</v>
          </cell>
          <cell r="CE7612">
            <v>0</v>
          </cell>
        </row>
        <row r="7613">
          <cell r="F7613" t="str">
            <v xml:space="preserve"> _</v>
          </cell>
          <cell r="BW7613">
            <v>0</v>
          </cell>
          <cell r="BX7613">
            <v>0</v>
          </cell>
          <cell r="BY7613">
            <v>0</v>
          </cell>
          <cell r="CB7613">
            <v>0</v>
          </cell>
          <cell r="CC7613">
            <v>0</v>
          </cell>
          <cell r="CD7613">
            <v>0</v>
          </cell>
          <cell r="CE7613">
            <v>0</v>
          </cell>
        </row>
        <row r="7614">
          <cell r="F7614" t="str">
            <v xml:space="preserve"> _</v>
          </cell>
          <cell r="BW7614">
            <v>0</v>
          </cell>
          <cell r="BX7614">
            <v>0</v>
          </cell>
          <cell r="BY7614">
            <v>0</v>
          </cell>
          <cell r="CB7614">
            <v>0</v>
          </cell>
          <cell r="CC7614">
            <v>0</v>
          </cell>
          <cell r="CD7614">
            <v>0</v>
          </cell>
          <cell r="CE7614">
            <v>0</v>
          </cell>
        </row>
        <row r="7615">
          <cell r="F7615" t="str">
            <v xml:space="preserve"> _</v>
          </cell>
          <cell r="BW7615">
            <v>0</v>
          </cell>
          <cell r="BX7615">
            <v>0</v>
          </cell>
          <cell r="BY7615">
            <v>0</v>
          </cell>
          <cell r="CB7615">
            <v>0</v>
          </cell>
          <cell r="CC7615">
            <v>0</v>
          </cell>
          <cell r="CD7615">
            <v>0</v>
          </cell>
          <cell r="CE7615">
            <v>0</v>
          </cell>
        </row>
        <row r="7616">
          <cell r="F7616" t="str">
            <v xml:space="preserve"> _</v>
          </cell>
          <cell r="BW7616">
            <v>0</v>
          </cell>
          <cell r="BX7616">
            <v>0</v>
          </cell>
          <cell r="BY7616">
            <v>0</v>
          </cell>
          <cell r="CB7616">
            <v>0</v>
          </cell>
          <cell r="CC7616">
            <v>0</v>
          </cell>
          <cell r="CD7616">
            <v>0</v>
          </cell>
          <cell r="CE7616">
            <v>0</v>
          </cell>
        </row>
        <row r="7617">
          <cell r="F7617" t="str">
            <v xml:space="preserve"> _</v>
          </cell>
          <cell r="BW7617">
            <v>0</v>
          </cell>
          <cell r="BX7617">
            <v>0</v>
          </cell>
          <cell r="BY7617">
            <v>0</v>
          </cell>
          <cell r="CB7617">
            <v>0</v>
          </cell>
          <cell r="CC7617">
            <v>0</v>
          </cell>
          <cell r="CD7617">
            <v>0</v>
          </cell>
          <cell r="CE7617">
            <v>0</v>
          </cell>
        </row>
        <row r="7618">
          <cell r="F7618" t="str">
            <v xml:space="preserve"> _</v>
          </cell>
          <cell r="BW7618">
            <v>0</v>
          </cell>
          <cell r="BX7618">
            <v>0</v>
          </cell>
          <cell r="BY7618">
            <v>0</v>
          </cell>
          <cell r="CB7618">
            <v>0</v>
          </cell>
          <cell r="CC7618">
            <v>0</v>
          </cell>
          <cell r="CD7618">
            <v>0</v>
          </cell>
          <cell r="CE7618">
            <v>0</v>
          </cell>
        </row>
        <row r="7619">
          <cell r="F7619" t="str">
            <v xml:space="preserve"> _</v>
          </cell>
          <cell r="BW7619">
            <v>0</v>
          </cell>
          <cell r="BX7619">
            <v>0</v>
          </cell>
          <cell r="BY7619">
            <v>0</v>
          </cell>
          <cell r="CB7619">
            <v>0</v>
          </cell>
          <cell r="CC7619">
            <v>0</v>
          </cell>
          <cell r="CD7619">
            <v>0</v>
          </cell>
          <cell r="CE7619">
            <v>0</v>
          </cell>
        </row>
        <row r="7620">
          <cell r="F7620" t="str">
            <v xml:space="preserve"> _</v>
          </cell>
          <cell r="BW7620">
            <v>0</v>
          </cell>
          <cell r="BX7620">
            <v>0</v>
          </cell>
          <cell r="BY7620">
            <v>0</v>
          </cell>
          <cell r="CB7620">
            <v>0</v>
          </cell>
          <cell r="CC7620">
            <v>0</v>
          </cell>
          <cell r="CD7620">
            <v>0</v>
          </cell>
          <cell r="CE7620">
            <v>0</v>
          </cell>
        </row>
        <row r="7621">
          <cell r="F7621" t="str">
            <v xml:space="preserve"> _</v>
          </cell>
          <cell r="BW7621">
            <v>0</v>
          </cell>
          <cell r="BX7621">
            <v>0</v>
          </cell>
          <cell r="BY7621">
            <v>0</v>
          </cell>
          <cell r="CB7621">
            <v>0</v>
          </cell>
          <cell r="CC7621">
            <v>0</v>
          </cell>
          <cell r="CD7621">
            <v>0</v>
          </cell>
          <cell r="CE7621">
            <v>0</v>
          </cell>
        </row>
        <row r="7622">
          <cell r="F7622" t="str">
            <v xml:space="preserve"> _</v>
          </cell>
          <cell r="BW7622">
            <v>0</v>
          </cell>
          <cell r="BX7622">
            <v>0</v>
          </cell>
          <cell r="BY7622">
            <v>0</v>
          </cell>
          <cell r="CB7622">
            <v>0</v>
          </cell>
          <cell r="CC7622">
            <v>0</v>
          </cell>
          <cell r="CD7622">
            <v>0</v>
          </cell>
          <cell r="CE7622">
            <v>0</v>
          </cell>
        </row>
        <row r="7623">
          <cell r="F7623" t="str">
            <v xml:space="preserve"> _</v>
          </cell>
          <cell r="BW7623">
            <v>0</v>
          </cell>
          <cell r="BX7623">
            <v>0</v>
          </cell>
          <cell r="BY7623">
            <v>0</v>
          </cell>
          <cell r="CB7623">
            <v>0</v>
          </cell>
          <cell r="CC7623">
            <v>0</v>
          </cell>
          <cell r="CD7623">
            <v>0</v>
          </cell>
          <cell r="CE7623">
            <v>0</v>
          </cell>
        </row>
        <row r="7624">
          <cell r="F7624" t="str">
            <v xml:space="preserve"> _</v>
          </cell>
          <cell r="BW7624">
            <v>0</v>
          </cell>
          <cell r="BX7624">
            <v>0</v>
          </cell>
          <cell r="BY7624">
            <v>0</v>
          </cell>
          <cell r="CB7624">
            <v>0</v>
          </cell>
          <cell r="CC7624">
            <v>0</v>
          </cell>
          <cell r="CD7624">
            <v>0</v>
          </cell>
          <cell r="CE7624">
            <v>0</v>
          </cell>
        </row>
        <row r="7625">
          <cell r="F7625" t="str">
            <v xml:space="preserve"> _</v>
          </cell>
          <cell r="BW7625">
            <v>0</v>
          </cell>
          <cell r="BX7625">
            <v>0</v>
          </cell>
          <cell r="BY7625">
            <v>0</v>
          </cell>
          <cell r="CB7625">
            <v>0</v>
          </cell>
          <cell r="CC7625">
            <v>0</v>
          </cell>
          <cell r="CD7625">
            <v>0</v>
          </cell>
          <cell r="CE7625">
            <v>0</v>
          </cell>
        </row>
        <row r="7626">
          <cell r="F7626" t="str">
            <v xml:space="preserve"> _</v>
          </cell>
          <cell r="BW7626">
            <v>0</v>
          </cell>
          <cell r="BX7626">
            <v>0</v>
          </cell>
          <cell r="BY7626">
            <v>0</v>
          </cell>
          <cell r="CB7626">
            <v>0</v>
          </cell>
          <cell r="CC7626">
            <v>0</v>
          </cell>
          <cell r="CD7626">
            <v>0</v>
          </cell>
          <cell r="CE7626">
            <v>0</v>
          </cell>
        </row>
        <row r="7627">
          <cell r="F7627" t="str">
            <v xml:space="preserve"> _</v>
          </cell>
          <cell r="BW7627">
            <v>0</v>
          </cell>
          <cell r="BX7627">
            <v>0</v>
          </cell>
          <cell r="BY7627">
            <v>0</v>
          </cell>
          <cell r="CB7627">
            <v>0</v>
          </cell>
          <cell r="CC7627">
            <v>0</v>
          </cell>
          <cell r="CD7627">
            <v>0</v>
          </cell>
          <cell r="CE7627">
            <v>0</v>
          </cell>
        </row>
        <row r="7628">
          <cell r="F7628" t="str">
            <v xml:space="preserve"> _</v>
          </cell>
          <cell r="BW7628">
            <v>0</v>
          </cell>
          <cell r="BX7628">
            <v>0</v>
          </cell>
          <cell r="BY7628">
            <v>0</v>
          </cell>
          <cell r="CB7628">
            <v>0</v>
          </cell>
          <cell r="CC7628">
            <v>0</v>
          </cell>
          <cell r="CD7628">
            <v>0</v>
          </cell>
          <cell r="CE7628">
            <v>0</v>
          </cell>
        </row>
        <row r="7629">
          <cell r="F7629" t="str">
            <v xml:space="preserve"> _</v>
          </cell>
          <cell r="BW7629">
            <v>0</v>
          </cell>
          <cell r="BX7629">
            <v>0</v>
          </cell>
          <cell r="BY7629">
            <v>0</v>
          </cell>
          <cell r="CB7629">
            <v>0</v>
          </cell>
          <cell r="CC7629">
            <v>0</v>
          </cell>
          <cell r="CD7629">
            <v>0</v>
          </cell>
          <cell r="CE7629">
            <v>0</v>
          </cell>
        </row>
        <row r="7630">
          <cell r="F7630" t="str">
            <v xml:space="preserve"> _</v>
          </cell>
          <cell r="BW7630">
            <v>0</v>
          </cell>
          <cell r="BX7630">
            <v>-3737500</v>
          </cell>
          <cell r="BY7630">
            <v>-3484500</v>
          </cell>
          <cell r="CB7630">
            <v>0</v>
          </cell>
          <cell r="CC7630">
            <v>0</v>
          </cell>
          <cell r="CD7630">
            <v>-3484500</v>
          </cell>
          <cell r="CE7630">
            <v>-3737500</v>
          </cell>
        </row>
        <row r="7631">
          <cell r="F7631" t="str">
            <v xml:space="preserve"> _</v>
          </cell>
          <cell r="BW7631">
            <v>0</v>
          </cell>
          <cell r="BX7631">
            <v>-200000</v>
          </cell>
          <cell r="BY7631">
            <v>-200000</v>
          </cell>
          <cell r="CB7631">
            <v>0</v>
          </cell>
          <cell r="CC7631">
            <v>0</v>
          </cell>
          <cell r="CD7631">
            <v>-200000</v>
          </cell>
          <cell r="CE7631">
            <v>-200000</v>
          </cell>
        </row>
        <row r="7632">
          <cell r="F7632" t="str">
            <v xml:space="preserve"> _</v>
          </cell>
          <cell r="BW7632">
            <v>0</v>
          </cell>
          <cell r="BX7632">
            <v>-300001</v>
          </cell>
          <cell r="BY7632">
            <v>-219000</v>
          </cell>
          <cell r="CB7632">
            <v>0</v>
          </cell>
          <cell r="CC7632">
            <v>0</v>
          </cell>
          <cell r="CD7632">
            <v>-219000</v>
          </cell>
          <cell r="CE7632">
            <v>-300001</v>
          </cell>
        </row>
        <row r="7633">
          <cell r="F7633" t="str">
            <v xml:space="preserve"> _</v>
          </cell>
          <cell r="BW7633">
            <v>0</v>
          </cell>
          <cell r="BX7633">
            <v>0</v>
          </cell>
          <cell r="BY7633">
            <v>0</v>
          </cell>
          <cell r="CB7633">
            <v>0</v>
          </cell>
          <cell r="CC7633">
            <v>0</v>
          </cell>
          <cell r="CD7633">
            <v>0</v>
          </cell>
          <cell r="CE7633">
            <v>0</v>
          </cell>
        </row>
        <row r="7634">
          <cell r="F7634" t="str">
            <v xml:space="preserve"> _</v>
          </cell>
          <cell r="BW7634">
            <v>0</v>
          </cell>
          <cell r="BX7634">
            <v>0</v>
          </cell>
          <cell r="BY7634">
            <v>0</v>
          </cell>
          <cell r="CB7634">
            <v>0</v>
          </cell>
          <cell r="CC7634">
            <v>0</v>
          </cell>
          <cell r="CD7634">
            <v>0</v>
          </cell>
          <cell r="CE7634">
            <v>0</v>
          </cell>
        </row>
        <row r="7635">
          <cell r="F7635" t="str">
            <v xml:space="preserve"> _</v>
          </cell>
          <cell r="BW7635">
            <v>0</v>
          </cell>
          <cell r="BX7635">
            <v>0</v>
          </cell>
          <cell r="BY7635">
            <v>0</v>
          </cell>
          <cell r="CB7635">
            <v>0</v>
          </cell>
          <cell r="CC7635">
            <v>0</v>
          </cell>
          <cell r="CD7635">
            <v>0</v>
          </cell>
          <cell r="CE7635">
            <v>0</v>
          </cell>
        </row>
        <row r="7636">
          <cell r="F7636" t="str">
            <v xml:space="preserve"> _</v>
          </cell>
          <cell r="BW7636">
            <v>0</v>
          </cell>
          <cell r="BX7636">
            <v>0</v>
          </cell>
          <cell r="BY7636">
            <v>0</v>
          </cell>
          <cell r="CB7636">
            <v>0</v>
          </cell>
          <cell r="CC7636">
            <v>0</v>
          </cell>
          <cell r="CD7636">
            <v>0</v>
          </cell>
          <cell r="CE7636">
            <v>0</v>
          </cell>
        </row>
        <row r="7637">
          <cell r="F7637" t="str">
            <v xml:space="preserve"> _</v>
          </cell>
          <cell r="BW7637">
            <v>0</v>
          </cell>
          <cell r="BX7637">
            <v>0</v>
          </cell>
          <cell r="BY7637">
            <v>0</v>
          </cell>
          <cell r="CB7637">
            <v>0</v>
          </cell>
          <cell r="CC7637">
            <v>0</v>
          </cell>
          <cell r="CD7637">
            <v>0</v>
          </cell>
          <cell r="CE7637">
            <v>0</v>
          </cell>
        </row>
        <row r="7638">
          <cell r="F7638" t="str">
            <v xml:space="preserve"> _</v>
          </cell>
          <cell r="BW7638">
            <v>0</v>
          </cell>
          <cell r="BX7638">
            <v>0</v>
          </cell>
          <cell r="BY7638">
            <v>0</v>
          </cell>
          <cell r="CB7638">
            <v>0</v>
          </cell>
          <cell r="CC7638">
            <v>0</v>
          </cell>
          <cell r="CD7638">
            <v>0</v>
          </cell>
          <cell r="CE7638">
            <v>0</v>
          </cell>
        </row>
        <row r="7639">
          <cell r="F7639" t="str">
            <v xml:space="preserve"> _</v>
          </cell>
          <cell r="BW7639">
            <v>0</v>
          </cell>
          <cell r="BX7639">
            <v>0</v>
          </cell>
          <cell r="BY7639">
            <v>0</v>
          </cell>
          <cell r="CB7639">
            <v>0</v>
          </cell>
          <cell r="CC7639">
            <v>0</v>
          </cell>
          <cell r="CD7639">
            <v>0</v>
          </cell>
          <cell r="CE7639">
            <v>0</v>
          </cell>
        </row>
        <row r="7640">
          <cell r="F7640" t="str">
            <v xml:space="preserve"> _</v>
          </cell>
          <cell r="BW7640">
            <v>0</v>
          </cell>
          <cell r="BX7640">
            <v>0</v>
          </cell>
          <cell r="BY7640">
            <v>0</v>
          </cell>
          <cell r="CB7640">
            <v>0</v>
          </cell>
          <cell r="CC7640">
            <v>0</v>
          </cell>
          <cell r="CD7640">
            <v>0</v>
          </cell>
          <cell r="CE7640">
            <v>0</v>
          </cell>
        </row>
        <row r="7641">
          <cell r="F7641" t="str">
            <v xml:space="preserve"> _</v>
          </cell>
          <cell r="BW7641">
            <v>0</v>
          </cell>
          <cell r="BX7641">
            <v>0</v>
          </cell>
          <cell r="BY7641">
            <v>0</v>
          </cell>
          <cell r="CB7641">
            <v>0</v>
          </cell>
          <cell r="CC7641">
            <v>0</v>
          </cell>
          <cell r="CD7641">
            <v>0</v>
          </cell>
          <cell r="CE7641">
            <v>0</v>
          </cell>
        </row>
        <row r="7642">
          <cell r="F7642" t="str">
            <v xml:space="preserve"> _</v>
          </cell>
          <cell r="BW7642">
            <v>0</v>
          </cell>
          <cell r="BX7642">
            <v>0</v>
          </cell>
          <cell r="BY7642">
            <v>0</v>
          </cell>
          <cell r="CB7642">
            <v>0</v>
          </cell>
          <cell r="CC7642">
            <v>0</v>
          </cell>
          <cell r="CD7642">
            <v>0</v>
          </cell>
          <cell r="CE7642">
            <v>0</v>
          </cell>
        </row>
        <row r="7643">
          <cell r="F7643" t="str">
            <v>3800</v>
          </cell>
          <cell r="BW7643">
            <v>0</v>
          </cell>
          <cell r="BX7643">
            <v>40000</v>
          </cell>
          <cell r="BY7643">
            <v>40000</v>
          </cell>
          <cell r="CB7643">
            <v>0</v>
          </cell>
          <cell r="CC7643">
            <v>38750</v>
          </cell>
          <cell r="CD7643">
            <v>40000</v>
          </cell>
          <cell r="CE7643">
            <v>40000</v>
          </cell>
        </row>
        <row r="7644">
          <cell r="F7644" t="str">
            <v>3800</v>
          </cell>
          <cell r="BW7644">
            <v>0</v>
          </cell>
          <cell r="BX7644">
            <v>50000</v>
          </cell>
          <cell r="BY7644">
            <v>50000</v>
          </cell>
          <cell r="CB7644">
            <v>18700</v>
          </cell>
          <cell r="CC7644">
            <v>48700</v>
          </cell>
          <cell r="CD7644">
            <v>50000</v>
          </cell>
          <cell r="CE7644">
            <v>50000</v>
          </cell>
        </row>
        <row r="7645">
          <cell r="F7645" t="str">
            <v>4100</v>
          </cell>
          <cell r="BW7645">
            <v>0</v>
          </cell>
          <cell r="BX7645">
            <v>150000</v>
          </cell>
          <cell r="BY7645">
            <v>150000</v>
          </cell>
          <cell r="CB7645">
            <v>106200</v>
          </cell>
          <cell r="CC7645">
            <v>106200</v>
          </cell>
          <cell r="CD7645">
            <v>150000</v>
          </cell>
          <cell r="CE7645">
            <v>150000</v>
          </cell>
        </row>
        <row r="7646">
          <cell r="F7646" t="str">
            <v>3800</v>
          </cell>
          <cell r="BW7646">
            <v>0</v>
          </cell>
          <cell r="BX7646">
            <v>65000</v>
          </cell>
          <cell r="BY7646">
            <v>0</v>
          </cell>
          <cell r="CB7646">
            <v>0</v>
          </cell>
          <cell r="CC7646">
            <v>0</v>
          </cell>
          <cell r="CD7646">
            <v>0</v>
          </cell>
          <cell r="CE7646">
            <v>65000</v>
          </cell>
        </row>
        <row r="7647">
          <cell r="F7647" t="str">
            <v>3800</v>
          </cell>
          <cell r="BW7647">
            <v>0</v>
          </cell>
          <cell r="BX7647">
            <v>40000</v>
          </cell>
          <cell r="BY7647">
            <v>0</v>
          </cell>
          <cell r="CB7647">
            <v>0</v>
          </cell>
          <cell r="CC7647">
            <v>0</v>
          </cell>
          <cell r="CD7647">
            <v>0</v>
          </cell>
          <cell r="CE7647">
            <v>40000</v>
          </cell>
        </row>
        <row r="7648">
          <cell r="F7648" t="str">
            <v>3800</v>
          </cell>
          <cell r="BW7648">
            <v>0</v>
          </cell>
          <cell r="BX7648">
            <v>35000</v>
          </cell>
          <cell r="BY7648">
            <v>0</v>
          </cell>
          <cell r="CB7648">
            <v>0</v>
          </cell>
          <cell r="CC7648">
            <v>0</v>
          </cell>
          <cell r="CD7648">
            <v>0</v>
          </cell>
          <cell r="CE7648">
            <v>35000</v>
          </cell>
        </row>
        <row r="7649">
          <cell r="F7649" t="str">
            <v>4100</v>
          </cell>
          <cell r="BW7649">
            <v>0</v>
          </cell>
          <cell r="BX7649">
            <v>0</v>
          </cell>
          <cell r="BY7649">
            <v>0</v>
          </cell>
          <cell r="CB7649">
            <v>0</v>
          </cell>
          <cell r="CC7649">
            <v>0</v>
          </cell>
          <cell r="CD7649">
            <v>0</v>
          </cell>
          <cell r="CE7649">
            <v>0</v>
          </cell>
        </row>
        <row r="7650">
          <cell r="F7650" t="str">
            <v>3800</v>
          </cell>
          <cell r="BW7650">
            <v>0</v>
          </cell>
          <cell r="BX7650">
            <v>0</v>
          </cell>
          <cell r="BY7650">
            <v>0</v>
          </cell>
          <cell r="CB7650">
            <v>0</v>
          </cell>
          <cell r="CC7650">
            <v>0</v>
          </cell>
          <cell r="CD7650">
            <v>0</v>
          </cell>
          <cell r="CE7650">
            <v>0</v>
          </cell>
        </row>
        <row r="7651">
          <cell r="F7651" t="str">
            <v>3800</v>
          </cell>
          <cell r="BW7651">
            <v>0</v>
          </cell>
          <cell r="BX7651">
            <v>80000</v>
          </cell>
          <cell r="BY7651">
            <v>0</v>
          </cell>
          <cell r="CB7651">
            <v>0</v>
          </cell>
          <cell r="CC7651">
            <v>0</v>
          </cell>
          <cell r="CD7651">
            <v>0</v>
          </cell>
          <cell r="CE7651">
            <v>80000</v>
          </cell>
        </row>
        <row r="7652">
          <cell r="F7652" t="str">
            <v>4100</v>
          </cell>
          <cell r="BW7652">
            <v>0</v>
          </cell>
          <cell r="BX7652">
            <v>90000</v>
          </cell>
          <cell r="BY7652">
            <v>0</v>
          </cell>
          <cell r="CB7652">
            <v>0</v>
          </cell>
          <cell r="CC7652">
            <v>0</v>
          </cell>
          <cell r="CD7652">
            <v>0</v>
          </cell>
          <cell r="CE7652">
            <v>90000</v>
          </cell>
        </row>
        <row r="7653">
          <cell r="F7653" t="str">
            <v>3800</v>
          </cell>
          <cell r="BW7653">
            <v>0</v>
          </cell>
          <cell r="BX7653">
            <v>0</v>
          </cell>
          <cell r="BY7653">
            <v>0</v>
          </cell>
          <cell r="CB7653">
            <v>0</v>
          </cell>
          <cell r="CC7653">
            <v>0</v>
          </cell>
          <cell r="CD7653">
            <v>0</v>
          </cell>
          <cell r="CE7653">
            <v>0</v>
          </cell>
        </row>
        <row r="7654">
          <cell r="F7654" t="str">
            <v>3800</v>
          </cell>
          <cell r="BW7654">
            <v>0</v>
          </cell>
          <cell r="BX7654">
            <v>40000</v>
          </cell>
          <cell r="BY7654">
            <v>0</v>
          </cell>
          <cell r="CB7654">
            <v>0</v>
          </cell>
          <cell r="CC7654">
            <v>0</v>
          </cell>
          <cell r="CD7654">
            <v>0</v>
          </cell>
          <cell r="CE7654">
            <v>40000</v>
          </cell>
        </row>
        <row r="7655">
          <cell r="F7655" t="str">
            <v>3800</v>
          </cell>
          <cell r="BW7655">
            <v>0</v>
          </cell>
          <cell r="BX7655">
            <v>40000</v>
          </cell>
          <cell r="BY7655">
            <v>0</v>
          </cell>
          <cell r="CB7655">
            <v>0</v>
          </cell>
          <cell r="CC7655">
            <v>0</v>
          </cell>
          <cell r="CD7655">
            <v>0</v>
          </cell>
          <cell r="CE7655">
            <v>40000</v>
          </cell>
        </row>
        <row r="7656">
          <cell r="F7656" t="str">
            <v>3800</v>
          </cell>
          <cell r="BW7656">
            <v>0</v>
          </cell>
          <cell r="BX7656">
            <v>60000</v>
          </cell>
          <cell r="BY7656">
            <v>0</v>
          </cell>
          <cell r="CB7656">
            <v>0</v>
          </cell>
          <cell r="CC7656">
            <v>0</v>
          </cell>
          <cell r="CD7656">
            <v>0</v>
          </cell>
          <cell r="CE7656">
            <v>60000</v>
          </cell>
        </row>
        <row r="7657">
          <cell r="F7657" t="str">
            <v>4100</v>
          </cell>
          <cell r="BW7657">
            <v>0</v>
          </cell>
          <cell r="BX7657">
            <v>55000</v>
          </cell>
          <cell r="BY7657">
            <v>0</v>
          </cell>
          <cell r="CB7657">
            <v>0</v>
          </cell>
          <cell r="CC7657">
            <v>0</v>
          </cell>
          <cell r="CD7657">
            <v>0</v>
          </cell>
          <cell r="CE7657">
            <v>55000</v>
          </cell>
        </row>
        <row r="7658">
          <cell r="F7658" t="str">
            <v>4100</v>
          </cell>
          <cell r="BW7658">
            <v>0</v>
          </cell>
          <cell r="BX7658">
            <v>30000</v>
          </cell>
          <cell r="BY7658">
            <v>0</v>
          </cell>
          <cell r="CB7658">
            <v>0</v>
          </cell>
          <cell r="CC7658">
            <v>0</v>
          </cell>
          <cell r="CD7658">
            <v>0</v>
          </cell>
          <cell r="CE7658">
            <v>30000</v>
          </cell>
        </row>
        <row r="7659">
          <cell r="F7659" t="str">
            <v>4100</v>
          </cell>
          <cell r="BW7659">
            <v>0</v>
          </cell>
          <cell r="BX7659">
            <v>50000</v>
          </cell>
          <cell r="BY7659">
            <v>0</v>
          </cell>
          <cell r="CB7659">
            <v>0</v>
          </cell>
          <cell r="CC7659">
            <v>0</v>
          </cell>
          <cell r="CD7659">
            <v>0</v>
          </cell>
          <cell r="CE7659">
            <v>50000</v>
          </cell>
        </row>
        <row r="7660">
          <cell r="F7660" t="str">
            <v>3800</v>
          </cell>
          <cell r="BW7660">
            <v>0</v>
          </cell>
          <cell r="BX7660">
            <v>40000</v>
          </cell>
          <cell r="BY7660">
            <v>29600</v>
          </cell>
          <cell r="CB7660">
            <v>0</v>
          </cell>
          <cell r="CC7660">
            <v>29600</v>
          </cell>
          <cell r="CD7660">
            <v>29600</v>
          </cell>
          <cell r="CE7660">
            <v>40000</v>
          </cell>
        </row>
        <row r="7661">
          <cell r="F7661" t="str">
            <v>4100</v>
          </cell>
          <cell r="BW7661">
            <v>0</v>
          </cell>
          <cell r="BX7661">
            <v>40000</v>
          </cell>
          <cell r="BY7661">
            <v>0</v>
          </cell>
          <cell r="CB7661">
            <v>0</v>
          </cell>
          <cell r="CC7661">
            <v>0</v>
          </cell>
          <cell r="CD7661">
            <v>0</v>
          </cell>
          <cell r="CE7661">
            <v>40000</v>
          </cell>
        </row>
        <row r="7662">
          <cell r="F7662" t="str">
            <v>3800</v>
          </cell>
          <cell r="BW7662">
            <v>0</v>
          </cell>
          <cell r="BX7662">
            <v>45000</v>
          </cell>
          <cell r="BY7662">
            <v>34800</v>
          </cell>
          <cell r="CB7662">
            <v>0</v>
          </cell>
          <cell r="CC7662">
            <v>34800</v>
          </cell>
          <cell r="CD7662">
            <v>34800</v>
          </cell>
          <cell r="CE7662">
            <v>45000</v>
          </cell>
        </row>
        <row r="7663">
          <cell r="F7663" t="str">
            <v>3800</v>
          </cell>
          <cell r="BW7663">
            <v>0</v>
          </cell>
          <cell r="BX7663">
            <v>40000</v>
          </cell>
          <cell r="BY7663">
            <v>39750</v>
          </cell>
          <cell r="CB7663">
            <v>0</v>
          </cell>
          <cell r="CC7663">
            <v>39750</v>
          </cell>
          <cell r="CD7663">
            <v>39750</v>
          </cell>
          <cell r="CE7663">
            <v>40000</v>
          </cell>
        </row>
        <row r="7664">
          <cell r="F7664" t="str">
            <v>3800</v>
          </cell>
          <cell r="BW7664">
            <v>0</v>
          </cell>
          <cell r="BX7664">
            <v>50000</v>
          </cell>
          <cell r="BY7664">
            <v>50000</v>
          </cell>
          <cell r="CB7664">
            <v>0</v>
          </cell>
          <cell r="CC7664">
            <v>50000</v>
          </cell>
          <cell r="CD7664">
            <v>50000</v>
          </cell>
          <cell r="CE7664">
            <v>50000</v>
          </cell>
        </row>
        <row r="7665">
          <cell r="F7665" t="str">
            <v>3800</v>
          </cell>
          <cell r="BW7665">
            <v>0</v>
          </cell>
          <cell r="BX7665">
            <v>30000</v>
          </cell>
          <cell r="BY7665">
            <v>29750</v>
          </cell>
          <cell r="CB7665">
            <v>0</v>
          </cell>
          <cell r="CC7665">
            <v>29750</v>
          </cell>
          <cell r="CD7665">
            <v>29750</v>
          </cell>
          <cell r="CE7665">
            <v>30000</v>
          </cell>
        </row>
        <row r="7666">
          <cell r="F7666" t="str">
            <v>3800</v>
          </cell>
          <cell r="BW7666">
            <v>0</v>
          </cell>
          <cell r="BX7666">
            <v>30000</v>
          </cell>
          <cell r="BY7666">
            <v>15000</v>
          </cell>
          <cell r="CB7666">
            <v>0</v>
          </cell>
          <cell r="CC7666">
            <v>15000</v>
          </cell>
          <cell r="CD7666">
            <v>15000</v>
          </cell>
          <cell r="CE7666">
            <v>30000</v>
          </cell>
        </row>
        <row r="7667">
          <cell r="F7667" t="str">
            <v>3800</v>
          </cell>
          <cell r="BW7667">
            <v>0</v>
          </cell>
          <cell r="BX7667">
            <v>40000</v>
          </cell>
          <cell r="BY7667">
            <v>40000</v>
          </cell>
          <cell r="CB7667">
            <v>0</v>
          </cell>
          <cell r="CC7667">
            <v>40000</v>
          </cell>
          <cell r="CD7667">
            <v>40000</v>
          </cell>
          <cell r="CE7667">
            <v>40000</v>
          </cell>
        </row>
        <row r="7668">
          <cell r="F7668" t="str">
            <v>3800</v>
          </cell>
          <cell r="BW7668">
            <v>0</v>
          </cell>
          <cell r="BX7668">
            <v>30000</v>
          </cell>
          <cell r="BY7668">
            <v>0</v>
          </cell>
          <cell r="CB7668">
            <v>0</v>
          </cell>
          <cell r="CC7668">
            <v>0</v>
          </cell>
          <cell r="CD7668">
            <v>0</v>
          </cell>
          <cell r="CE7668">
            <v>30000</v>
          </cell>
        </row>
        <row r="7669">
          <cell r="F7669" t="str">
            <v>3800</v>
          </cell>
          <cell r="BW7669">
            <v>0</v>
          </cell>
          <cell r="BX7669">
            <v>40000</v>
          </cell>
          <cell r="BY7669">
            <v>40000</v>
          </cell>
          <cell r="CB7669">
            <v>0</v>
          </cell>
          <cell r="CC7669">
            <v>30000</v>
          </cell>
          <cell r="CD7669">
            <v>40000</v>
          </cell>
          <cell r="CE7669">
            <v>40000</v>
          </cell>
        </row>
        <row r="7670">
          <cell r="F7670" t="str">
            <v>3800</v>
          </cell>
          <cell r="BW7670">
            <v>0</v>
          </cell>
          <cell r="BX7670">
            <v>0</v>
          </cell>
          <cell r="BY7670">
            <v>0</v>
          </cell>
          <cell r="CB7670">
            <v>0</v>
          </cell>
          <cell r="CC7670">
            <v>0</v>
          </cell>
          <cell r="CD7670">
            <v>0</v>
          </cell>
          <cell r="CE7670">
            <v>0</v>
          </cell>
        </row>
        <row r="7671">
          <cell r="F7671" t="str">
            <v>3800</v>
          </cell>
          <cell r="BW7671">
            <v>0</v>
          </cell>
          <cell r="BX7671">
            <v>85000</v>
          </cell>
          <cell r="BY7671">
            <v>85000</v>
          </cell>
          <cell r="CB7671">
            <v>0</v>
          </cell>
          <cell r="CC7671">
            <v>84700</v>
          </cell>
          <cell r="CD7671">
            <v>85000</v>
          </cell>
          <cell r="CE7671">
            <v>85000</v>
          </cell>
        </row>
        <row r="7672">
          <cell r="F7672" t="str">
            <v>4100</v>
          </cell>
          <cell r="BW7672">
            <v>0</v>
          </cell>
          <cell r="BX7672">
            <v>250000</v>
          </cell>
          <cell r="BY7672">
            <v>245145</v>
          </cell>
          <cell r="CB7672">
            <v>0</v>
          </cell>
          <cell r="CC7672">
            <v>245145</v>
          </cell>
          <cell r="CD7672">
            <v>245145</v>
          </cell>
          <cell r="CE7672">
            <v>250000</v>
          </cell>
        </row>
        <row r="7673">
          <cell r="F7673" t="str">
            <v>3800</v>
          </cell>
          <cell r="BW7673">
            <v>0</v>
          </cell>
          <cell r="BX7673">
            <v>40000</v>
          </cell>
          <cell r="BY7673">
            <v>0</v>
          </cell>
          <cell r="CB7673">
            <v>0</v>
          </cell>
          <cell r="CC7673">
            <v>0</v>
          </cell>
          <cell r="CD7673">
            <v>0</v>
          </cell>
          <cell r="CE7673">
            <v>40000</v>
          </cell>
        </row>
        <row r="7674">
          <cell r="F7674" t="str">
            <v>3800</v>
          </cell>
          <cell r="BW7674">
            <v>0</v>
          </cell>
          <cell r="BX7674">
            <v>80000</v>
          </cell>
          <cell r="BY7674">
            <v>0</v>
          </cell>
          <cell r="CB7674">
            <v>0</v>
          </cell>
          <cell r="CC7674">
            <v>0</v>
          </cell>
          <cell r="CD7674">
            <v>0</v>
          </cell>
          <cell r="CE7674">
            <v>80000</v>
          </cell>
        </row>
        <row r="7675">
          <cell r="F7675" t="str">
            <v>3800</v>
          </cell>
          <cell r="BW7675">
            <v>0</v>
          </cell>
          <cell r="BX7675">
            <v>20000</v>
          </cell>
          <cell r="BY7675">
            <v>0</v>
          </cell>
          <cell r="CB7675">
            <v>0</v>
          </cell>
          <cell r="CC7675">
            <v>0</v>
          </cell>
          <cell r="CD7675">
            <v>0</v>
          </cell>
          <cell r="CE7675">
            <v>20000</v>
          </cell>
        </row>
        <row r="7676">
          <cell r="F7676" t="str">
            <v>3800</v>
          </cell>
          <cell r="BW7676">
            <v>0</v>
          </cell>
          <cell r="BX7676">
            <v>12000</v>
          </cell>
          <cell r="BY7676">
            <v>10235</v>
          </cell>
          <cell r="CB7676">
            <v>0</v>
          </cell>
          <cell r="CC7676">
            <v>10235</v>
          </cell>
          <cell r="CD7676">
            <v>10235</v>
          </cell>
          <cell r="CE7676">
            <v>12000</v>
          </cell>
        </row>
        <row r="7677">
          <cell r="F7677" t="str">
            <v>3800</v>
          </cell>
          <cell r="BW7677">
            <v>0</v>
          </cell>
          <cell r="BX7677">
            <v>55000</v>
          </cell>
          <cell r="BY7677">
            <v>0</v>
          </cell>
          <cell r="CB7677">
            <v>0</v>
          </cell>
          <cell r="CC7677">
            <v>0</v>
          </cell>
          <cell r="CD7677">
            <v>0</v>
          </cell>
          <cell r="CE7677">
            <v>55000</v>
          </cell>
        </row>
        <row r="7678">
          <cell r="F7678" t="str">
            <v>4100</v>
          </cell>
          <cell r="BW7678">
            <v>0</v>
          </cell>
          <cell r="BX7678">
            <v>40000</v>
          </cell>
          <cell r="BY7678">
            <v>0</v>
          </cell>
          <cell r="CB7678">
            <v>0</v>
          </cell>
          <cell r="CC7678">
            <v>0</v>
          </cell>
          <cell r="CD7678">
            <v>0</v>
          </cell>
          <cell r="CE7678">
            <v>40000</v>
          </cell>
        </row>
        <row r="7679">
          <cell r="F7679" t="str">
            <v>4100</v>
          </cell>
          <cell r="BW7679">
            <v>0</v>
          </cell>
          <cell r="BX7679">
            <v>65000</v>
          </cell>
          <cell r="BY7679">
            <v>63452</v>
          </cell>
          <cell r="CB7679">
            <v>0</v>
          </cell>
          <cell r="CC7679">
            <v>63452</v>
          </cell>
          <cell r="CD7679">
            <v>63452</v>
          </cell>
          <cell r="CE7679">
            <v>65000</v>
          </cell>
        </row>
        <row r="7680">
          <cell r="F7680" t="str">
            <v>4100</v>
          </cell>
          <cell r="BW7680">
            <v>0</v>
          </cell>
          <cell r="BX7680">
            <v>80000</v>
          </cell>
          <cell r="BY7680">
            <v>0</v>
          </cell>
          <cell r="CB7680">
            <v>0</v>
          </cell>
          <cell r="CC7680">
            <v>29700</v>
          </cell>
          <cell r="CD7680">
            <v>0</v>
          </cell>
          <cell r="CE7680">
            <v>80000</v>
          </cell>
        </row>
        <row r="7681">
          <cell r="F7681" t="str">
            <v>3800</v>
          </cell>
          <cell r="BW7681">
            <v>0</v>
          </cell>
          <cell r="BX7681">
            <v>60000</v>
          </cell>
          <cell r="BY7681">
            <v>89900</v>
          </cell>
          <cell r="CB7681">
            <v>0</v>
          </cell>
          <cell r="CC7681">
            <v>89900</v>
          </cell>
          <cell r="CD7681">
            <v>89900</v>
          </cell>
          <cell r="CE7681">
            <v>60000</v>
          </cell>
        </row>
        <row r="7682">
          <cell r="F7682" t="str">
            <v>3800</v>
          </cell>
          <cell r="BW7682">
            <v>0</v>
          </cell>
          <cell r="BX7682">
            <v>50000</v>
          </cell>
          <cell r="BY7682">
            <v>48948</v>
          </cell>
          <cell r="CB7682">
            <v>0</v>
          </cell>
          <cell r="CC7682">
            <v>48948</v>
          </cell>
          <cell r="CD7682">
            <v>48948</v>
          </cell>
          <cell r="CE7682">
            <v>50000</v>
          </cell>
        </row>
        <row r="7683">
          <cell r="F7683" t="str">
            <v>4100</v>
          </cell>
          <cell r="BW7683">
            <v>0</v>
          </cell>
          <cell r="BX7683">
            <v>350000</v>
          </cell>
          <cell r="BY7683">
            <v>320000</v>
          </cell>
          <cell r="CB7683">
            <v>0</v>
          </cell>
          <cell r="CC7683">
            <v>320000</v>
          </cell>
          <cell r="CD7683">
            <v>320000</v>
          </cell>
          <cell r="CE7683">
            <v>350000</v>
          </cell>
        </row>
        <row r="7684">
          <cell r="F7684" t="str">
            <v>3800</v>
          </cell>
          <cell r="BW7684">
            <v>0</v>
          </cell>
          <cell r="BX7684">
            <v>80000</v>
          </cell>
          <cell r="BY7684">
            <v>79600</v>
          </cell>
          <cell r="CB7684">
            <v>0</v>
          </cell>
          <cell r="CC7684">
            <v>79600</v>
          </cell>
          <cell r="CD7684">
            <v>79600</v>
          </cell>
          <cell r="CE7684">
            <v>80000</v>
          </cell>
        </row>
        <row r="7685">
          <cell r="F7685" t="str">
            <v>4100</v>
          </cell>
          <cell r="BW7685">
            <v>0</v>
          </cell>
          <cell r="BX7685">
            <v>30000</v>
          </cell>
          <cell r="BY7685">
            <v>25000</v>
          </cell>
          <cell r="CB7685">
            <v>1931</v>
          </cell>
          <cell r="CC7685">
            <v>50431</v>
          </cell>
          <cell r="CD7685">
            <v>25000</v>
          </cell>
          <cell r="CE7685">
            <v>30000</v>
          </cell>
        </row>
        <row r="7686">
          <cell r="F7686" t="str">
            <v>3800</v>
          </cell>
          <cell r="BW7686">
            <v>0</v>
          </cell>
          <cell r="BX7686">
            <v>30000</v>
          </cell>
          <cell r="BY7686">
            <v>61350</v>
          </cell>
          <cell r="CB7686">
            <v>0</v>
          </cell>
          <cell r="CC7686">
            <v>61350</v>
          </cell>
          <cell r="CD7686">
            <v>61350</v>
          </cell>
          <cell r="CE7686">
            <v>30000</v>
          </cell>
        </row>
        <row r="7687">
          <cell r="F7687" t="str">
            <v>3800</v>
          </cell>
          <cell r="BW7687">
            <v>0</v>
          </cell>
          <cell r="BX7687">
            <v>20000</v>
          </cell>
          <cell r="BY7687">
            <v>15000</v>
          </cell>
          <cell r="CB7687">
            <v>0</v>
          </cell>
          <cell r="CC7687">
            <v>15000</v>
          </cell>
          <cell r="CD7687">
            <v>15000</v>
          </cell>
          <cell r="CE7687">
            <v>20000</v>
          </cell>
        </row>
        <row r="7688">
          <cell r="F7688" t="str">
            <v>3800</v>
          </cell>
          <cell r="BW7688">
            <v>0</v>
          </cell>
          <cell r="BX7688">
            <v>10000</v>
          </cell>
          <cell r="BY7688">
            <v>5500</v>
          </cell>
          <cell r="CB7688">
            <v>0</v>
          </cell>
          <cell r="CC7688">
            <v>5500</v>
          </cell>
          <cell r="CD7688">
            <v>5500</v>
          </cell>
          <cell r="CE7688">
            <v>10000</v>
          </cell>
        </row>
        <row r="7689">
          <cell r="F7689" t="str">
            <v>4100</v>
          </cell>
          <cell r="BW7689">
            <v>0</v>
          </cell>
          <cell r="BX7689">
            <v>30000</v>
          </cell>
          <cell r="BY7689">
            <v>30000</v>
          </cell>
          <cell r="CB7689">
            <v>0</v>
          </cell>
          <cell r="CC7689">
            <v>0</v>
          </cell>
          <cell r="CD7689">
            <v>30000</v>
          </cell>
          <cell r="CE7689">
            <v>30000</v>
          </cell>
        </row>
        <row r="7690">
          <cell r="F7690" t="str">
            <v>4100</v>
          </cell>
          <cell r="BW7690">
            <v>0</v>
          </cell>
          <cell r="BX7690">
            <v>350000</v>
          </cell>
          <cell r="BY7690">
            <v>301984</v>
          </cell>
          <cell r="CB7690">
            <v>0</v>
          </cell>
          <cell r="CC7690">
            <v>321460</v>
          </cell>
          <cell r="CD7690">
            <v>301984</v>
          </cell>
          <cell r="CE7690">
            <v>350000</v>
          </cell>
        </row>
        <row r="7691">
          <cell r="F7691" t="str">
            <v>3800</v>
          </cell>
          <cell r="BW7691">
            <v>0</v>
          </cell>
          <cell r="BX7691">
            <v>80000</v>
          </cell>
          <cell r="BY7691">
            <v>88800</v>
          </cell>
          <cell r="CB7691">
            <v>0</v>
          </cell>
          <cell r="CC7691">
            <v>88800</v>
          </cell>
          <cell r="CD7691">
            <v>88800</v>
          </cell>
          <cell r="CE7691">
            <v>80000</v>
          </cell>
        </row>
        <row r="7692">
          <cell r="F7692" t="str">
            <v>3800</v>
          </cell>
          <cell r="BW7692">
            <v>0</v>
          </cell>
          <cell r="BX7692">
            <v>35000</v>
          </cell>
          <cell r="BY7692">
            <v>34988</v>
          </cell>
          <cell r="CB7692">
            <v>0</v>
          </cell>
          <cell r="CC7692">
            <v>34988</v>
          </cell>
          <cell r="CD7692">
            <v>34988</v>
          </cell>
          <cell r="CE7692">
            <v>35000</v>
          </cell>
        </row>
        <row r="7693">
          <cell r="F7693" t="str">
            <v>3800</v>
          </cell>
          <cell r="BW7693">
            <v>0</v>
          </cell>
          <cell r="BX7693">
            <v>30000</v>
          </cell>
          <cell r="BY7693">
            <v>30000</v>
          </cell>
          <cell r="CB7693">
            <v>0</v>
          </cell>
          <cell r="CC7693">
            <v>30000</v>
          </cell>
          <cell r="CD7693">
            <v>30000</v>
          </cell>
          <cell r="CE7693">
            <v>30000</v>
          </cell>
        </row>
        <row r="7694">
          <cell r="F7694" t="str">
            <v>3800</v>
          </cell>
          <cell r="BW7694">
            <v>0</v>
          </cell>
          <cell r="BX7694">
            <v>50000</v>
          </cell>
          <cell r="BY7694">
            <v>48100</v>
          </cell>
          <cell r="CB7694">
            <v>0</v>
          </cell>
          <cell r="CC7694">
            <v>48100</v>
          </cell>
          <cell r="CD7694">
            <v>48100</v>
          </cell>
          <cell r="CE7694">
            <v>50000</v>
          </cell>
        </row>
        <row r="7695">
          <cell r="F7695" t="str">
            <v>4100</v>
          </cell>
          <cell r="BW7695">
            <v>0</v>
          </cell>
          <cell r="BX7695">
            <v>150000</v>
          </cell>
          <cell r="BY7695">
            <v>0</v>
          </cell>
          <cell r="CB7695">
            <v>0</v>
          </cell>
          <cell r="CC7695">
            <v>0</v>
          </cell>
          <cell r="CD7695">
            <v>0</v>
          </cell>
          <cell r="CE7695">
            <v>150000</v>
          </cell>
        </row>
        <row r="7696">
          <cell r="F7696" t="str">
            <v>4100</v>
          </cell>
          <cell r="BW7696">
            <v>0</v>
          </cell>
          <cell r="BX7696">
            <v>90000</v>
          </cell>
          <cell r="BY7696">
            <v>90000</v>
          </cell>
          <cell r="CB7696">
            <v>0</v>
          </cell>
          <cell r="CC7696">
            <v>52920</v>
          </cell>
          <cell r="CD7696">
            <v>90000</v>
          </cell>
          <cell r="CE7696">
            <v>90000</v>
          </cell>
        </row>
        <row r="7697">
          <cell r="F7697" t="str">
            <v>3800</v>
          </cell>
          <cell r="BW7697">
            <v>0</v>
          </cell>
          <cell r="BX7697">
            <v>35000</v>
          </cell>
          <cell r="BY7697">
            <v>0</v>
          </cell>
          <cell r="CB7697">
            <v>0</v>
          </cell>
          <cell r="CC7697">
            <v>0</v>
          </cell>
          <cell r="CD7697">
            <v>0</v>
          </cell>
          <cell r="CE7697">
            <v>35000</v>
          </cell>
        </row>
        <row r="7698">
          <cell r="F7698" t="str">
            <v>3800</v>
          </cell>
          <cell r="BW7698">
            <v>0</v>
          </cell>
          <cell r="BX7698">
            <v>70000</v>
          </cell>
          <cell r="BY7698">
            <v>69725</v>
          </cell>
          <cell r="CB7698">
            <v>0</v>
          </cell>
          <cell r="CC7698">
            <v>93725</v>
          </cell>
          <cell r="CD7698">
            <v>69725</v>
          </cell>
          <cell r="CE7698">
            <v>70000</v>
          </cell>
        </row>
        <row r="7699">
          <cell r="F7699" t="str">
            <v>3800</v>
          </cell>
          <cell r="BW7699">
            <v>0</v>
          </cell>
          <cell r="BX7699">
            <v>40000</v>
          </cell>
          <cell r="BY7699">
            <v>40000</v>
          </cell>
          <cell r="CB7699">
            <v>0</v>
          </cell>
          <cell r="CC7699">
            <v>28000</v>
          </cell>
          <cell r="CD7699">
            <v>40000</v>
          </cell>
          <cell r="CE7699">
            <v>40000</v>
          </cell>
        </row>
        <row r="7700">
          <cell r="F7700" t="str">
            <v>4100</v>
          </cell>
          <cell r="BW7700">
            <v>0</v>
          </cell>
          <cell r="BX7700">
            <v>40000</v>
          </cell>
          <cell r="BY7700">
            <v>20000</v>
          </cell>
          <cell r="CB7700">
            <v>0</v>
          </cell>
          <cell r="CC7700">
            <v>0</v>
          </cell>
          <cell r="CD7700">
            <v>20000</v>
          </cell>
          <cell r="CE7700">
            <v>40000</v>
          </cell>
        </row>
        <row r="7701">
          <cell r="F7701" t="str">
            <v>4100</v>
          </cell>
          <cell r="BW7701">
            <v>0</v>
          </cell>
          <cell r="BX7701">
            <v>80000</v>
          </cell>
          <cell r="BY7701">
            <v>80000</v>
          </cell>
          <cell r="CB7701">
            <v>0</v>
          </cell>
          <cell r="CC7701">
            <v>52800</v>
          </cell>
          <cell r="CD7701">
            <v>80000</v>
          </cell>
          <cell r="CE7701">
            <v>80000</v>
          </cell>
        </row>
        <row r="7702">
          <cell r="F7702" t="str">
            <v>4100</v>
          </cell>
          <cell r="BW7702">
            <v>0</v>
          </cell>
          <cell r="BX7702">
            <v>0</v>
          </cell>
          <cell r="BY7702">
            <v>0</v>
          </cell>
          <cell r="CB7702">
            <v>0</v>
          </cell>
          <cell r="CC7702">
            <v>0</v>
          </cell>
          <cell r="CD7702">
            <v>0</v>
          </cell>
          <cell r="CE7702">
            <v>0</v>
          </cell>
        </row>
        <row r="7703">
          <cell r="F7703" t="str">
            <v>4100</v>
          </cell>
          <cell r="BW7703">
            <v>0</v>
          </cell>
          <cell r="BX7703">
            <v>60000</v>
          </cell>
          <cell r="BY7703">
            <v>0</v>
          </cell>
          <cell r="CB7703">
            <v>0</v>
          </cell>
          <cell r="CC7703">
            <v>0</v>
          </cell>
          <cell r="CD7703">
            <v>0</v>
          </cell>
          <cell r="CE7703">
            <v>60000</v>
          </cell>
        </row>
        <row r="7704">
          <cell r="F7704" t="str">
            <v>4100</v>
          </cell>
          <cell r="BW7704">
            <v>0</v>
          </cell>
          <cell r="BX7704">
            <v>90000</v>
          </cell>
          <cell r="BY7704">
            <v>57900</v>
          </cell>
          <cell r="CB7704">
            <v>0</v>
          </cell>
          <cell r="CC7704">
            <v>57900</v>
          </cell>
          <cell r="CD7704">
            <v>57900</v>
          </cell>
          <cell r="CE7704">
            <v>90000</v>
          </cell>
        </row>
        <row r="7705">
          <cell r="F7705" t="str">
            <v>3800</v>
          </cell>
          <cell r="BW7705">
            <v>0</v>
          </cell>
          <cell r="BX7705">
            <v>40000</v>
          </cell>
          <cell r="BY7705">
            <v>21300</v>
          </cell>
          <cell r="CB7705">
            <v>0</v>
          </cell>
          <cell r="CC7705">
            <v>21300</v>
          </cell>
          <cell r="CD7705">
            <v>21300</v>
          </cell>
          <cell r="CE7705">
            <v>40000</v>
          </cell>
        </row>
        <row r="7706">
          <cell r="F7706" t="str">
            <v>3800</v>
          </cell>
          <cell r="BW7706">
            <v>0</v>
          </cell>
          <cell r="BX7706">
            <v>60000</v>
          </cell>
          <cell r="BY7706">
            <v>30000</v>
          </cell>
          <cell r="CB7706">
            <v>0</v>
          </cell>
          <cell r="CC7706">
            <v>28000</v>
          </cell>
          <cell r="CD7706">
            <v>30000</v>
          </cell>
          <cell r="CE7706">
            <v>60000</v>
          </cell>
        </row>
        <row r="7707">
          <cell r="F7707" t="str">
            <v>3800</v>
          </cell>
          <cell r="BW7707">
            <v>0</v>
          </cell>
          <cell r="BX7707">
            <v>60000</v>
          </cell>
          <cell r="BY7707">
            <v>40000</v>
          </cell>
          <cell r="CB7707">
            <v>0</v>
          </cell>
          <cell r="CC7707">
            <v>19700</v>
          </cell>
          <cell r="CD7707">
            <v>40000</v>
          </cell>
          <cell r="CE7707">
            <v>60000</v>
          </cell>
        </row>
        <row r="7708">
          <cell r="F7708" t="str">
            <v>4100</v>
          </cell>
          <cell r="BW7708">
            <v>0</v>
          </cell>
          <cell r="BX7708">
            <v>100000</v>
          </cell>
          <cell r="BY7708">
            <v>40000</v>
          </cell>
          <cell r="CB7708">
            <v>0</v>
          </cell>
          <cell r="CC7708">
            <v>0</v>
          </cell>
          <cell r="CD7708">
            <v>40000</v>
          </cell>
          <cell r="CE7708">
            <v>100000</v>
          </cell>
        </row>
        <row r="7709">
          <cell r="F7709" t="str">
            <v>3800</v>
          </cell>
          <cell r="BW7709">
            <v>0</v>
          </cell>
          <cell r="BX7709">
            <v>50000</v>
          </cell>
          <cell r="BY7709">
            <v>50000</v>
          </cell>
          <cell r="CB7709">
            <v>0</v>
          </cell>
          <cell r="CC7709">
            <v>48000</v>
          </cell>
          <cell r="CD7709">
            <v>50000</v>
          </cell>
          <cell r="CE7709">
            <v>50000</v>
          </cell>
        </row>
        <row r="7710">
          <cell r="F7710" t="str">
            <v>3800</v>
          </cell>
          <cell r="BW7710">
            <v>0</v>
          </cell>
          <cell r="BX7710">
            <v>45000</v>
          </cell>
          <cell r="BY7710">
            <v>45000</v>
          </cell>
          <cell r="CB7710">
            <v>0</v>
          </cell>
          <cell r="CC7710">
            <v>44950</v>
          </cell>
          <cell r="CD7710">
            <v>45000</v>
          </cell>
          <cell r="CE7710">
            <v>45000</v>
          </cell>
        </row>
        <row r="7711">
          <cell r="F7711" t="str">
            <v>4100</v>
          </cell>
          <cell r="BW7711">
            <v>0</v>
          </cell>
          <cell r="BX7711">
            <v>49000</v>
          </cell>
          <cell r="BY7711">
            <v>49000</v>
          </cell>
          <cell r="CB7711">
            <v>19600</v>
          </cell>
          <cell r="CC7711">
            <v>29100</v>
          </cell>
          <cell r="CD7711">
            <v>49000</v>
          </cell>
          <cell r="CE7711">
            <v>49000</v>
          </cell>
        </row>
        <row r="7712">
          <cell r="F7712" t="str">
            <v>4100</v>
          </cell>
          <cell r="BW7712">
            <v>0</v>
          </cell>
          <cell r="BX7712">
            <v>0</v>
          </cell>
          <cell r="BY7712">
            <v>0</v>
          </cell>
          <cell r="CB7712">
            <v>0</v>
          </cell>
          <cell r="CC7712">
            <v>0</v>
          </cell>
          <cell r="CD7712">
            <v>0</v>
          </cell>
          <cell r="CE7712">
            <v>0</v>
          </cell>
        </row>
        <row r="7713">
          <cell r="F7713" t="str">
            <v>4100</v>
          </cell>
          <cell r="BW7713">
            <v>0</v>
          </cell>
          <cell r="BX7713">
            <v>80000</v>
          </cell>
          <cell r="BY7713">
            <v>0</v>
          </cell>
          <cell r="CB7713">
            <v>0</v>
          </cell>
          <cell r="CC7713">
            <v>0</v>
          </cell>
          <cell r="CD7713">
            <v>0</v>
          </cell>
          <cell r="CE7713">
            <v>80000</v>
          </cell>
        </row>
        <row r="7714">
          <cell r="F7714" t="str">
            <v>3800</v>
          </cell>
          <cell r="BW7714">
            <v>0</v>
          </cell>
          <cell r="BX7714">
            <v>40000</v>
          </cell>
          <cell r="BY7714">
            <v>0</v>
          </cell>
          <cell r="CB7714">
            <v>0</v>
          </cell>
          <cell r="CC7714">
            <v>0</v>
          </cell>
          <cell r="CD7714">
            <v>0</v>
          </cell>
          <cell r="CE7714">
            <v>40000</v>
          </cell>
        </row>
        <row r="7715">
          <cell r="F7715" t="str">
            <v>3800</v>
          </cell>
          <cell r="BW7715">
            <v>0</v>
          </cell>
          <cell r="BX7715">
            <v>45000</v>
          </cell>
          <cell r="BY7715">
            <v>0</v>
          </cell>
          <cell r="CB7715">
            <v>0</v>
          </cell>
          <cell r="CC7715">
            <v>0</v>
          </cell>
          <cell r="CD7715">
            <v>0</v>
          </cell>
          <cell r="CE7715">
            <v>45000</v>
          </cell>
        </row>
        <row r="7716">
          <cell r="F7716" t="str">
            <v>3800</v>
          </cell>
          <cell r="BW7716">
            <v>0</v>
          </cell>
          <cell r="BX7716">
            <v>20000</v>
          </cell>
          <cell r="BY7716">
            <v>0</v>
          </cell>
          <cell r="CB7716">
            <v>0</v>
          </cell>
          <cell r="CC7716">
            <v>0</v>
          </cell>
          <cell r="CD7716">
            <v>0</v>
          </cell>
          <cell r="CE7716">
            <v>20000</v>
          </cell>
        </row>
        <row r="7717">
          <cell r="F7717" t="str">
            <v>4100</v>
          </cell>
          <cell r="BW7717">
            <v>0</v>
          </cell>
          <cell r="BX7717">
            <v>40000</v>
          </cell>
          <cell r="BY7717">
            <v>40000</v>
          </cell>
          <cell r="CB7717">
            <v>37550</v>
          </cell>
          <cell r="CC7717">
            <v>37550</v>
          </cell>
          <cell r="CD7717">
            <v>40000</v>
          </cell>
          <cell r="CE7717">
            <v>40000</v>
          </cell>
        </row>
        <row r="7718">
          <cell r="F7718" t="str">
            <v>3800</v>
          </cell>
          <cell r="BW7718">
            <v>0</v>
          </cell>
          <cell r="BX7718">
            <v>0</v>
          </cell>
          <cell r="BY7718">
            <v>0</v>
          </cell>
          <cell r="CB7718">
            <v>0</v>
          </cell>
          <cell r="CC7718">
            <v>0</v>
          </cell>
          <cell r="CD7718">
            <v>0</v>
          </cell>
          <cell r="CE7718">
            <v>0</v>
          </cell>
        </row>
        <row r="7719">
          <cell r="F7719" t="str">
            <v>4100</v>
          </cell>
          <cell r="BW7719">
            <v>0</v>
          </cell>
          <cell r="BX7719">
            <v>90000</v>
          </cell>
          <cell r="BY7719">
            <v>27580</v>
          </cell>
          <cell r="CB7719">
            <v>0</v>
          </cell>
          <cell r="CC7719">
            <v>27580</v>
          </cell>
          <cell r="CD7719">
            <v>27580</v>
          </cell>
          <cell r="CE7719">
            <v>90000</v>
          </cell>
        </row>
        <row r="7720">
          <cell r="F7720" t="str">
            <v>3800</v>
          </cell>
          <cell r="BW7720">
            <v>0</v>
          </cell>
          <cell r="BX7720">
            <v>20000</v>
          </cell>
          <cell r="BY7720">
            <v>20000</v>
          </cell>
          <cell r="CB7720">
            <v>5500</v>
          </cell>
          <cell r="CC7720">
            <v>5500</v>
          </cell>
          <cell r="CD7720">
            <v>20000</v>
          </cell>
          <cell r="CE7720">
            <v>20000</v>
          </cell>
        </row>
        <row r="7721">
          <cell r="F7721" t="str">
            <v>4100</v>
          </cell>
          <cell r="BW7721">
            <v>0</v>
          </cell>
          <cell r="BX7721">
            <v>90000</v>
          </cell>
          <cell r="BY7721">
            <v>0</v>
          </cell>
          <cell r="CB7721">
            <v>0</v>
          </cell>
          <cell r="CC7721">
            <v>0</v>
          </cell>
          <cell r="CD7721">
            <v>0</v>
          </cell>
          <cell r="CE7721">
            <v>90000</v>
          </cell>
        </row>
        <row r="7722">
          <cell r="F7722" t="str">
            <v>4100</v>
          </cell>
          <cell r="BW7722">
            <v>0</v>
          </cell>
          <cell r="BX7722">
            <v>70000</v>
          </cell>
          <cell r="BY7722">
            <v>59700</v>
          </cell>
          <cell r="CB7722">
            <v>0</v>
          </cell>
          <cell r="CC7722">
            <v>68400</v>
          </cell>
          <cell r="CD7722">
            <v>59700</v>
          </cell>
          <cell r="CE7722">
            <v>70000</v>
          </cell>
        </row>
        <row r="7723">
          <cell r="F7723" t="str">
            <v>3800</v>
          </cell>
          <cell r="BW7723">
            <v>0</v>
          </cell>
          <cell r="BX7723">
            <v>30000</v>
          </cell>
          <cell r="BY7723">
            <v>27500</v>
          </cell>
          <cell r="CB7723">
            <v>0</v>
          </cell>
          <cell r="CC7723">
            <v>27500</v>
          </cell>
          <cell r="CD7723">
            <v>27500</v>
          </cell>
          <cell r="CE7723">
            <v>30000</v>
          </cell>
        </row>
        <row r="7724">
          <cell r="F7724" t="str">
            <v>4100</v>
          </cell>
          <cell r="BW7724">
            <v>0</v>
          </cell>
          <cell r="BX7724">
            <v>50000</v>
          </cell>
          <cell r="BY7724">
            <v>50000</v>
          </cell>
          <cell r="CB7724">
            <v>0</v>
          </cell>
          <cell r="CC7724">
            <v>29500</v>
          </cell>
          <cell r="CD7724">
            <v>50000</v>
          </cell>
          <cell r="CE7724">
            <v>50000</v>
          </cell>
        </row>
        <row r="7725">
          <cell r="F7725" t="str">
            <v>3800</v>
          </cell>
          <cell r="BW7725">
            <v>0</v>
          </cell>
          <cell r="BX7725">
            <v>10000</v>
          </cell>
          <cell r="BY7725">
            <v>10000</v>
          </cell>
          <cell r="CB7725">
            <v>4348</v>
          </cell>
          <cell r="CC7725">
            <v>4348</v>
          </cell>
          <cell r="CD7725">
            <v>10000</v>
          </cell>
          <cell r="CE7725">
            <v>10000</v>
          </cell>
        </row>
        <row r="7726">
          <cell r="F7726" t="str">
            <v>3800</v>
          </cell>
          <cell r="BW7726">
            <v>0</v>
          </cell>
          <cell r="BX7726">
            <v>30000</v>
          </cell>
          <cell r="BY7726">
            <v>54000</v>
          </cell>
          <cell r="CB7726">
            <v>0</v>
          </cell>
          <cell r="CC7726">
            <v>54000</v>
          </cell>
          <cell r="CD7726">
            <v>54000</v>
          </cell>
          <cell r="CE7726">
            <v>30000</v>
          </cell>
        </row>
        <row r="7727">
          <cell r="F7727" t="str">
            <v>4100</v>
          </cell>
          <cell r="BW7727">
            <v>0</v>
          </cell>
          <cell r="BX7727">
            <v>30000</v>
          </cell>
          <cell r="BY7727">
            <v>29500</v>
          </cell>
          <cell r="CB7727">
            <v>0</v>
          </cell>
          <cell r="CC7727">
            <v>29500</v>
          </cell>
          <cell r="CD7727">
            <v>29500</v>
          </cell>
          <cell r="CE7727">
            <v>30000</v>
          </cell>
        </row>
        <row r="7728">
          <cell r="F7728" t="str">
            <v>3800</v>
          </cell>
          <cell r="BW7728">
            <v>0</v>
          </cell>
          <cell r="BX7728">
            <v>20000</v>
          </cell>
          <cell r="BY7728">
            <v>14800</v>
          </cell>
          <cell r="CB7728">
            <v>0</v>
          </cell>
          <cell r="CC7728">
            <v>14800</v>
          </cell>
          <cell r="CD7728">
            <v>14800</v>
          </cell>
          <cell r="CE7728">
            <v>20000</v>
          </cell>
        </row>
        <row r="7729">
          <cell r="F7729" t="str">
            <v>3800</v>
          </cell>
          <cell r="BW7729">
            <v>0</v>
          </cell>
          <cell r="BX7729">
            <v>35000</v>
          </cell>
          <cell r="BY7729">
            <v>34400</v>
          </cell>
          <cell r="CB7729">
            <v>0</v>
          </cell>
          <cell r="CC7729">
            <v>34400</v>
          </cell>
          <cell r="CD7729">
            <v>34400</v>
          </cell>
          <cell r="CE7729">
            <v>35000</v>
          </cell>
        </row>
        <row r="7730">
          <cell r="F7730" t="str">
            <v>4100</v>
          </cell>
          <cell r="BW7730">
            <v>0</v>
          </cell>
          <cell r="BX7730">
            <v>110000</v>
          </cell>
          <cell r="BY7730">
            <v>0</v>
          </cell>
          <cell r="CB7730">
            <v>0</v>
          </cell>
          <cell r="CC7730">
            <v>0</v>
          </cell>
          <cell r="CD7730">
            <v>0</v>
          </cell>
          <cell r="CE7730">
            <v>110000</v>
          </cell>
        </row>
        <row r="7731">
          <cell r="F7731" t="str">
            <v>4100</v>
          </cell>
          <cell r="BW7731">
            <v>0</v>
          </cell>
          <cell r="BX7731">
            <v>40000</v>
          </cell>
          <cell r="BY7731">
            <v>0</v>
          </cell>
          <cell r="CB7731">
            <v>0</v>
          </cell>
          <cell r="CC7731">
            <v>0</v>
          </cell>
          <cell r="CD7731">
            <v>0</v>
          </cell>
          <cell r="CE7731">
            <v>40000</v>
          </cell>
        </row>
        <row r="7732">
          <cell r="F7732" t="str">
            <v>3800</v>
          </cell>
          <cell r="BW7732">
            <v>0</v>
          </cell>
          <cell r="BX7732">
            <v>15000</v>
          </cell>
          <cell r="BY7732">
            <v>0</v>
          </cell>
          <cell r="CB7732">
            <v>0</v>
          </cell>
          <cell r="CC7732">
            <v>0</v>
          </cell>
          <cell r="CD7732">
            <v>0</v>
          </cell>
          <cell r="CE7732">
            <v>15000</v>
          </cell>
        </row>
        <row r="7733">
          <cell r="F7733" t="str">
            <v>3800</v>
          </cell>
          <cell r="BW7733">
            <v>0</v>
          </cell>
          <cell r="BX7733">
            <v>40000</v>
          </cell>
          <cell r="BY7733">
            <v>40000</v>
          </cell>
          <cell r="CB7733">
            <v>28500</v>
          </cell>
          <cell r="CC7733">
            <v>39700</v>
          </cell>
          <cell r="CD7733">
            <v>40000</v>
          </cell>
          <cell r="CE7733">
            <v>40000</v>
          </cell>
        </row>
        <row r="7734">
          <cell r="F7734" t="str">
            <v>4100</v>
          </cell>
          <cell r="BW7734">
            <v>0</v>
          </cell>
          <cell r="BX7734">
            <v>70000</v>
          </cell>
          <cell r="BY7734">
            <v>43780</v>
          </cell>
          <cell r="CB7734">
            <v>0</v>
          </cell>
          <cell r="CC7734">
            <v>43780</v>
          </cell>
          <cell r="CD7734">
            <v>43780</v>
          </cell>
          <cell r="CE7734">
            <v>70000</v>
          </cell>
        </row>
        <row r="7735">
          <cell r="F7735" t="str">
            <v>3800</v>
          </cell>
          <cell r="BW7735">
            <v>0</v>
          </cell>
          <cell r="BX7735">
            <v>50000</v>
          </cell>
          <cell r="BY7735">
            <v>0</v>
          </cell>
          <cell r="CB7735">
            <v>0</v>
          </cell>
          <cell r="CC7735">
            <v>0</v>
          </cell>
          <cell r="CD7735">
            <v>0</v>
          </cell>
          <cell r="CE7735">
            <v>50000</v>
          </cell>
        </row>
        <row r="7736">
          <cell r="F7736" t="str">
            <v>3800</v>
          </cell>
          <cell r="BW7736">
            <v>0</v>
          </cell>
          <cell r="BX7736">
            <v>30000</v>
          </cell>
          <cell r="BY7736">
            <v>27500</v>
          </cell>
          <cell r="CB7736">
            <v>0</v>
          </cell>
          <cell r="CC7736">
            <v>27500</v>
          </cell>
          <cell r="CD7736">
            <v>27500</v>
          </cell>
          <cell r="CE7736">
            <v>30000</v>
          </cell>
        </row>
        <row r="7737">
          <cell r="F7737" t="str">
            <v>4100</v>
          </cell>
          <cell r="BW7737">
            <v>0</v>
          </cell>
          <cell r="BX7737">
            <v>130000</v>
          </cell>
          <cell r="BY7737">
            <v>125700</v>
          </cell>
          <cell r="CB7737">
            <v>0</v>
          </cell>
          <cell r="CC7737">
            <v>125700</v>
          </cell>
          <cell r="CD7737">
            <v>125700</v>
          </cell>
          <cell r="CE7737">
            <v>130000</v>
          </cell>
        </row>
        <row r="7738">
          <cell r="F7738" t="str">
            <v>3800</v>
          </cell>
          <cell r="BW7738">
            <v>0</v>
          </cell>
          <cell r="BX7738">
            <v>70000</v>
          </cell>
          <cell r="BY7738">
            <v>59200</v>
          </cell>
          <cell r="CB7738">
            <v>0</v>
          </cell>
          <cell r="CC7738">
            <v>59200</v>
          </cell>
          <cell r="CD7738">
            <v>59200</v>
          </cell>
          <cell r="CE7738">
            <v>70000</v>
          </cell>
        </row>
        <row r="7739">
          <cell r="F7739" t="str">
            <v>4100</v>
          </cell>
          <cell r="BW7739">
            <v>0</v>
          </cell>
          <cell r="BX7739">
            <v>30000</v>
          </cell>
          <cell r="BY7739">
            <v>0</v>
          </cell>
          <cell r="CB7739">
            <v>0</v>
          </cell>
          <cell r="CC7739">
            <v>0</v>
          </cell>
          <cell r="CD7739">
            <v>0</v>
          </cell>
          <cell r="CE7739">
            <v>30000</v>
          </cell>
        </row>
        <row r="7740">
          <cell r="F7740" t="str">
            <v>3800</v>
          </cell>
          <cell r="BW7740">
            <v>0</v>
          </cell>
          <cell r="BX7740">
            <v>0</v>
          </cell>
          <cell r="BY7740">
            <v>0</v>
          </cell>
          <cell r="CB7740">
            <v>0</v>
          </cell>
          <cell r="CC7740">
            <v>0</v>
          </cell>
          <cell r="CD7740">
            <v>0</v>
          </cell>
          <cell r="CE7740">
            <v>0</v>
          </cell>
        </row>
        <row r="7741">
          <cell r="F7741" t="str">
            <v>4100</v>
          </cell>
          <cell r="BW7741">
            <v>0</v>
          </cell>
          <cell r="BX7741">
            <v>0</v>
          </cell>
          <cell r="BY7741">
            <v>0</v>
          </cell>
          <cell r="CB7741">
            <v>0</v>
          </cell>
          <cell r="CC7741">
            <v>0</v>
          </cell>
          <cell r="CD7741">
            <v>0</v>
          </cell>
          <cell r="CE7741">
            <v>0</v>
          </cell>
        </row>
        <row r="7742">
          <cell r="F7742" t="str">
            <v>4100</v>
          </cell>
          <cell r="BW7742">
            <v>0</v>
          </cell>
          <cell r="BX7742">
            <v>150000</v>
          </cell>
          <cell r="BY7742">
            <v>149850</v>
          </cell>
          <cell r="CB7742">
            <v>0</v>
          </cell>
          <cell r="CC7742">
            <v>149850</v>
          </cell>
          <cell r="CD7742">
            <v>149850</v>
          </cell>
          <cell r="CE7742">
            <v>150000</v>
          </cell>
        </row>
        <row r="7743">
          <cell r="F7743" t="str">
            <v>3800</v>
          </cell>
          <cell r="BW7743">
            <v>0</v>
          </cell>
          <cell r="BX7743">
            <v>60000</v>
          </cell>
          <cell r="BY7743">
            <v>52400</v>
          </cell>
          <cell r="CB7743">
            <v>0</v>
          </cell>
          <cell r="CC7743">
            <v>52400</v>
          </cell>
          <cell r="CD7743">
            <v>52400</v>
          </cell>
          <cell r="CE7743">
            <v>60000</v>
          </cell>
        </row>
        <row r="7744">
          <cell r="F7744" t="str">
            <v>3800</v>
          </cell>
          <cell r="BW7744">
            <v>0</v>
          </cell>
          <cell r="BX7744">
            <v>20000</v>
          </cell>
          <cell r="BY7744">
            <v>16000</v>
          </cell>
          <cell r="CB7744">
            <v>0</v>
          </cell>
          <cell r="CC7744">
            <v>16000</v>
          </cell>
          <cell r="CD7744">
            <v>16000</v>
          </cell>
          <cell r="CE7744">
            <v>20000</v>
          </cell>
        </row>
        <row r="7745">
          <cell r="F7745" t="str">
            <v>3800</v>
          </cell>
          <cell r="BW7745">
            <v>0</v>
          </cell>
          <cell r="BX7745">
            <v>70000</v>
          </cell>
          <cell r="BY7745">
            <v>67100</v>
          </cell>
          <cell r="CB7745">
            <v>0</v>
          </cell>
          <cell r="CC7745">
            <v>67100</v>
          </cell>
          <cell r="CD7745">
            <v>67100</v>
          </cell>
          <cell r="CE7745">
            <v>70000</v>
          </cell>
        </row>
        <row r="7746">
          <cell r="F7746" t="str">
            <v>3800</v>
          </cell>
          <cell r="BW7746">
            <v>0</v>
          </cell>
          <cell r="BX7746">
            <v>10000</v>
          </cell>
          <cell r="BY7746">
            <v>6000</v>
          </cell>
          <cell r="CB7746">
            <v>0</v>
          </cell>
          <cell r="CC7746">
            <v>6000</v>
          </cell>
          <cell r="CD7746">
            <v>6000</v>
          </cell>
          <cell r="CE7746">
            <v>10000</v>
          </cell>
        </row>
        <row r="7747">
          <cell r="F7747" t="str">
            <v>4100</v>
          </cell>
          <cell r="BW7747">
            <v>0</v>
          </cell>
          <cell r="BX7747">
            <v>35000</v>
          </cell>
          <cell r="BY7747">
            <v>45400</v>
          </cell>
          <cell r="CB7747">
            <v>0</v>
          </cell>
          <cell r="CC7747">
            <v>45400</v>
          </cell>
          <cell r="CD7747">
            <v>45400</v>
          </cell>
          <cell r="CE7747">
            <v>35000</v>
          </cell>
        </row>
        <row r="7748">
          <cell r="F7748" t="str">
            <v>4100</v>
          </cell>
          <cell r="BW7748">
            <v>0</v>
          </cell>
          <cell r="BX7748">
            <v>70000</v>
          </cell>
          <cell r="BY7748">
            <v>0</v>
          </cell>
          <cell r="CB7748">
            <v>0</v>
          </cell>
          <cell r="CC7748">
            <v>0</v>
          </cell>
          <cell r="CD7748">
            <v>0</v>
          </cell>
          <cell r="CE7748">
            <v>70000</v>
          </cell>
        </row>
        <row r="7749">
          <cell r="F7749" t="str">
            <v>4100</v>
          </cell>
          <cell r="BW7749">
            <v>0</v>
          </cell>
          <cell r="BX7749">
            <v>35000</v>
          </cell>
          <cell r="BY7749">
            <v>0</v>
          </cell>
          <cell r="CB7749">
            <v>0</v>
          </cell>
          <cell r="CC7749">
            <v>0</v>
          </cell>
          <cell r="CD7749">
            <v>0</v>
          </cell>
          <cell r="CE7749">
            <v>35000</v>
          </cell>
        </row>
        <row r="7750">
          <cell r="F7750" t="str">
            <v>4100</v>
          </cell>
          <cell r="BW7750">
            <v>0</v>
          </cell>
          <cell r="BX7750">
            <v>60000</v>
          </cell>
          <cell r="BY7750">
            <v>0</v>
          </cell>
          <cell r="CB7750">
            <v>0</v>
          </cell>
          <cell r="CC7750">
            <v>0</v>
          </cell>
          <cell r="CD7750">
            <v>0</v>
          </cell>
          <cell r="CE7750">
            <v>60000</v>
          </cell>
        </row>
        <row r="7751">
          <cell r="F7751" t="str">
            <v>4100</v>
          </cell>
          <cell r="BW7751">
            <v>0</v>
          </cell>
          <cell r="BX7751">
            <v>80000</v>
          </cell>
          <cell r="BY7751">
            <v>63680</v>
          </cell>
          <cell r="CB7751">
            <v>0</v>
          </cell>
          <cell r="CC7751">
            <v>63680</v>
          </cell>
          <cell r="CD7751">
            <v>63680</v>
          </cell>
          <cell r="CE7751">
            <v>80000</v>
          </cell>
        </row>
        <row r="7752">
          <cell r="F7752" t="str">
            <v>3800</v>
          </cell>
          <cell r="BW7752">
            <v>0</v>
          </cell>
          <cell r="BX7752">
            <v>50000</v>
          </cell>
          <cell r="BY7752">
            <v>44000</v>
          </cell>
          <cell r="CB7752">
            <v>0</v>
          </cell>
          <cell r="CC7752">
            <v>44000</v>
          </cell>
          <cell r="CD7752">
            <v>44000</v>
          </cell>
          <cell r="CE7752">
            <v>50000</v>
          </cell>
        </row>
        <row r="7753">
          <cell r="F7753" t="str">
            <v>3800</v>
          </cell>
          <cell r="BW7753">
            <v>0</v>
          </cell>
          <cell r="BX7753">
            <v>30000</v>
          </cell>
          <cell r="BY7753">
            <v>24750</v>
          </cell>
          <cell r="CB7753">
            <v>0</v>
          </cell>
          <cell r="CC7753">
            <v>24750</v>
          </cell>
          <cell r="CD7753">
            <v>24750</v>
          </cell>
          <cell r="CE7753">
            <v>30000</v>
          </cell>
        </row>
        <row r="7754">
          <cell r="F7754" t="str">
            <v>4100</v>
          </cell>
          <cell r="BW7754">
            <v>0</v>
          </cell>
          <cell r="BX7754">
            <v>50000</v>
          </cell>
          <cell r="BY7754">
            <v>0</v>
          </cell>
          <cell r="CB7754">
            <v>0</v>
          </cell>
          <cell r="CC7754">
            <v>0</v>
          </cell>
          <cell r="CD7754">
            <v>0</v>
          </cell>
          <cell r="CE7754">
            <v>50000</v>
          </cell>
        </row>
        <row r="7755">
          <cell r="F7755" t="str">
            <v>4100</v>
          </cell>
          <cell r="BW7755">
            <v>0</v>
          </cell>
          <cell r="BX7755">
            <v>70000</v>
          </cell>
          <cell r="BY7755">
            <v>60480</v>
          </cell>
          <cell r="CB7755">
            <v>0</v>
          </cell>
          <cell r="CC7755">
            <v>60480</v>
          </cell>
          <cell r="CD7755">
            <v>60480</v>
          </cell>
          <cell r="CE7755">
            <v>70000</v>
          </cell>
        </row>
        <row r="7756">
          <cell r="F7756" t="str">
            <v>3800</v>
          </cell>
          <cell r="BW7756">
            <v>0</v>
          </cell>
          <cell r="BX7756">
            <v>30000</v>
          </cell>
          <cell r="BY7756">
            <v>0</v>
          </cell>
          <cell r="CB7756">
            <v>0</v>
          </cell>
          <cell r="CC7756">
            <v>0</v>
          </cell>
          <cell r="CD7756">
            <v>0</v>
          </cell>
          <cell r="CE7756">
            <v>30000</v>
          </cell>
        </row>
        <row r="7757">
          <cell r="F7757" t="str">
            <v>4100</v>
          </cell>
          <cell r="BW7757">
            <v>0</v>
          </cell>
          <cell r="BX7757">
            <v>70000</v>
          </cell>
          <cell r="BY7757">
            <v>0</v>
          </cell>
          <cell r="CB7757">
            <v>0</v>
          </cell>
          <cell r="CC7757">
            <v>0</v>
          </cell>
          <cell r="CD7757">
            <v>0</v>
          </cell>
          <cell r="CE7757">
            <v>70000</v>
          </cell>
        </row>
        <row r="7758">
          <cell r="F7758" t="str">
            <v>3800</v>
          </cell>
          <cell r="BW7758">
            <v>0</v>
          </cell>
          <cell r="BX7758">
            <v>20000</v>
          </cell>
          <cell r="BY7758">
            <v>19500</v>
          </cell>
          <cell r="CB7758">
            <v>0</v>
          </cell>
          <cell r="CC7758">
            <v>19500</v>
          </cell>
          <cell r="CD7758">
            <v>19500</v>
          </cell>
          <cell r="CE7758">
            <v>20000</v>
          </cell>
        </row>
        <row r="7759">
          <cell r="F7759" t="str">
            <v>3800</v>
          </cell>
          <cell r="BW7759">
            <v>0</v>
          </cell>
          <cell r="BX7759">
            <v>20000</v>
          </cell>
          <cell r="BY7759">
            <v>15500</v>
          </cell>
          <cell r="CB7759">
            <v>0</v>
          </cell>
          <cell r="CC7759">
            <v>15500</v>
          </cell>
          <cell r="CD7759">
            <v>15500</v>
          </cell>
          <cell r="CE7759">
            <v>20000</v>
          </cell>
        </row>
        <row r="7760">
          <cell r="F7760" t="str">
            <v>3800</v>
          </cell>
          <cell r="BW7760">
            <v>0</v>
          </cell>
          <cell r="BX7760">
            <v>40000</v>
          </cell>
          <cell r="BY7760">
            <v>60000</v>
          </cell>
          <cell r="CB7760">
            <v>0</v>
          </cell>
          <cell r="CC7760">
            <v>60000</v>
          </cell>
          <cell r="CD7760">
            <v>60000</v>
          </cell>
          <cell r="CE7760">
            <v>40000</v>
          </cell>
        </row>
        <row r="7761">
          <cell r="F7761" t="str">
            <v>3800</v>
          </cell>
          <cell r="BW7761">
            <v>0</v>
          </cell>
          <cell r="BX7761">
            <v>10000</v>
          </cell>
          <cell r="BY7761">
            <v>0</v>
          </cell>
          <cell r="CB7761">
            <v>3130</v>
          </cell>
          <cell r="CC7761">
            <v>3130</v>
          </cell>
          <cell r="CD7761">
            <v>0</v>
          </cell>
          <cell r="CE7761">
            <v>10000</v>
          </cell>
        </row>
        <row r="7762">
          <cell r="F7762" t="str">
            <v>4100</v>
          </cell>
          <cell r="BW7762">
            <v>0</v>
          </cell>
          <cell r="BX7762">
            <v>0</v>
          </cell>
          <cell r="BY7762">
            <v>0</v>
          </cell>
          <cell r="CB7762">
            <v>0</v>
          </cell>
          <cell r="CC7762">
            <v>0</v>
          </cell>
          <cell r="CD7762">
            <v>0</v>
          </cell>
          <cell r="CE7762">
            <v>0</v>
          </cell>
        </row>
        <row r="7763">
          <cell r="F7763" t="str">
            <v>4100</v>
          </cell>
          <cell r="BW7763">
            <v>0</v>
          </cell>
          <cell r="BX7763">
            <v>60000</v>
          </cell>
          <cell r="BY7763">
            <v>51500</v>
          </cell>
          <cell r="CB7763">
            <v>0</v>
          </cell>
          <cell r="CC7763">
            <v>51500</v>
          </cell>
          <cell r="CD7763">
            <v>51500</v>
          </cell>
          <cell r="CE7763">
            <v>60000</v>
          </cell>
        </row>
        <row r="7764">
          <cell r="F7764" t="str">
            <v>4100</v>
          </cell>
          <cell r="BW7764">
            <v>0</v>
          </cell>
          <cell r="BX7764">
            <v>30000</v>
          </cell>
          <cell r="BY7764">
            <v>30000</v>
          </cell>
          <cell r="CB7764">
            <v>29740</v>
          </cell>
          <cell r="CC7764">
            <v>29740</v>
          </cell>
          <cell r="CD7764">
            <v>30000</v>
          </cell>
          <cell r="CE7764">
            <v>30000</v>
          </cell>
        </row>
        <row r="7765">
          <cell r="F7765" t="str">
            <v>3800</v>
          </cell>
          <cell r="BW7765">
            <v>0</v>
          </cell>
          <cell r="BX7765">
            <v>40000</v>
          </cell>
          <cell r="BY7765">
            <v>39800</v>
          </cell>
          <cell r="CB7765">
            <v>0</v>
          </cell>
          <cell r="CC7765">
            <v>39800</v>
          </cell>
          <cell r="CD7765">
            <v>39800</v>
          </cell>
          <cell r="CE7765">
            <v>40000</v>
          </cell>
        </row>
        <row r="7766">
          <cell r="F7766" t="str">
            <v>3800</v>
          </cell>
          <cell r="BW7766">
            <v>0</v>
          </cell>
          <cell r="BX7766">
            <v>60000</v>
          </cell>
          <cell r="BY7766">
            <v>88200</v>
          </cell>
          <cell r="CB7766">
            <v>0</v>
          </cell>
          <cell r="CC7766">
            <v>88200</v>
          </cell>
          <cell r="CD7766">
            <v>88200</v>
          </cell>
          <cell r="CE7766">
            <v>60000</v>
          </cell>
        </row>
        <row r="7767">
          <cell r="F7767" t="str">
            <v>3800</v>
          </cell>
          <cell r="BW7767">
            <v>0</v>
          </cell>
          <cell r="BX7767">
            <v>70000</v>
          </cell>
          <cell r="BY7767">
            <v>74150</v>
          </cell>
          <cell r="CB7767">
            <v>0</v>
          </cell>
          <cell r="CC7767">
            <v>80050</v>
          </cell>
          <cell r="CD7767">
            <v>74150</v>
          </cell>
          <cell r="CE7767">
            <v>70000</v>
          </cell>
        </row>
        <row r="7768">
          <cell r="F7768" t="str">
            <v>4100</v>
          </cell>
          <cell r="BW7768">
            <v>0</v>
          </cell>
          <cell r="BX7768">
            <v>40000</v>
          </cell>
          <cell r="BY7768">
            <v>29000</v>
          </cell>
          <cell r="CB7768">
            <v>0</v>
          </cell>
          <cell r="CC7768">
            <v>29000</v>
          </cell>
          <cell r="CD7768">
            <v>29000</v>
          </cell>
          <cell r="CE7768">
            <v>40000</v>
          </cell>
        </row>
        <row r="7769">
          <cell r="F7769" t="str">
            <v>3800</v>
          </cell>
          <cell r="BW7769">
            <v>0</v>
          </cell>
          <cell r="BX7769">
            <v>70000</v>
          </cell>
          <cell r="BY7769">
            <v>64000</v>
          </cell>
          <cell r="CB7769">
            <v>0</v>
          </cell>
          <cell r="CC7769">
            <v>64000</v>
          </cell>
          <cell r="CD7769">
            <v>64000</v>
          </cell>
          <cell r="CE7769">
            <v>70000</v>
          </cell>
        </row>
        <row r="7770">
          <cell r="F7770" t="str">
            <v>3800</v>
          </cell>
          <cell r="BW7770">
            <v>0</v>
          </cell>
          <cell r="BX7770">
            <v>400000</v>
          </cell>
          <cell r="BY7770">
            <v>400000</v>
          </cell>
          <cell r="CB7770">
            <v>87800</v>
          </cell>
          <cell r="CC7770">
            <v>287300</v>
          </cell>
          <cell r="CD7770">
            <v>400000</v>
          </cell>
          <cell r="CE7770">
            <v>400000</v>
          </cell>
        </row>
        <row r="7771">
          <cell r="F7771" t="str">
            <v>3800</v>
          </cell>
          <cell r="BW7771">
            <v>0</v>
          </cell>
          <cell r="BX7771">
            <v>0</v>
          </cell>
          <cell r="BY7771">
            <v>0</v>
          </cell>
          <cell r="CB7771">
            <v>0</v>
          </cell>
          <cell r="CC7771">
            <v>0</v>
          </cell>
          <cell r="CD7771">
            <v>0</v>
          </cell>
          <cell r="CE7771">
            <v>0</v>
          </cell>
        </row>
        <row r="7772">
          <cell r="F7772" t="str">
            <v>3800</v>
          </cell>
          <cell r="BW7772">
            <v>0</v>
          </cell>
          <cell r="BX7772">
            <v>70000</v>
          </cell>
          <cell r="BY7772">
            <v>78900</v>
          </cell>
          <cell r="CB7772">
            <v>0</v>
          </cell>
          <cell r="CC7772">
            <v>77960</v>
          </cell>
          <cell r="CD7772">
            <v>78900</v>
          </cell>
          <cell r="CE7772">
            <v>70000</v>
          </cell>
        </row>
        <row r="7773">
          <cell r="F7773" t="str">
            <v>3800</v>
          </cell>
          <cell r="BW7773">
            <v>0</v>
          </cell>
          <cell r="BX7773">
            <v>0</v>
          </cell>
          <cell r="BY7773">
            <v>0</v>
          </cell>
          <cell r="CB7773">
            <v>0</v>
          </cell>
          <cell r="CC7773">
            <v>0</v>
          </cell>
          <cell r="CD7773">
            <v>0</v>
          </cell>
          <cell r="CE7773">
            <v>0</v>
          </cell>
        </row>
        <row r="7774">
          <cell r="F7774" t="str">
            <v>3800</v>
          </cell>
          <cell r="BW7774">
            <v>0</v>
          </cell>
          <cell r="BX7774">
            <v>0</v>
          </cell>
          <cell r="BY7774">
            <v>0</v>
          </cell>
          <cell r="CB7774">
            <v>0</v>
          </cell>
          <cell r="CC7774">
            <v>0</v>
          </cell>
          <cell r="CD7774">
            <v>0</v>
          </cell>
          <cell r="CE7774">
            <v>0</v>
          </cell>
        </row>
        <row r="7775">
          <cell r="F7775" t="str">
            <v>3800</v>
          </cell>
          <cell r="BW7775">
            <v>0</v>
          </cell>
          <cell r="BX7775">
            <v>0</v>
          </cell>
          <cell r="BY7775">
            <v>0</v>
          </cell>
          <cell r="CB7775">
            <v>0</v>
          </cell>
          <cell r="CC7775">
            <v>0</v>
          </cell>
          <cell r="CD7775">
            <v>0</v>
          </cell>
          <cell r="CE7775">
            <v>0</v>
          </cell>
        </row>
        <row r="7776">
          <cell r="F7776" t="str">
            <v>3800</v>
          </cell>
          <cell r="BW7776">
            <v>0</v>
          </cell>
          <cell r="BX7776">
            <v>40000</v>
          </cell>
          <cell r="BY7776">
            <v>14000</v>
          </cell>
          <cell r="CB7776">
            <v>0</v>
          </cell>
          <cell r="CC7776">
            <v>14000</v>
          </cell>
          <cell r="CD7776">
            <v>14000</v>
          </cell>
          <cell r="CE7776">
            <v>40000</v>
          </cell>
        </row>
        <row r="7777">
          <cell r="F7777" t="str">
            <v>3800</v>
          </cell>
          <cell r="BW7777">
            <v>0</v>
          </cell>
          <cell r="BX7777">
            <v>0</v>
          </cell>
          <cell r="BY7777">
            <v>0</v>
          </cell>
          <cell r="CB7777">
            <v>0</v>
          </cell>
          <cell r="CC7777">
            <v>0</v>
          </cell>
          <cell r="CD7777">
            <v>0</v>
          </cell>
          <cell r="CE7777">
            <v>0</v>
          </cell>
        </row>
        <row r="7778">
          <cell r="F7778" t="str">
            <v>3800</v>
          </cell>
          <cell r="BW7778">
            <v>0</v>
          </cell>
          <cell r="BX7778">
            <v>30000</v>
          </cell>
          <cell r="BY7778">
            <v>24000</v>
          </cell>
          <cell r="CB7778">
            <v>0</v>
          </cell>
          <cell r="CC7778">
            <v>24000</v>
          </cell>
          <cell r="CD7778">
            <v>24000</v>
          </cell>
          <cell r="CE7778">
            <v>30000</v>
          </cell>
        </row>
        <row r="7779">
          <cell r="F7779" t="str">
            <v>3800</v>
          </cell>
          <cell r="BW7779">
            <v>0</v>
          </cell>
          <cell r="BX7779">
            <v>0</v>
          </cell>
          <cell r="BY7779">
            <v>0</v>
          </cell>
          <cell r="CB7779">
            <v>0</v>
          </cell>
          <cell r="CC7779">
            <v>0</v>
          </cell>
          <cell r="CD7779">
            <v>0</v>
          </cell>
          <cell r="CE7779">
            <v>0</v>
          </cell>
        </row>
        <row r="7780">
          <cell r="F7780" t="str">
            <v>4100</v>
          </cell>
          <cell r="BW7780">
            <v>0</v>
          </cell>
          <cell r="BX7780">
            <v>0</v>
          </cell>
          <cell r="BY7780">
            <v>0</v>
          </cell>
          <cell r="CB7780">
            <v>0</v>
          </cell>
          <cell r="CC7780">
            <v>0</v>
          </cell>
          <cell r="CD7780">
            <v>0</v>
          </cell>
          <cell r="CE7780">
            <v>0</v>
          </cell>
        </row>
        <row r="7781">
          <cell r="F7781" t="str">
            <v>3800</v>
          </cell>
          <cell r="BW7781">
            <v>0</v>
          </cell>
          <cell r="BX7781">
            <v>0</v>
          </cell>
          <cell r="BY7781">
            <v>0</v>
          </cell>
          <cell r="CB7781">
            <v>0</v>
          </cell>
          <cell r="CC7781">
            <v>0</v>
          </cell>
          <cell r="CD7781">
            <v>0</v>
          </cell>
          <cell r="CE7781">
            <v>0</v>
          </cell>
        </row>
        <row r="7782">
          <cell r="F7782" t="str">
            <v>4100</v>
          </cell>
          <cell r="BW7782">
            <v>0</v>
          </cell>
          <cell r="BX7782">
            <v>0</v>
          </cell>
          <cell r="BY7782">
            <v>0</v>
          </cell>
          <cell r="CB7782">
            <v>0</v>
          </cell>
          <cell r="CC7782">
            <v>0</v>
          </cell>
          <cell r="CD7782">
            <v>0</v>
          </cell>
          <cell r="CE7782">
            <v>0</v>
          </cell>
        </row>
        <row r="7783">
          <cell r="F7783" t="str">
            <v>3800</v>
          </cell>
          <cell r="BW7783">
            <v>0</v>
          </cell>
          <cell r="BX7783">
            <v>80000</v>
          </cell>
          <cell r="BY7783">
            <v>150000</v>
          </cell>
          <cell r="CB7783">
            <v>0</v>
          </cell>
          <cell r="CC7783">
            <v>149981</v>
          </cell>
          <cell r="CD7783">
            <v>150000</v>
          </cell>
          <cell r="CE7783">
            <v>80000</v>
          </cell>
        </row>
        <row r="7784">
          <cell r="F7784" t="str">
            <v>4100</v>
          </cell>
          <cell r="BW7784">
            <v>0</v>
          </cell>
          <cell r="BX7784">
            <v>70000</v>
          </cell>
          <cell r="BY7784">
            <v>29500</v>
          </cell>
          <cell r="CB7784">
            <v>0</v>
          </cell>
          <cell r="CC7784">
            <v>29500</v>
          </cell>
          <cell r="CD7784">
            <v>29500</v>
          </cell>
          <cell r="CE7784">
            <v>70000</v>
          </cell>
        </row>
        <row r="7785">
          <cell r="F7785" t="str">
            <v>3800</v>
          </cell>
          <cell r="BW7785">
            <v>0</v>
          </cell>
          <cell r="BX7785">
            <v>50000</v>
          </cell>
          <cell r="BY7785">
            <v>50000</v>
          </cell>
          <cell r="CB7785">
            <v>0</v>
          </cell>
          <cell r="CC7785">
            <v>29600</v>
          </cell>
          <cell r="CD7785">
            <v>50000</v>
          </cell>
          <cell r="CE7785">
            <v>50000</v>
          </cell>
        </row>
        <row r="7786">
          <cell r="F7786" t="str">
            <v>3800</v>
          </cell>
          <cell r="BW7786">
            <v>0</v>
          </cell>
          <cell r="BX7786">
            <v>38000</v>
          </cell>
          <cell r="BY7786">
            <v>24000</v>
          </cell>
          <cell r="CB7786">
            <v>0</v>
          </cell>
          <cell r="CC7786">
            <v>24000</v>
          </cell>
          <cell r="CD7786">
            <v>24000</v>
          </cell>
          <cell r="CE7786">
            <v>38000</v>
          </cell>
        </row>
        <row r="7787">
          <cell r="F7787" t="str">
            <v>4100</v>
          </cell>
          <cell r="BW7787">
            <v>0</v>
          </cell>
          <cell r="BX7787">
            <v>20000</v>
          </cell>
          <cell r="BY7787">
            <v>0</v>
          </cell>
          <cell r="CB7787">
            <v>0</v>
          </cell>
          <cell r="CC7787">
            <v>0</v>
          </cell>
          <cell r="CD7787">
            <v>0</v>
          </cell>
          <cell r="CE7787">
            <v>20000</v>
          </cell>
        </row>
        <row r="7788">
          <cell r="F7788" t="str">
            <v>3800</v>
          </cell>
          <cell r="BW7788">
            <v>0</v>
          </cell>
          <cell r="BX7788">
            <v>45000</v>
          </cell>
          <cell r="BY7788">
            <v>41000</v>
          </cell>
          <cell r="CB7788">
            <v>0</v>
          </cell>
          <cell r="CC7788">
            <v>41000</v>
          </cell>
          <cell r="CD7788">
            <v>41000</v>
          </cell>
          <cell r="CE7788">
            <v>45000</v>
          </cell>
        </row>
        <row r="7789">
          <cell r="F7789" t="str">
            <v>3800</v>
          </cell>
          <cell r="BW7789">
            <v>0</v>
          </cell>
          <cell r="BX7789">
            <v>0</v>
          </cell>
          <cell r="BY7789">
            <v>0</v>
          </cell>
          <cell r="CB7789">
            <v>0</v>
          </cell>
          <cell r="CC7789">
            <v>0</v>
          </cell>
          <cell r="CD7789">
            <v>0</v>
          </cell>
          <cell r="CE7789">
            <v>0</v>
          </cell>
        </row>
        <row r="7790">
          <cell r="F7790" t="str">
            <v>3800</v>
          </cell>
          <cell r="BW7790">
            <v>0</v>
          </cell>
          <cell r="BX7790">
            <v>60000</v>
          </cell>
          <cell r="BY7790">
            <v>60000</v>
          </cell>
          <cell r="CB7790">
            <v>59200</v>
          </cell>
          <cell r="CC7790">
            <v>59200</v>
          </cell>
          <cell r="CD7790">
            <v>60000</v>
          </cell>
          <cell r="CE7790">
            <v>60000</v>
          </cell>
        </row>
        <row r="7791">
          <cell r="F7791" t="str">
            <v>3800</v>
          </cell>
          <cell r="BW7791">
            <v>0</v>
          </cell>
          <cell r="BX7791">
            <v>0</v>
          </cell>
          <cell r="BY7791">
            <v>0</v>
          </cell>
          <cell r="CB7791">
            <v>0</v>
          </cell>
          <cell r="CC7791">
            <v>0</v>
          </cell>
          <cell r="CD7791">
            <v>0</v>
          </cell>
          <cell r="CE7791">
            <v>0</v>
          </cell>
        </row>
        <row r="7792">
          <cell r="F7792" t="str">
            <v>4100</v>
          </cell>
          <cell r="BW7792">
            <v>0</v>
          </cell>
          <cell r="BX7792">
            <v>30000</v>
          </cell>
          <cell r="BY7792">
            <v>30000</v>
          </cell>
          <cell r="CB7792">
            <v>29000</v>
          </cell>
          <cell r="CC7792">
            <v>29000</v>
          </cell>
          <cell r="CD7792">
            <v>30000</v>
          </cell>
          <cell r="CE7792">
            <v>30000</v>
          </cell>
        </row>
        <row r="7793">
          <cell r="F7793" t="str">
            <v>4100</v>
          </cell>
          <cell r="BW7793">
            <v>0</v>
          </cell>
          <cell r="BX7793">
            <v>150000</v>
          </cell>
          <cell r="BY7793">
            <v>150000</v>
          </cell>
          <cell r="CB7793">
            <v>136980</v>
          </cell>
          <cell r="CC7793">
            <v>136980</v>
          </cell>
          <cell r="CD7793">
            <v>150000</v>
          </cell>
          <cell r="CE7793">
            <v>150000</v>
          </cell>
        </row>
        <row r="7794">
          <cell r="F7794" t="str">
            <v>3800</v>
          </cell>
          <cell r="BW7794">
            <v>0</v>
          </cell>
          <cell r="BX7794">
            <v>50000</v>
          </cell>
          <cell r="BY7794">
            <v>30000</v>
          </cell>
          <cell r="CB7794">
            <v>29600</v>
          </cell>
          <cell r="CC7794">
            <v>29600</v>
          </cell>
          <cell r="CD7794">
            <v>30000</v>
          </cell>
          <cell r="CE7794">
            <v>50000</v>
          </cell>
        </row>
        <row r="7795">
          <cell r="F7795" t="str">
            <v>3800</v>
          </cell>
          <cell r="BW7795">
            <v>0</v>
          </cell>
          <cell r="BX7795">
            <v>35000</v>
          </cell>
          <cell r="BY7795">
            <v>0</v>
          </cell>
          <cell r="CB7795">
            <v>0</v>
          </cell>
          <cell r="CC7795">
            <v>0</v>
          </cell>
          <cell r="CD7795">
            <v>0</v>
          </cell>
          <cell r="CE7795">
            <v>35000</v>
          </cell>
        </row>
        <row r="7796">
          <cell r="F7796" t="str">
            <v>3800</v>
          </cell>
          <cell r="BW7796">
            <v>0</v>
          </cell>
          <cell r="BX7796">
            <v>30000</v>
          </cell>
          <cell r="BY7796">
            <v>0</v>
          </cell>
          <cell r="CB7796">
            <v>0</v>
          </cell>
          <cell r="CC7796">
            <v>0</v>
          </cell>
          <cell r="CD7796">
            <v>0</v>
          </cell>
          <cell r="CE7796">
            <v>30000</v>
          </cell>
        </row>
        <row r="7797">
          <cell r="F7797" t="str">
            <v>3800</v>
          </cell>
          <cell r="BW7797">
            <v>0</v>
          </cell>
          <cell r="BX7797">
            <v>70000</v>
          </cell>
          <cell r="BY7797">
            <v>41963</v>
          </cell>
          <cell r="CB7797">
            <v>0</v>
          </cell>
          <cell r="CC7797">
            <v>41963</v>
          </cell>
          <cell r="CD7797">
            <v>41963</v>
          </cell>
          <cell r="CE7797">
            <v>70000</v>
          </cell>
        </row>
        <row r="7798">
          <cell r="F7798" t="str">
            <v>3800</v>
          </cell>
          <cell r="BW7798">
            <v>0</v>
          </cell>
          <cell r="BX7798">
            <v>30000</v>
          </cell>
          <cell r="BY7798">
            <v>26500</v>
          </cell>
          <cell r="CB7798">
            <v>0</v>
          </cell>
          <cell r="CC7798">
            <v>26500</v>
          </cell>
          <cell r="CD7798">
            <v>26500</v>
          </cell>
          <cell r="CE7798">
            <v>30000</v>
          </cell>
        </row>
        <row r="7799">
          <cell r="F7799" t="str">
            <v>3800</v>
          </cell>
          <cell r="BW7799">
            <v>0</v>
          </cell>
          <cell r="BX7799">
            <v>70000</v>
          </cell>
          <cell r="BY7799">
            <v>59200</v>
          </cell>
          <cell r="CB7799">
            <v>0</v>
          </cell>
          <cell r="CC7799">
            <v>59200</v>
          </cell>
          <cell r="CD7799">
            <v>59200</v>
          </cell>
          <cell r="CE7799">
            <v>70000</v>
          </cell>
        </row>
        <row r="7800">
          <cell r="F7800" t="str">
            <v>3800</v>
          </cell>
          <cell r="BW7800">
            <v>0</v>
          </cell>
          <cell r="BX7800">
            <v>45000</v>
          </cell>
          <cell r="BY7800">
            <v>0</v>
          </cell>
          <cell r="CB7800">
            <v>0</v>
          </cell>
          <cell r="CC7800">
            <v>0</v>
          </cell>
          <cell r="CD7800">
            <v>0</v>
          </cell>
          <cell r="CE7800">
            <v>45000</v>
          </cell>
        </row>
        <row r="7801">
          <cell r="F7801" t="str">
            <v>3800</v>
          </cell>
          <cell r="BW7801">
            <v>0</v>
          </cell>
          <cell r="BX7801">
            <v>45000</v>
          </cell>
          <cell r="BY7801">
            <v>0</v>
          </cell>
          <cell r="CB7801">
            <v>0</v>
          </cell>
          <cell r="CC7801">
            <v>0</v>
          </cell>
          <cell r="CD7801">
            <v>0</v>
          </cell>
          <cell r="CE7801">
            <v>45000</v>
          </cell>
        </row>
        <row r="7802">
          <cell r="F7802" t="str">
            <v>3800</v>
          </cell>
          <cell r="BW7802">
            <v>0</v>
          </cell>
          <cell r="BX7802">
            <v>50000</v>
          </cell>
          <cell r="BY7802">
            <v>0</v>
          </cell>
          <cell r="CB7802">
            <v>0</v>
          </cell>
          <cell r="CC7802">
            <v>0</v>
          </cell>
          <cell r="CD7802">
            <v>0</v>
          </cell>
          <cell r="CE7802">
            <v>50000</v>
          </cell>
        </row>
        <row r="7803">
          <cell r="F7803" t="str">
            <v>3800</v>
          </cell>
          <cell r="BW7803">
            <v>0</v>
          </cell>
          <cell r="BX7803">
            <v>70000</v>
          </cell>
          <cell r="BY7803">
            <v>11500</v>
          </cell>
          <cell r="CB7803">
            <v>0</v>
          </cell>
          <cell r="CC7803">
            <v>11500</v>
          </cell>
          <cell r="CD7803">
            <v>11500</v>
          </cell>
          <cell r="CE7803">
            <v>70000</v>
          </cell>
        </row>
        <row r="7804">
          <cell r="F7804" t="str">
            <v>3800</v>
          </cell>
          <cell r="BW7804">
            <v>0</v>
          </cell>
          <cell r="BX7804">
            <v>60000</v>
          </cell>
          <cell r="BY7804">
            <v>29600</v>
          </cell>
          <cell r="CB7804">
            <v>0</v>
          </cell>
          <cell r="CC7804">
            <v>29600</v>
          </cell>
          <cell r="CD7804">
            <v>29600</v>
          </cell>
          <cell r="CE7804">
            <v>60000</v>
          </cell>
        </row>
        <row r="7805">
          <cell r="F7805" t="str">
            <v>3800</v>
          </cell>
          <cell r="BW7805">
            <v>0</v>
          </cell>
          <cell r="BX7805">
            <v>60000</v>
          </cell>
          <cell r="BY7805">
            <v>59900</v>
          </cell>
          <cell r="CB7805">
            <v>0</v>
          </cell>
          <cell r="CC7805">
            <v>59900</v>
          </cell>
          <cell r="CD7805">
            <v>59900</v>
          </cell>
          <cell r="CE7805">
            <v>60000</v>
          </cell>
        </row>
        <row r="7806">
          <cell r="F7806" t="str">
            <v>3800</v>
          </cell>
          <cell r="BW7806">
            <v>0</v>
          </cell>
          <cell r="BX7806">
            <v>70000</v>
          </cell>
          <cell r="BY7806">
            <v>0</v>
          </cell>
          <cell r="CB7806">
            <v>0</v>
          </cell>
          <cell r="CC7806">
            <v>0</v>
          </cell>
          <cell r="CD7806">
            <v>0</v>
          </cell>
          <cell r="CE7806">
            <v>70000</v>
          </cell>
        </row>
        <row r="7807">
          <cell r="F7807" t="str">
            <v>4100</v>
          </cell>
          <cell r="BW7807">
            <v>0</v>
          </cell>
          <cell r="BX7807">
            <v>150000</v>
          </cell>
          <cell r="BY7807">
            <v>0</v>
          </cell>
          <cell r="CB7807">
            <v>0</v>
          </cell>
          <cell r="CC7807">
            <v>0</v>
          </cell>
          <cell r="CD7807">
            <v>0</v>
          </cell>
          <cell r="CE7807">
            <v>150000</v>
          </cell>
        </row>
        <row r="7808">
          <cell r="F7808" t="str">
            <v>3800</v>
          </cell>
          <cell r="BW7808">
            <v>0</v>
          </cell>
          <cell r="BX7808">
            <v>60000</v>
          </cell>
          <cell r="BY7808">
            <v>34750</v>
          </cell>
          <cell r="CB7808">
            <v>0</v>
          </cell>
          <cell r="CC7808">
            <v>34500</v>
          </cell>
          <cell r="CD7808">
            <v>34750</v>
          </cell>
          <cell r="CE7808">
            <v>60000</v>
          </cell>
        </row>
        <row r="7809">
          <cell r="F7809" t="str">
            <v>3800</v>
          </cell>
          <cell r="BW7809">
            <v>0</v>
          </cell>
          <cell r="BX7809">
            <v>70000</v>
          </cell>
          <cell r="BY7809">
            <v>36900</v>
          </cell>
          <cell r="CB7809">
            <v>0</v>
          </cell>
          <cell r="CC7809">
            <v>54900</v>
          </cell>
          <cell r="CD7809">
            <v>36900</v>
          </cell>
          <cell r="CE7809">
            <v>70000</v>
          </cell>
        </row>
        <row r="7810">
          <cell r="F7810" t="str">
            <v>3800</v>
          </cell>
          <cell r="BW7810">
            <v>0</v>
          </cell>
          <cell r="BX7810">
            <v>80000</v>
          </cell>
          <cell r="BY7810">
            <v>77200</v>
          </cell>
          <cell r="CB7810">
            <v>0</v>
          </cell>
          <cell r="CC7810">
            <v>59200</v>
          </cell>
          <cell r="CD7810">
            <v>77200</v>
          </cell>
          <cell r="CE7810">
            <v>80000</v>
          </cell>
        </row>
        <row r="7811">
          <cell r="F7811" t="str">
            <v>3800</v>
          </cell>
          <cell r="BW7811">
            <v>0</v>
          </cell>
          <cell r="BX7811">
            <v>60000</v>
          </cell>
          <cell r="BY7811">
            <v>45100</v>
          </cell>
          <cell r="CB7811">
            <v>0</v>
          </cell>
          <cell r="CC7811">
            <v>45100</v>
          </cell>
          <cell r="CD7811">
            <v>45100</v>
          </cell>
          <cell r="CE7811">
            <v>60000</v>
          </cell>
        </row>
        <row r="7812">
          <cell r="F7812" t="str">
            <v>3800</v>
          </cell>
          <cell r="BW7812">
            <v>0</v>
          </cell>
          <cell r="BX7812">
            <v>50000</v>
          </cell>
          <cell r="BY7812">
            <v>0</v>
          </cell>
          <cell r="CB7812">
            <v>0</v>
          </cell>
          <cell r="CC7812">
            <v>0</v>
          </cell>
          <cell r="CD7812">
            <v>0</v>
          </cell>
          <cell r="CE7812">
            <v>50000</v>
          </cell>
        </row>
        <row r="7813">
          <cell r="F7813" t="str">
            <v>3800</v>
          </cell>
          <cell r="BW7813">
            <v>0</v>
          </cell>
          <cell r="BX7813">
            <v>30000</v>
          </cell>
          <cell r="BY7813">
            <v>0</v>
          </cell>
          <cell r="CB7813">
            <v>0</v>
          </cell>
          <cell r="CC7813">
            <v>0</v>
          </cell>
          <cell r="CD7813">
            <v>0</v>
          </cell>
          <cell r="CE7813">
            <v>30000</v>
          </cell>
        </row>
        <row r="7814">
          <cell r="F7814" t="str">
            <v>3800</v>
          </cell>
          <cell r="BW7814">
            <v>0</v>
          </cell>
          <cell r="BX7814">
            <v>40000</v>
          </cell>
          <cell r="BY7814">
            <v>0</v>
          </cell>
          <cell r="CB7814">
            <v>0</v>
          </cell>
          <cell r="CC7814">
            <v>0</v>
          </cell>
          <cell r="CD7814">
            <v>0</v>
          </cell>
          <cell r="CE7814">
            <v>40000</v>
          </cell>
        </row>
        <row r="7815">
          <cell r="F7815" t="str">
            <v>3800</v>
          </cell>
          <cell r="BW7815">
            <v>0</v>
          </cell>
          <cell r="BX7815">
            <v>30000</v>
          </cell>
          <cell r="BY7815">
            <v>45000</v>
          </cell>
          <cell r="CB7815">
            <v>0</v>
          </cell>
          <cell r="CC7815">
            <v>25000</v>
          </cell>
          <cell r="CD7815">
            <v>45000</v>
          </cell>
          <cell r="CE7815">
            <v>30000</v>
          </cell>
        </row>
        <row r="7816">
          <cell r="F7816" t="str">
            <v>3800</v>
          </cell>
          <cell r="BW7816">
            <v>0</v>
          </cell>
          <cell r="BX7816">
            <v>60000</v>
          </cell>
          <cell r="BY7816">
            <v>34000</v>
          </cell>
          <cell r="CB7816">
            <v>0</v>
          </cell>
          <cell r="CC7816">
            <v>34000</v>
          </cell>
          <cell r="CD7816">
            <v>34000</v>
          </cell>
          <cell r="CE7816">
            <v>60000</v>
          </cell>
        </row>
        <row r="7817">
          <cell r="F7817" t="str">
            <v>3800</v>
          </cell>
          <cell r="BW7817">
            <v>0</v>
          </cell>
          <cell r="BX7817">
            <v>30000</v>
          </cell>
          <cell r="BY7817">
            <v>0</v>
          </cell>
          <cell r="CB7817">
            <v>0</v>
          </cell>
          <cell r="CC7817">
            <v>0</v>
          </cell>
          <cell r="CD7817">
            <v>0</v>
          </cell>
          <cell r="CE7817">
            <v>30000</v>
          </cell>
        </row>
        <row r="7818">
          <cell r="F7818" t="str">
            <v>3800</v>
          </cell>
          <cell r="BW7818">
            <v>0</v>
          </cell>
          <cell r="BX7818">
            <v>40000</v>
          </cell>
          <cell r="BY7818">
            <v>0</v>
          </cell>
          <cell r="CB7818">
            <v>0</v>
          </cell>
          <cell r="CC7818">
            <v>0</v>
          </cell>
          <cell r="CD7818">
            <v>0</v>
          </cell>
          <cell r="CE7818">
            <v>40000</v>
          </cell>
        </row>
        <row r="7819">
          <cell r="F7819" t="str">
            <v>3800</v>
          </cell>
          <cell r="BW7819">
            <v>0</v>
          </cell>
          <cell r="BX7819">
            <v>35000</v>
          </cell>
          <cell r="BY7819">
            <v>16000</v>
          </cell>
          <cell r="CB7819">
            <v>0</v>
          </cell>
          <cell r="CC7819">
            <v>16000</v>
          </cell>
          <cell r="CD7819">
            <v>16000</v>
          </cell>
          <cell r="CE7819">
            <v>35000</v>
          </cell>
        </row>
        <row r="7820">
          <cell r="F7820" t="str">
            <v>3800</v>
          </cell>
          <cell r="BW7820">
            <v>0</v>
          </cell>
          <cell r="BX7820">
            <v>40000</v>
          </cell>
          <cell r="BY7820">
            <v>40000</v>
          </cell>
          <cell r="CB7820">
            <v>0</v>
          </cell>
          <cell r="CC7820">
            <v>30000</v>
          </cell>
          <cell r="CD7820">
            <v>40000</v>
          </cell>
          <cell r="CE7820">
            <v>40000</v>
          </cell>
        </row>
        <row r="7821">
          <cell r="F7821" t="str">
            <v>3800</v>
          </cell>
          <cell r="BW7821">
            <v>0</v>
          </cell>
          <cell r="BX7821">
            <v>40000</v>
          </cell>
          <cell r="BY7821">
            <v>20000</v>
          </cell>
          <cell r="CB7821">
            <v>0</v>
          </cell>
          <cell r="CC7821">
            <v>18900</v>
          </cell>
          <cell r="CD7821">
            <v>20000</v>
          </cell>
          <cell r="CE7821">
            <v>40000</v>
          </cell>
        </row>
        <row r="7822">
          <cell r="F7822" t="str">
            <v>4100</v>
          </cell>
          <cell r="BW7822">
            <v>0</v>
          </cell>
          <cell r="BX7822">
            <v>30000</v>
          </cell>
          <cell r="BY7822">
            <v>30000</v>
          </cell>
          <cell r="CB7822">
            <v>0</v>
          </cell>
          <cell r="CC7822">
            <v>29800</v>
          </cell>
          <cell r="CD7822">
            <v>30000</v>
          </cell>
          <cell r="CE7822">
            <v>30000</v>
          </cell>
        </row>
        <row r="7823">
          <cell r="F7823" t="str">
            <v>3800</v>
          </cell>
          <cell r="BW7823">
            <v>0</v>
          </cell>
          <cell r="BX7823">
            <v>100000</v>
          </cell>
          <cell r="BY7823">
            <v>100000</v>
          </cell>
          <cell r="CB7823">
            <v>0</v>
          </cell>
          <cell r="CC7823">
            <v>87700</v>
          </cell>
          <cell r="CD7823">
            <v>100000</v>
          </cell>
          <cell r="CE7823">
            <v>100000</v>
          </cell>
        </row>
        <row r="7824">
          <cell r="F7824" t="str">
            <v xml:space="preserve"> _</v>
          </cell>
          <cell r="BW7824">
            <v>0</v>
          </cell>
          <cell r="BX7824">
            <v>0</v>
          </cell>
          <cell r="BY7824">
            <v>0</v>
          </cell>
          <cell r="CB7824">
            <v>0</v>
          </cell>
          <cell r="CC7824">
            <v>0</v>
          </cell>
          <cell r="CD7824">
            <v>0</v>
          </cell>
          <cell r="CE7824">
            <v>0</v>
          </cell>
        </row>
        <row r="7825">
          <cell r="F7825" t="str">
            <v xml:space="preserve"> _</v>
          </cell>
          <cell r="BW7825">
            <v>0</v>
          </cell>
          <cell r="BX7825">
            <v>0</v>
          </cell>
          <cell r="BY7825">
            <v>0</v>
          </cell>
          <cell r="CB7825">
            <v>0</v>
          </cell>
          <cell r="CC7825">
            <v>0</v>
          </cell>
          <cell r="CD7825">
            <v>0</v>
          </cell>
          <cell r="CE7825">
            <v>0</v>
          </cell>
        </row>
        <row r="7826">
          <cell r="F7826" t="str">
            <v xml:space="preserve"> _</v>
          </cell>
          <cell r="BW7826">
            <v>0</v>
          </cell>
          <cell r="BX7826">
            <v>0</v>
          </cell>
          <cell r="BY7826">
            <v>0</v>
          </cell>
          <cell r="CB7826">
            <v>0</v>
          </cell>
          <cell r="CC7826">
            <v>0</v>
          </cell>
          <cell r="CD7826">
            <v>0</v>
          </cell>
          <cell r="CE7826">
            <v>0</v>
          </cell>
        </row>
        <row r="7827">
          <cell r="F7827" t="str">
            <v xml:space="preserve"> _</v>
          </cell>
          <cell r="BW7827">
            <v>0</v>
          </cell>
          <cell r="BX7827">
            <v>0</v>
          </cell>
          <cell r="BY7827">
            <v>0</v>
          </cell>
          <cell r="CB7827">
            <v>0</v>
          </cell>
          <cell r="CC7827">
            <v>0</v>
          </cell>
          <cell r="CD7827">
            <v>0</v>
          </cell>
          <cell r="CE7827">
            <v>0</v>
          </cell>
        </row>
        <row r="7828">
          <cell r="F7828" t="str">
            <v xml:space="preserve"> _</v>
          </cell>
          <cell r="BW7828">
            <v>0</v>
          </cell>
          <cell r="BX7828">
            <v>0</v>
          </cell>
          <cell r="BY7828">
            <v>0</v>
          </cell>
          <cell r="CB7828">
            <v>0</v>
          </cell>
          <cell r="CC7828">
            <v>0</v>
          </cell>
          <cell r="CD7828">
            <v>0</v>
          </cell>
          <cell r="CE7828">
            <v>0</v>
          </cell>
        </row>
        <row r="7829">
          <cell r="F7829" t="str">
            <v xml:space="preserve"> _</v>
          </cell>
          <cell r="BW7829">
            <v>0</v>
          </cell>
          <cell r="BX7829">
            <v>0</v>
          </cell>
          <cell r="BY7829">
            <v>0</v>
          </cell>
          <cell r="CB7829">
            <v>0</v>
          </cell>
          <cell r="CC7829">
            <v>0</v>
          </cell>
          <cell r="CD7829">
            <v>0</v>
          </cell>
          <cell r="CE7829">
            <v>0</v>
          </cell>
        </row>
        <row r="7830">
          <cell r="F7830" t="str">
            <v xml:space="preserve"> _</v>
          </cell>
          <cell r="BW7830">
            <v>0</v>
          </cell>
          <cell r="BX7830">
            <v>0</v>
          </cell>
          <cell r="BY7830">
            <v>0</v>
          </cell>
          <cell r="CB7830">
            <v>0</v>
          </cell>
          <cell r="CC7830">
            <v>0</v>
          </cell>
          <cell r="CD7830">
            <v>0</v>
          </cell>
          <cell r="CE7830">
            <v>0</v>
          </cell>
        </row>
        <row r="7831">
          <cell r="F7831" t="str">
            <v xml:space="preserve"> _</v>
          </cell>
          <cell r="BW7831">
            <v>0</v>
          </cell>
          <cell r="BX7831">
            <v>0</v>
          </cell>
          <cell r="BY7831">
            <v>0</v>
          </cell>
          <cell r="CB7831">
            <v>0</v>
          </cell>
          <cell r="CC7831">
            <v>0</v>
          </cell>
          <cell r="CD7831">
            <v>0</v>
          </cell>
          <cell r="CE7831">
            <v>0</v>
          </cell>
        </row>
        <row r="7832">
          <cell r="F7832" t="str">
            <v xml:space="preserve"> _</v>
          </cell>
          <cell r="BW7832">
            <v>0</v>
          </cell>
          <cell r="BX7832">
            <v>0</v>
          </cell>
          <cell r="BY7832">
            <v>0</v>
          </cell>
          <cell r="CB7832">
            <v>0</v>
          </cell>
          <cell r="CC7832">
            <v>0</v>
          </cell>
          <cell r="CD7832">
            <v>0</v>
          </cell>
          <cell r="CE7832">
            <v>0</v>
          </cell>
        </row>
        <row r="7833">
          <cell r="F7833" t="str">
            <v xml:space="preserve"> _</v>
          </cell>
          <cell r="BW7833">
            <v>0</v>
          </cell>
          <cell r="BX7833">
            <v>0</v>
          </cell>
          <cell r="BY7833">
            <v>0</v>
          </cell>
          <cell r="CB7833">
            <v>0</v>
          </cell>
          <cell r="CC7833">
            <v>0</v>
          </cell>
          <cell r="CD7833">
            <v>0</v>
          </cell>
          <cell r="CE7833">
            <v>0</v>
          </cell>
        </row>
        <row r="7834">
          <cell r="F7834" t="str">
            <v xml:space="preserve"> _</v>
          </cell>
          <cell r="BW7834">
            <v>0</v>
          </cell>
          <cell r="BX7834">
            <v>0</v>
          </cell>
          <cell r="BY7834">
            <v>0</v>
          </cell>
          <cell r="CB7834">
            <v>0</v>
          </cell>
          <cell r="CC7834">
            <v>0</v>
          </cell>
          <cell r="CD7834">
            <v>0</v>
          </cell>
          <cell r="CE7834">
            <v>0</v>
          </cell>
        </row>
        <row r="7835">
          <cell r="F7835" t="str">
            <v xml:space="preserve"> _</v>
          </cell>
          <cell r="BW7835">
            <v>0</v>
          </cell>
          <cell r="BX7835">
            <v>0</v>
          </cell>
          <cell r="BY7835">
            <v>0</v>
          </cell>
          <cell r="CB7835">
            <v>0</v>
          </cell>
          <cell r="CC7835">
            <v>0</v>
          </cell>
          <cell r="CD7835">
            <v>0</v>
          </cell>
          <cell r="CE7835">
            <v>0</v>
          </cell>
        </row>
        <row r="7836">
          <cell r="F7836" t="str">
            <v xml:space="preserve"> _</v>
          </cell>
          <cell r="BW7836">
            <v>0</v>
          </cell>
          <cell r="BX7836">
            <v>0</v>
          </cell>
          <cell r="BY7836">
            <v>0</v>
          </cell>
          <cell r="CB7836">
            <v>0</v>
          </cell>
          <cell r="CC7836">
            <v>0</v>
          </cell>
          <cell r="CD7836">
            <v>0</v>
          </cell>
          <cell r="CE7836">
            <v>0</v>
          </cell>
        </row>
        <row r="7837">
          <cell r="F7837" t="str">
            <v xml:space="preserve"> _</v>
          </cell>
          <cell r="BW7837">
            <v>0</v>
          </cell>
          <cell r="BX7837">
            <v>0</v>
          </cell>
          <cell r="BY7837">
            <v>0</v>
          </cell>
          <cell r="CB7837">
            <v>0</v>
          </cell>
          <cell r="CC7837">
            <v>0</v>
          </cell>
          <cell r="CD7837">
            <v>0</v>
          </cell>
          <cell r="CE7837">
            <v>0</v>
          </cell>
        </row>
        <row r="7838">
          <cell r="F7838" t="str">
            <v xml:space="preserve"> _</v>
          </cell>
          <cell r="BW7838">
            <v>0</v>
          </cell>
          <cell r="BX7838">
            <v>-34500</v>
          </cell>
          <cell r="BY7838">
            <v>-34328</v>
          </cell>
          <cell r="CB7838">
            <v>0</v>
          </cell>
          <cell r="CC7838">
            <v>0</v>
          </cell>
          <cell r="CD7838">
            <v>-34328</v>
          </cell>
          <cell r="CE7838">
            <v>-34500</v>
          </cell>
        </row>
        <row r="7839">
          <cell r="F7839" t="str">
            <v xml:space="preserve"> _</v>
          </cell>
          <cell r="BW7839">
            <v>0</v>
          </cell>
          <cell r="BX7839">
            <v>34500</v>
          </cell>
          <cell r="BY7839">
            <v>34328</v>
          </cell>
          <cell r="CB7839">
            <v>0</v>
          </cell>
          <cell r="CC7839">
            <v>0</v>
          </cell>
          <cell r="CD7839">
            <v>34328</v>
          </cell>
          <cell r="CE7839">
            <v>34500</v>
          </cell>
        </row>
        <row r="7840">
          <cell r="F7840" t="str">
            <v xml:space="preserve"> _</v>
          </cell>
          <cell r="BW7840">
            <v>0</v>
          </cell>
          <cell r="BX7840">
            <v>0</v>
          </cell>
          <cell r="BY7840">
            <v>0</v>
          </cell>
          <cell r="CB7840">
            <v>0</v>
          </cell>
          <cell r="CC7840">
            <v>0</v>
          </cell>
          <cell r="CD7840">
            <v>0</v>
          </cell>
          <cell r="CE7840">
            <v>0</v>
          </cell>
        </row>
        <row r="7841">
          <cell r="F7841" t="str">
            <v xml:space="preserve"> _</v>
          </cell>
          <cell r="BW7841">
            <v>0</v>
          </cell>
          <cell r="BX7841">
            <v>0</v>
          </cell>
          <cell r="BY7841">
            <v>0</v>
          </cell>
          <cell r="CB7841">
            <v>0</v>
          </cell>
          <cell r="CC7841">
            <v>0</v>
          </cell>
          <cell r="CD7841">
            <v>0</v>
          </cell>
          <cell r="CE7841">
            <v>0</v>
          </cell>
        </row>
        <row r="7842">
          <cell r="F7842" t="str">
            <v xml:space="preserve"> _</v>
          </cell>
          <cell r="BW7842">
            <v>0</v>
          </cell>
          <cell r="BX7842">
            <v>0</v>
          </cell>
          <cell r="BY7842">
            <v>0</v>
          </cell>
          <cell r="CB7842">
            <v>0</v>
          </cell>
          <cell r="CC7842">
            <v>0</v>
          </cell>
          <cell r="CD7842">
            <v>0</v>
          </cell>
          <cell r="CE7842">
            <v>0</v>
          </cell>
        </row>
        <row r="7843">
          <cell r="F7843" t="str">
            <v xml:space="preserve"> _</v>
          </cell>
          <cell r="BW7843">
            <v>0</v>
          </cell>
          <cell r="BX7843">
            <v>0</v>
          </cell>
          <cell r="BY7843">
            <v>0</v>
          </cell>
          <cell r="CB7843">
            <v>0</v>
          </cell>
          <cell r="CC7843">
            <v>0</v>
          </cell>
          <cell r="CD7843">
            <v>0</v>
          </cell>
          <cell r="CE7843">
            <v>0</v>
          </cell>
        </row>
        <row r="7844">
          <cell r="F7844" t="str">
            <v xml:space="preserve"> _</v>
          </cell>
          <cell r="BW7844">
            <v>0</v>
          </cell>
          <cell r="BX7844">
            <v>0</v>
          </cell>
          <cell r="BY7844">
            <v>0</v>
          </cell>
          <cell r="CB7844">
            <v>0</v>
          </cell>
          <cell r="CC7844">
            <v>0</v>
          </cell>
          <cell r="CD7844">
            <v>0</v>
          </cell>
          <cell r="CE7844">
            <v>0</v>
          </cell>
        </row>
        <row r="7845">
          <cell r="F7845" t="str">
            <v xml:space="preserve"> _</v>
          </cell>
          <cell r="BW7845">
            <v>0</v>
          </cell>
          <cell r="BX7845">
            <v>0</v>
          </cell>
          <cell r="BY7845">
            <v>0</v>
          </cell>
          <cell r="CB7845">
            <v>0</v>
          </cell>
          <cell r="CC7845">
            <v>0</v>
          </cell>
          <cell r="CD7845">
            <v>0</v>
          </cell>
          <cell r="CE7845">
            <v>0</v>
          </cell>
        </row>
        <row r="7846">
          <cell r="F7846" t="str">
            <v xml:space="preserve"> _</v>
          </cell>
          <cell r="BW7846">
            <v>0</v>
          </cell>
          <cell r="BX7846">
            <v>0</v>
          </cell>
          <cell r="BY7846">
            <v>0</v>
          </cell>
          <cell r="CB7846">
            <v>0</v>
          </cell>
          <cell r="CC7846">
            <v>0</v>
          </cell>
          <cell r="CD7846">
            <v>0</v>
          </cell>
          <cell r="CE7846">
            <v>0</v>
          </cell>
        </row>
        <row r="7847">
          <cell r="F7847" t="str">
            <v xml:space="preserve"> _</v>
          </cell>
          <cell r="BW7847">
            <v>0</v>
          </cell>
          <cell r="BX7847">
            <v>0</v>
          </cell>
          <cell r="BY7847">
            <v>0</v>
          </cell>
          <cell r="CB7847">
            <v>0</v>
          </cell>
          <cell r="CC7847">
            <v>0</v>
          </cell>
          <cell r="CD7847">
            <v>0</v>
          </cell>
          <cell r="CE7847">
            <v>0</v>
          </cell>
        </row>
        <row r="7848">
          <cell r="F7848" t="str">
            <v xml:space="preserve"> _</v>
          </cell>
          <cell r="BW7848">
            <v>0</v>
          </cell>
          <cell r="BX7848">
            <v>0</v>
          </cell>
          <cell r="BY7848">
            <v>0</v>
          </cell>
          <cell r="CB7848">
            <v>0</v>
          </cell>
          <cell r="CC7848">
            <v>0</v>
          </cell>
          <cell r="CD7848">
            <v>0</v>
          </cell>
          <cell r="CE7848">
            <v>0</v>
          </cell>
        </row>
        <row r="7849">
          <cell r="F7849" t="str">
            <v xml:space="preserve"> _</v>
          </cell>
          <cell r="BW7849">
            <v>0</v>
          </cell>
          <cell r="BX7849">
            <v>0</v>
          </cell>
          <cell r="BY7849">
            <v>0</v>
          </cell>
          <cell r="CB7849">
            <v>0</v>
          </cell>
          <cell r="CC7849">
            <v>0</v>
          </cell>
          <cell r="CD7849">
            <v>0</v>
          </cell>
          <cell r="CE7849">
            <v>0</v>
          </cell>
        </row>
        <row r="7850">
          <cell r="F7850" t="str">
            <v xml:space="preserve"> _</v>
          </cell>
          <cell r="BW7850">
            <v>0</v>
          </cell>
          <cell r="BX7850">
            <v>0</v>
          </cell>
          <cell r="BY7850">
            <v>0</v>
          </cell>
          <cell r="CB7850">
            <v>0</v>
          </cell>
          <cell r="CC7850">
            <v>0</v>
          </cell>
          <cell r="CD7850">
            <v>0</v>
          </cell>
          <cell r="CE7850">
            <v>0</v>
          </cell>
        </row>
        <row r="7851">
          <cell r="F7851" t="str">
            <v xml:space="preserve"> _</v>
          </cell>
          <cell r="BW7851">
            <v>0</v>
          </cell>
          <cell r="BX7851">
            <v>0</v>
          </cell>
          <cell r="BY7851">
            <v>0</v>
          </cell>
          <cell r="CB7851">
            <v>0</v>
          </cell>
          <cell r="CC7851">
            <v>0</v>
          </cell>
          <cell r="CD7851">
            <v>0</v>
          </cell>
          <cell r="CE7851">
            <v>0</v>
          </cell>
        </row>
        <row r="7852">
          <cell r="F7852" t="str">
            <v>3800</v>
          </cell>
          <cell r="BW7852">
            <v>0</v>
          </cell>
          <cell r="BX7852">
            <v>200000</v>
          </cell>
          <cell r="BY7852">
            <v>171320</v>
          </cell>
          <cell r="CB7852">
            <v>0</v>
          </cell>
          <cell r="CC7852">
            <v>171320</v>
          </cell>
          <cell r="CD7852">
            <v>171320</v>
          </cell>
          <cell r="CE7852">
            <v>200000</v>
          </cell>
        </row>
        <row r="7853">
          <cell r="F7853" t="str">
            <v>3800</v>
          </cell>
          <cell r="BW7853">
            <v>0</v>
          </cell>
          <cell r="BX7853">
            <v>1500000</v>
          </cell>
          <cell r="BY7853">
            <v>1418000</v>
          </cell>
          <cell r="CB7853">
            <v>0</v>
          </cell>
          <cell r="CC7853">
            <v>1417098</v>
          </cell>
          <cell r="CD7853">
            <v>1418000</v>
          </cell>
          <cell r="CE7853">
            <v>1500000</v>
          </cell>
        </row>
        <row r="7854">
          <cell r="F7854" t="str">
            <v>3800</v>
          </cell>
          <cell r="BW7854">
            <v>0</v>
          </cell>
          <cell r="BX7854">
            <v>500000</v>
          </cell>
          <cell r="BY7854">
            <v>1045000</v>
          </cell>
          <cell r="CB7854">
            <v>0</v>
          </cell>
          <cell r="CC7854">
            <v>1045000</v>
          </cell>
          <cell r="CD7854">
            <v>1045000</v>
          </cell>
          <cell r="CE7854">
            <v>500000</v>
          </cell>
        </row>
        <row r="7855">
          <cell r="F7855" t="str">
            <v>3800</v>
          </cell>
          <cell r="BW7855">
            <v>0</v>
          </cell>
          <cell r="BX7855">
            <v>500000</v>
          </cell>
          <cell r="BY7855">
            <v>590000</v>
          </cell>
          <cell r="CB7855">
            <v>0</v>
          </cell>
          <cell r="CC7855">
            <v>590000</v>
          </cell>
          <cell r="CD7855">
            <v>590000</v>
          </cell>
          <cell r="CE7855">
            <v>500000</v>
          </cell>
        </row>
        <row r="7856">
          <cell r="F7856" t="str">
            <v>3800</v>
          </cell>
          <cell r="BW7856">
            <v>0</v>
          </cell>
          <cell r="BX7856">
            <v>500000</v>
          </cell>
          <cell r="BY7856">
            <v>0</v>
          </cell>
          <cell r="CB7856">
            <v>0</v>
          </cell>
          <cell r="CC7856">
            <v>0</v>
          </cell>
          <cell r="CD7856">
            <v>0</v>
          </cell>
          <cell r="CE7856">
            <v>500000</v>
          </cell>
        </row>
        <row r="7857">
          <cell r="F7857" t="str">
            <v>3800</v>
          </cell>
          <cell r="BW7857">
            <v>0</v>
          </cell>
          <cell r="BX7857">
            <v>500000</v>
          </cell>
          <cell r="BY7857">
            <v>700000</v>
          </cell>
          <cell r="CB7857">
            <v>0</v>
          </cell>
          <cell r="CC7857">
            <v>700000</v>
          </cell>
          <cell r="CD7857">
            <v>700000</v>
          </cell>
          <cell r="CE7857">
            <v>500000</v>
          </cell>
        </row>
        <row r="7858">
          <cell r="F7858" t="str">
            <v xml:space="preserve"> _</v>
          </cell>
          <cell r="BW7858">
            <v>0</v>
          </cell>
          <cell r="BX7858">
            <v>139130</v>
          </cell>
          <cell r="BY7858">
            <v>139130</v>
          </cell>
          <cell r="CB7858">
            <v>0</v>
          </cell>
          <cell r="CC7858">
            <v>139130</v>
          </cell>
          <cell r="CD7858">
            <v>139130</v>
          </cell>
          <cell r="CE7858">
            <v>139130</v>
          </cell>
        </row>
        <row r="7859">
          <cell r="F7859" t="str">
            <v xml:space="preserve"> _</v>
          </cell>
          <cell r="BW7859">
            <v>0</v>
          </cell>
          <cell r="BX7859">
            <v>60870</v>
          </cell>
          <cell r="BY7859">
            <v>60870</v>
          </cell>
          <cell r="CB7859">
            <v>58590</v>
          </cell>
          <cell r="CC7859">
            <v>58590</v>
          </cell>
          <cell r="CD7859">
            <v>60870</v>
          </cell>
          <cell r="CE7859">
            <v>60870</v>
          </cell>
        </row>
        <row r="7860">
          <cell r="F7860" t="str">
            <v xml:space="preserve"> _</v>
          </cell>
          <cell r="BW7860">
            <v>0</v>
          </cell>
          <cell r="BX7860">
            <v>0</v>
          </cell>
          <cell r="BY7860">
            <v>0</v>
          </cell>
          <cell r="CB7860">
            <v>0</v>
          </cell>
          <cell r="CC7860">
            <v>0</v>
          </cell>
          <cell r="CD7860">
            <v>0</v>
          </cell>
          <cell r="CE7860">
            <v>0</v>
          </cell>
        </row>
        <row r="7861">
          <cell r="F7861" t="str">
            <v xml:space="preserve"> _</v>
          </cell>
          <cell r="BW7861">
            <v>0</v>
          </cell>
          <cell r="BX7861">
            <v>0</v>
          </cell>
          <cell r="BY7861">
            <v>0</v>
          </cell>
          <cell r="CB7861">
            <v>0</v>
          </cell>
          <cell r="CC7861">
            <v>0</v>
          </cell>
          <cell r="CD7861">
            <v>0</v>
          </cell>
          <cell r="CE7861">
            <v>0</v>
          </cell>
        </row>
        <row r="7862">
          <cell r="F7862" t="str">
            <v xml:space="preserve"> _</v>
          </cell>
          <cell r="BW7862">
            <v>0</v>
          </cell>
          <cell r="BX7862">
            <v>1304348</v>
          </cell>
          <cell r="BY7862">
            <v>0</v>
          </cell>
          <cell r="CB7862">
            <v>0</v>
          </cell>
          <cell r="CC7862">
            <v>0</v>
          </cell>
          <cell r="CD7862">
            <v>0</v>
          </cell>
          <cell r="CE7862">
            <v>1304348</v>
          </cell>
        </row>
        <row r="7863">
          <cell r="F7863" t="str">
            <v xml:space="preserve"> _</v>
          </cell>
          <cell r="BW7863">
            <v>0</v>
          </cell>
          <cell r="BX7863">
            <v>1304348</v>
          </cell>
          <cell r="BY7863">
            <v>0</v>
          </cell>
          <cell r="CB7863">
            <v>0</v>
          </cell>
          <cell r="CC7863">
            <v>0</v>
          </cell>
          <cell r="CD7863">
            <v>0</v>
          </cell>
          <cell r="CE7863">
            <v>1304348</v>
          </cell>
        </row>
        <row r="7864">
          <cell r="F7864" t="str">
            <v xml:space="preserve"> _</v>
          </cell>
          <cell r="BW7864">
            <v>0</v>
          </cell>
          <cell r="BX7864">
            <v>0</v>
          </cell>
          <cell r="BY7864">
            <v>0</v>
          </cell>
          <cell r="CB7864">
            <v>0</v>
          </cell>
          <cell r="CC7864">
            <v>0</v>
          </cell>
          <cell r="CD7864">
            <v>0</v>
          </cell>
          <cell r="CE7864">
            <v>0</v>
          </cell>
        </row>
        <row r="7865">
          <cell r="F7865" t="str">
            <v xml:space="preserve"> _</v>
          </cell>
          <cell r="BW7865">
            <v>0</v>
          </cell>
          <cell r="BX7865">
            <v>-487500</v>
          </cell>
          <cell r="BY7865">
            <v>-454500</v>
          </cell>
          <cell r="CB7865">
            <v>0</v>
          </cell>
          <cell r="CC7865">
            <v>0</v>
          </cell>
          <cell r="CD7865">
            <v>-454500</v>
          </cell>
          <cell r="CE7865">
            <v>-487500</v>
          </cell>
        </row>
        <row r="7866">
          <cell r="F7866" t="str">
            <v xml:space="preserve"> _</v>
          </cell>
          <cell r="BW7866">
            <v>0</v>
          </cell>
          <cell r="BX7866">
            <v>487500</v>
          </cell>
          <cell r="BY7866">
            <v>454500</v>
          </cell>
          <cell r="CB7866">
            <v>0</v>
          </cell>
          <cell r="CC7866">
            <v>0</v>
          </cell>
          <cell r="CD7866">
            <v>454500</v>
          </cell>
          <cell r="CE7866">
            <v>487500</v>
          </cell>
        </row>
        <row r="7867">
          <cell r="F7867" t="str">
            <v xml:space="preserve"> _</v>
          </cell>
          <cell r="BW7867">
            <v>0</v>
          </cell>
          <cell r="BX7867">
            <v>487500</v>
          </cell>
          <cell r="BY7867">
            <v>454500</v>
          </cell>
          <cell r="CB7867">
            <v>0</v>
          </cell>
          <cell r="CC7867">
            <v>0</v>
          </cell>
          <cell r="CD7867">
            <v>454500</v>
          </cell>
          <cell r="CE7867">
            <v>487500</v>
          </cell>
        </row>
        <row r="7868">
          <cell r="F7868" t="str">
            <v xml:space="preserve"> _</v>
          </cell>
          <cell r="BW7868">
            <v>0</v>
          </cell>
          <cell r="BX7868">
            <v>-487500</v>
          </cell>
          <cell r="BY7868">
            <v>-454500</v>
          </cell>
          <cell r="CB7868">
            <v>0</v>
          </cell>
          <cell r="CC7868">
            <v>0</v>
          </cell>
          <cell r="CD7868">
            <v>-454500</v>
          </cell>
          <cell r="CE7868">
            <v>-487500</v>
          </cell>
        </row>
        <row r="7869">
          <cell r="F7869" t="str">
            <v xml:space="preserve"> _</v>
          </cell>
          <cell r="BW7869">
            <v>0</v>
          </cell>
          <cell r="BX7869">
            <v>-26087</v>
          </cell>
          <cell r="BY7869">
            <v>-26087</v>
          </cell>
          <cell r="CB7869">
            <v>0</v>
          </cell>
          <cell r="CC7869">
            <v>0</v>
          </cell>
          <cell r="CD7869">
            <v>-26087</v>
          </cell>
          <cell r="CE7869">
            <v>-26087</v>
          </cell>
        </row>
        <row r="7870">
          <cell r="F7870" t="str">
            <v xml:space="preserve"> _</v>
          </cell>
          <cell r="BW7870">
            <v>0</v>
          </cell>
          <cell r="BX7870">
            <v>26087</v>
          </cell>
          <cell r="BY7870">
            <v>26087</v>
          </cell>
          <cell r="CB7870">
            <v>0</v>
          </cell>
          <cell r="CC7870">
            <v>0</v>
          </cell>
          <cell r="CD7870">
            <v>26087</v>
          </cell>
          <cell r="CE7870">
            <v>26087</v>
          </cell>
        </row>
        <row r="7871">
          <cell r="F7871" t="str">
            <v xml:space="preserve"> _</v>
          </cell>
          <cell r="BW7871">
            <v>0</v>
          </cell>
          <cell r="BX7871">
            <v>26087</v>
          </cell>
          <cell r="BY7871">
            <v>26087</v>
          </cell>
          <cell r="CB7871">
            <v>0</v>
          </cell>
          <cell r="CC7871">
            <v>0</v>
          </cell>
          <cell r="CD7871">
            <v>26087</v>
          </cell>
          <cell r="CE7871">
            <v>26087</v>
          </cell>
        </row>
        <row r="7872">
          <cell r="F7872" t="str">
            <v xml:space="preserve"> _</v>
          </cell>
          <cell r="BW7872">
            <v>0</v>
          </cell>
          <cell r="BX7872">
            <v>-26087</v>
          </cell>
          <cell r="BY7872">
            <v>-26087</v>
          </cell>
          <cell r="CB7872">
            <v>0</v>
          </cell>
          <cell r="CC7872">
            <v>0</v>
          </cell>
          <cell r="CD7872">
            <v>-26087</v>
          </cell>
          <cell r="CE7872">
            <v>-26087</v>
          </cell>
        </row>
        <row r="7873">
          <cell r="F7873" t="str">
            <v xml:space="preserve"> _</v>
          </cell>
          <cell r="BW7873">
            <v>0</v>
          </cell>
          <cell r="BX7873">
            <v>-1103251</v>
          </cell>
          <cell r="BY7873">
            <v>-1103251</v>
          </cell>
          <cell r="CB7873">
            <v>0</v>
          </cell>
          <cell r="CC7873">
            <v>0</v>
          </cell>
          <cell r="CD7873">
            <v>-1103251</v>
          </cell>
          <cell r="CE7873">
            <v>-1103251</v>
          </cell>
        </row>
        <row r="7874">
          <cell r="F7874" t="str">
            <v xml:space="preserve"> _</v>
          </cell>
          <cell r="BW7874">
            <v>0</v>
          </cell>
          <cell r="BX7874">
            <v>1103251</v>
          </cell>
          <cell r="BY7874">
            <v>1103251</v>
          </cell>
          <cell r="CB7874">
            <v>0</v>
          </cell>
          <cell r="CC7874">
            <v>0</v>
          </cell>
          <cell r="CD7874">
            <v>1103251</v>
          </cell>
          <cell r="CE7874">
            <v>1103251</v>
          </cell>
        </row>
        <row r="7875">
          <cell r="F7875" t="str">
            <v xml:space="preserve"> _</v>
          </cell>
          <cell r="BW7875">
            <v>0</v>
          </cell>
          <cell r="BX7875">
            <v>1103251</v>
          </cell>
          <cell r="BY7875">
            <v>1103251</v>
          </cell>
          <cell r="CB7875">
            <v>0</v>
          </cell>
          <cell r="CC7875">
            <v>0</v>
          </cell>
          <cell r="CD7875">
            <v>1103251</v>
          </cell>
          <cell r="CE7875">
            <v>1103251</v>
          </cell>
        </row>
        <row r="7876">
          <cell r="F7876" t="str">
            <v xml:space="preserve"> _</v>
          </cell>
          <cell r="BW7876">
            <v>0</v>
          </cell>
          <cell r="BX7876">
            <v>-1103251</v>
          </cell>
          <cell r="BY7876">
            <v>-1103251</v>
          </cell>
          <cell r="CB7876">
            <v>0</v>
          </cell>
          <cell r="CC7876">
            <v>0</v>
          </cell>
          <cell r="CD7876">
            <v>-1103251</v>
          </cell>
          <cell r="CE7876">
            <v>-1103251</v>
          </cell>
        </row>
        <row r="7877">
          <cell r="F7877" t="str">
            <v xml:space="preserve"> _</v>
          </cell>
          <cell r="BW7877">
            <v>0</v>
          </cell>
          <cell r="BX7877">
            <v>-39131</v>
          </cell>
          <cell r="BY7877">
            <v>-28565</v>
          </cell>
          <cell r="CB7877">
            <v>0</v>
          </cell>
          <cell r="CC7877">
            <v>0</v>
          </cell>
          <cell r="CD7877">
            <v>-28565</v>
          </cell>
          <cell r="CE7877">
            <v>-39131</v>
          </cell>
        </row>
        <row r="7878">
          <cell r="F7878" t="str">
            <v xml:space="preserve"> _</v>
          </cell>
          <cell r="BW7878">
            <v>0</v>
          </cell>
          <cell r="BX7878">
            <v>39131</v>
          </cell>
          <cell r="BY7878">
            <v>28565</v>
          </cell>
          <cell r="CB7878">
            <v>0</v>
          </cell>
          <cell r="CC7878">
            <v>0</v>
          </cell>
          <cell r="CD7878">
            <v>28565</v>
          </cell>
          <cell r="CE7878">
            <v>39131</v>
          </cell>
        </row>
        <row r="7879">
          <cell r="F7879" t="str">
            <v xml:space="preserve"> _</v>
          </cell>
          <cell r="BW7879">
            <v>0</v>
          </cell>
          <cell r="BX7879">
            <v>39131</v>
          </cell>
          <cell r="BY7879">
            <v>28565</v>
          </cell>
          <cell r="CB7879">
            <v>0</v>
          </cell>
          <cell r="CC7879">
            <v>0</v>
          </cell>
          <cell r="CD7879">
            <v>28565</v>
          </cell>
          <cell r="CE7879">
            <v>39131</v>
          </cell>
        </row>
        <row r="7880">
          <cell r="F7880" t="str">
            <v xml:space="preserve"> _</v>
          </cell>
          <cell r="BW7880">
            <v>0</v>
          </cell>
          <cell r="BX7880">
            <v>-39131</v>
          </cell>
          <cell r="BY7880">
            <v>-28565</v>
          </cell>
          <cell r="CB7880">
            <v>0</v>
          </cell>
          <cell r="CC7880">
            <v>0</v>
          </cell>
          <cell r="CD7880">
            <v>-28565</v>
          </cell>
          <cell r="CE7880">
            <v>-39131</v>
          </cell>
        </row>
        <row r="7881">
          <cell r="F7881" t="str">
            <v xml:space="preserve"> _</v>
          </cell>
          <cell r="BW7881">
            <v>0</v>
          </cell>
          <cell r="BX7881">
            <v>0</v>
          </cell>
          <cell r="BY7881">
            <v>0</v>
          </cell>
          <cell r="CB7881">
            <v>0</v>
          </cell>
          <cell r="CC7881">
            <v>0</v>
          </cell>
          <cell r="CD7881">
            <v>0</v>
          </cell>
          <cell r="CE7881">
            <v>0</v>
          </cell>
        </row>
        <row r="7882">
          <cell r="F7882" t="str">
            <v xml:space="preserve"> _</v>
          </cell>
          <cell r="BW7882">
            <v>0</v>
          </cell>
          <cell r="BX7882">
            <v>0</v>
          </cell>
          <cell r="BY7882">
            <v>0</v>
          </cell>
          <cell r="CB7882">
            <v>0</v>
          </cell>
          <cell r="CC7882">
            <v>0</v>
          </cell>
          <cell r="CD7882">
            <v>0</v>
          </cell>
          <cell r="CE7882">
            <v>0</v>
          </cell>
        </row>
        <row r="7883">
          <cell r="F7883" t="str">
            <v xml:space="preserve"> _</v>
          </cell>
          <cell r="BW7883">
            <v>0</v>
          </cell>
          <cell r="BX7883">
            <v>0</v>
          </cell>
          <cell r="BY7883">
            <v>0</v>
          </cell>
          <cell r="CB7883">
            <v>0</v>
          </cell>
          <cell r="CC7883">
            <v>0</v>
          </cell>
          <cell r="CD7883">
            <v>0</v>
          </cell>
          <cell r="CE7883">
            <v>0</v>
          </cell>
        </row>
        <row r="7884">
          <cell r="F7884" t="str">
            <v xml:space="preserve"> _</v>
          </cell>
          <cell r="BW7884">
            <v>0</v>
          </cell>
          <cell r="BX7884">
            <v>0</v>
          </cell>
          <cell r="BY7884">
            <v>0</v>
          </cell>
          <cell r="CB7884">
            <v>0</v>
          </cell>
          <cell r="CC7884">
            <v>0</v>
          </cell>
          <cell r="CD7884">
            <v>0</v>
          </cell>
          <cell r="CE7884">
            <v>0</v>
          </cell>
        </row>
        <row r="7885">
          <cell r="F7885" t="str">
            <v xml:space="preserve"> _</v>
          </cell>
          <cell r="BW7885">
            <v>0</v>
          </cell>
          <cell r="BX7885">
            <v>0</v>
          </cell>
          <cell r="BY7885">
            <v>0</v>
          </cell>
          <cell r="CB7885">
            <v>0</v>
          </cell>
          <cell r="CC7885">
            <v>0</v>
          </cell>
          <cell r="CD7885">
            <v>0</v>
          </cell>
          <cell r="CE7885">
            <v>0</v>
          </cell>
        </row>
        <row r="7886">
          <cell r="F7886" t="str">
            <v xml:space="preserve"> _</v>
          </cell>
          <cell r="BW7886">
            <v>0</v>
          </cell>
          <cell r="BX7886">
            <v>0</v>
          </cell>
          <cell r="BY7886">
            <v>0</v>
          </cell>
          <cell r="CB7886">
            <v>0</v>
          </cell>
          <cell r="CC7886">
            <v>0</v>
          </cell>
          <cell r="CD7886">
            <v>0</v>
          </cell>
          <cell r="CE7886">
            <v>0</v>
          </cell>
        </row>
        <row r="7887">
          <cell r="F7887" t="str">
            <v xml:space="preserve"> _</v>
          </cell>
          <cell r="BW7887">
            <v>0</v>
          </cell>
          <cell r="BX7887">
            <v>0</v>
          </cell>
          <cell r="BY7887">
            <v>0</v>
          </cell>
          <cell r="CB7887">
            <v>0</v>
          </cell>
          <cell r="CC7887">
            <v>0</v>
          </cell>
          <cell r="CD7887">
            <v>0</v>
          </cell>
          <cell r="CE7887">
            <v>0</v>
          </cell>
        </row>
        <row r="7888">
          <cell r="F7888" t="str">
            <v xml:space="preserve"> _</v>
          </cell>
          <cell r="BW7888">
            <v>0</v>
          </cell>
          <cell r="BX7888">
            <v>0</v>
          </cell>
          <cell r="BY7888">
            <v>0</v>
          </cell>
          <cell r="CB7888">
            <v>0</v>
          </cell>
          <cell r="CC7888">
            <v>0</v>
          </cell>
          <cell r="CD7888">
            <v>0</v>
          </cell>
          <cell r="CE7888">
            <v>0</v>
          </cell>
        </row>
        <row r="7889">
          <cell r="F7889" t="str">
            <v xml:space="preserve"> _</v>
          </cell>
          <cell r="BW7889">
            <v>0</v>
          </cell>
          <cell r="BX7889">
            <v>0</v>
          </cell>
          <cell r="BY7889">
            <v>0</v>
          </cell>
          <cell r="CB7889">
            <v>0</v>
          </cell>
          <cell r="CC7889">
            <v>0</v>
          </cell>
          <cell r="CD7889">
            <v>0</v>
          </cell>
          <cell r="CE7889">
            <v>0</v>
          </cell>
        </row>
        <row r="7890">
          <cell r="F7890" t="str">
            <v xml:space="preserve"> _</v>
          </cell>
          <cell r="BW7890">
            <v>0</v>
          </cell>
          <cell r="BX7890">
            <v>0</v>
          </cell>
          <cell r="BY7890">
            <v>0</v>
          </cell>
          <cell r="CB7890">
            <v>0</v>
          </cell>
          <cell r="CC7890">
            <v>0</v>
          </cell>
          <cell r="CD7890">
            <v>0</v>
          </cell>
          <cell r="CE7890">
            <v>0</v>
          </cell>
        </row>
        <row r="7891">
          <cell r="F7891" t="str">
            <v xml:space="preserve"> _</v>
          </cell>
          <cell r="BW7891">
            <v>0</v>
          </cell>
          <cell r="BX7891">
            <v>0</v>
          </cell>
          <cell r="BY7891">
            <v>0</v>
          </cell>
          <cell r="CB7891">
            <v>0</v>
          </cell>
          <cell r="CC7891">
            <v>0</v>
          </cell>
          <cell r="CD7891">
            <v>0</v>
          </cell>
          <cell r="CE7891">
            <v>0</v>
          </cell>
        </row>
        <row r="7892">
          <cell r="F7892" t="str">
            <v xml:space="preserve"> _</v>
          </cell>
          <cell r="BW7892">
            <v>0</v>
          </cell>
          <cell r="BX7892">
            <v>0</v>
          </cell>
          <cell r="BY7892">
            <v>0</v>
          </cell>
          <cell r="CB7892">
            <v>0</v>
          </cell>
          <cell r="CC7892">
            <v>0</v>
          </cell>
          <cell r="CD7892">
            <v>0</v>
          </cell>
          <cell r="CE7892">
            <v>0</v>
          </cell>
        </row>
        <row r="7893">
          <cell r="F7893" t="str">
            <v xml:space="preserve"> _</v>
          </cell>
          <cell r="BW7893">
            <v>0</v>
          </cell>
          <cell r="BX7893">
            <v>0</v>
          </cell>
          <cell r="BY7893">
            <v>0</v>
          </cell>
          <cell r="CB7893">
            <v>0</v>
          </cell>
          <cell r="CC7893">
            <v>0</v>
          </cell>
          <cell r="CD7893">
            <v>0</v>
          </cell>
          <cell r="CE7893">
            <v>0</v>
          </cell>
        </row>
        <row r="7894">
          <cell r="F7894" t="str">
            <v xml:space="preserve"> _</v>
          </cell>
          <cell r="BW7894">
            <v>0</v>
          </cell>
          <cell r="BX7894">
            <v>0</v>
          </cell>
          <cell r="BY7894">
            <v>0</v>
          </cell>
          <cell r="CB7894">
            <v>0</v>
          </cell>
          <cell r="CC7894">
            <v>0</v>
          </cell>
          <cell r="CD7894">
            <v>0</v>
          </cell>
          <cell r="CE7894">
            <v>0</v>
          </cell>
        </row>
        <row r="7895">
          <cell r="F7895" t="str">
            <v xml:space="preserve"> _</v>
          </cell>
          <cell r="BW7895">
            <v>0</v>
          </cell>
          <cell r="BX7895">
            <v>0</v>
          </cell>
          <cell r="BY7895">
            <v>0</v>
          </cell>
          <cell r="CB7895">
            <v>0</v>
          </cell>
          <cell r="CC7895">
            <v>0</v>
          </cell>
          <cell r="CD7895">
            <v>0</v>
          </cell>
          <cell r="CE7895">
            <v>0</v>
          </cell>
        </row>
        <row r="7896">
          <cell r="F7896" t="str">
            <v xml:space="preserve"> _</v>
          </cell>
          <cell r="BW7896">
            <v>0</v>
          </cell>
          <cell r="BX7896">
            <v>0</v>
          </cell>
          <cell r="BY7896">
            <v>0</v>
          </cell>
          <cell r="CB7896">
            <v>0</v>
          </cell>
          <cell r="CC7896">
            <v>0</v>
          </cell>
          <cell r="CD7896">
            <v>0</v>
          </cell>
          <cell r="CE7896">
            <v>0</v>
          </cell>
        </row>
        <row r="7897">
          <cell r="F7897" t="str">
            <v xml:space="preserve"> _</v>
          </cell>
          <cell r="BW7897">
            <v>0</v>
          </cell>
          <cell r="BX7897">
            <v>0</v>
          </cell>
          <cell r="BY7897">
            <v>0</v>
          </cell>
          <cell r="CB7897">
            <v>0</v>
          </cell>
          <cell r="CC7897">
            <v>0</v>
          </cell>
          <cell r="CD7897">
            <v>0</v>
          </cell>
          <cell r="CE7897">
            <v>0</v>
          </cell>
        </row>
        <row r="7898">
          <cell r="F7898" t="str">
            <v xml:space="preserve"> _</v>
          </cell>
          <cell r="BW7898">
            <v>0</v>
          </cell>
          <cell r="BX7898">
            <v>0</v>
          </cell>
          <cell r="BY7898">
            <v>0</v>
          </cell>
          <cell r="CB7898">
            <v>0</v>
          </cell>
          <cell r="CC7898">
            <v>0</v>
          </cell>
          <cell r="CD7898">
            <v>0</v>
          </cell>
          <cell r="CE7898">
            <v>0</v>
          </cell>
        </row>
        <row r="7899">
          <cell r="F7899" t="str">
            <v xml:space="preserve"> _</v>
          </cell>
          <cell r="BW7899">
            <v>0</v>
          </cell>
          <cell r="BX7899">
            <v>0</v>
          </cell>
          <cell r="BY7899">
            <v>0</v>
          </cell>
          <cell r="CB7899">
            <v>0</v>
          </cell>
          <cell r="CC7899">
            <v>0</v>
          </cell>
          <cell r="CD7899">
            <v>0</v>
          </cell>
          <cell r="CE7899">
            <v>0</v>
          </cell>
        </row>
        <row r="7900">
          <cell r="F7900" t="str">
            <v xml:space="preserve"> _</v>
          </cell>
          <cell r="BW7900">
            <v>0</v>
          </cell>
          <cell r="BX7900">
            <v>0</v>
          </cell>
          <cell r="BY7900">
            <v>0</v>
          </cell>
          <cell r="CB7900">
            <v>0</v>
          </cell>
          <cell r="CC7900">
            <v>0</v>
          </cell>
          <cell r="CD7900">
            <v>0</v>
          </cell>
          <cell r="CE7900">
            <v>0</v>
          </cell>
        </row>
        <row r="7901">
          <cell r="F7901" t="str">
            <v xml:space="preserve"> _</v>
          </cell>
          <cell r="BW7901">
            <v>0</v>
          </cell>
          <cell r="BX7901">
            <v>0</v>
          </cell>
          <cell r="BY7901">
            <v>0</v>
          </cell>
          <cell r="CB7901">
            <v>0</v>
          </cell>
          <cell r="CC7901">
            <v>0</v>
          </cell>
          <cell r="CD7901">
            <v>0</v>
          </cell>
          <cell r="CE7901">
            <v>0</v>
          </cell>
        </row>
        <row r="7902">
          <cell r="F7902" t="str">
            <v xml:space="preserve"> _</v>
          </cell>
          <cell r="BW7902">
            <v>0</v>
          </cell>
          <cell r="BX7902">
            <v>0</v>
          </cell>
          <cell r="BY7902">
            <v>0</v>
          </cell>
          <cell r="CB7902">
            <v>0</v>
          </cell>
          <cell r="CC7902">
            <v>0</v>
          </cell>
          <cell r="CD7902">
            <v>0</v>
          </cell>
          <cell r="CE7902">
            <v>0</v>
          </cell>
        </row>
        <row r="7903">
          <cell r="F7903" t="str">
            <v xml:space="preserve"> _</v>
          </cell>
          <cell r="BW7903">
            <v>0</v>
          </cell>
          <cell r="BX7903">
            <v>0</v>
          </cell>
          <cell r="BY7903">
            <v>0</v>
          </cell>
          <cell r="CB7903">
            <v>0</v>
          </cell>
          <cell r="CC7903">
            <v>0</v>
          </cell>
          <cell r="CD7903">
            <v>0</v>
          </cell>
          <cell r="CE7903">
            <v>0</v>
          </cell>
        </row>
        <row r="7904">
          <cell r="F7904" t="str">
            <v xml:space="preserve"> _</v>
          </cell>
          <cell r="BW7904">
            <v>0</v>
          </cell>
          <cell r="BX7904">
            <v>0</v>
          </cell>
          <cell r="BY7904">
            <v>0</v>
          </cell>
          <cell r="CB7904">
            <v>0</v>
          </cell>
          <cell r="CC7904">
            <v>0</v>
          </cell>
          <cell r="CD7904">
            <v>0</v>
          </cell>
          <cell r="CE7904">
            <v>0</v>
          </cell>
        </row>
        <row r="7905">
          <cell r="F7905" t="str">
            <v xml:space="preserve"> _</v>
          </cell>
          <cell r="BW7905">
            <v>0</v>
          </cell>
          <cell r="BX7905">
            <v>0</v>
          </cell>
          <cell r="BY7905">
            <v>0</v>
          </cell>
          <cell r="CB7905">
            <v>0</v>
          </cell>
          <cell r="CC7905">
            <v>0</v>
          </cell>
          <cell r="CD7905">
            <v>0</v>
          </cell>
          <cell r="CE7905">
            <v>0</v>
          </cell>
        </row>
        <row r="7906">
          <cell r="F7906" t="str">
            <v xml:space="preserve"> _</v>
          </cell>
          <cell r="BW7906">
            <v>0</v>
          </cell>
          <cell r="BX7906">
            <v>0</v>
          </cell>
          <cell r="BY7906">
            <v>0</v>
          </cell>
          <cell r="CB7906">
            <v>0</v>
          </cell>
          <cell r="CC7906">
            <v>0</v>
          </cell>
          <cell r="CD7906">
            <v>0</v>
          </cell>
          <cell r="CE7906">
            <v>0</v>
          </cell>
        </row>
        <row r="7907">
          <cell r="F7907" t="str">
            <v xml:space="preserve"> _</v>
          </cell>
          <cell r="BW7907">
            <v>0</v>
          </cell>
          <cell r="BX7907">
            <v>0</v>
          </cell>
          <cell r="BY7907">
            <v>0</v>
          </cell>
          <cell r="CB7907">
            <v>0</v>
          </cell>
          <cell r="CC7907">
            <v>0</v>
          </cell>
          <cell r="CD7907">
            <v>0</v>
          </cell>
          <cell r="CE7907">
            <v>0</v>
          </cell>
        </row>
        <row r="7908">
          <cell r="F7908" t="str">
            <v xml:space="preserve"> _</v>
          </cell>
          <cell r="BW7908">
            <v>0</v>
          </cell>
          <cell r="BX7908">
            <v>0</v>
          </cell>
          <cell r="BY7908">
            <v>0</v>
          </cell>
          <cell r="CB7908">
            <v>0</v>
          </cell>
          <cell r="CC7908">
            <v>0</v>
          </cell>
          <cell r="CD7908">
            <v>0</v>
          </cell>
          <cell r="CE7908">
            <v>0</v>
          </cell>
        </row>
        <row r="7909">
          <cell r="F7909" t="str">
            <v xml:space="preserve"> _</v>
          </cell>
          <cell r="BW7909">
            <v>0</v>
          </cell>
          <cell r="BX7909">
            <v>0</v>
          </cell>
          <cell r="BY7909">
            <v>0</v>
          </cell>
          <cell r="CB7909">
            <v>0</v>
          </cell>
          <cell r="CC7909">
            <v>0</v>
          </cell>
          <cell r="CD7909">
            <v>0</v>
          </cell>
          <cell r="CE7909">
            <v>0</v>
          </cell>
        </row>
        <row r="7910">
          <cell r="F7910" t="str">
            <v xml:space="preserve"> _</v>
          </cell>
          <cell r="BW7910">
            <v>0</v>
          </cell>
          <cell r="BX7910">
            <v>0</v>
          </cell>
          <cell r="BY7910">
            <v>0</v>
          </cell>
          <cell r="CB7910">
            <v>0</v>
          </cell>
          <cell r="CC7910">
            <v>0</v>
          </cell>
          <cell r="CD7910">
            <v>0</v>
          </cell>
          <cell r="CE7910">
            <v>0</v>
          </cell>
        </row>
        <row r="7911">
          <cell r="F7911" t="str">
            <v xml:space="preserve"> _</v>
          </cell>
          <cell r="BW7911">
            <v>0</v>
          </cell>
          <cell r="BX7911">
            <v>0</v>
          </cell>
          <cell r="BY7911">
            <v>0</v>
          </cell>
          <cell r="CB7911">
            <v>0</v>
          </cell>
          <cell r="CC7911">
            <v>0</v>
          </cell>
          <cell r="CD7911">
            <v>0</v>
          </cell>
          <cell r="CE7911">
            <v>0</v>
          </cell>
        </row>
        <row r="7912">
          <cell r="F7912" t="str">
            <v xml:space="preserve"> _</v>
          </cell>
          <cell r="BW7912">
            <v>0</v>
          </cell>
          <cell r="BX7912">
            <v>0</v>
          </cell>
          <cell r="BY7912">
            <v>0</v>
          </cell>
          <cell r="CB7912">
            <v>0</v>
          </cell>
          <cell r="CC7912">
            <v>0</v>
          </cell>
          <cell r="CD7912">
            <v>0</v>
          </cell>
          <cell r="CE7912">
            <v>0</v>
          </cell>
        </row>
        <row r="7913">
          <cell r="F7913" t="str">
            <v xml:space="preserve"> _</v>
          </cell>
          <cell r="BW7913">
            <v>0</v>
          </cell>
          <cell r="BX7913">
            <v>7500</v>
          </cell>
          <cell r="BY7913">
            <v>8489</v>
          </cell>
          <cell r="CB7913">
            <v>0</v>
          </cell>
          <cell r="CC7913">
            <v>0</v>
          </cell>
          <cell r="CD7913">
            <v>8489</v>
          </cell>
          <cell r="CE7913">
            <v>7500</v>
          </cell>
        </row>
        <row r="7914">
          <cell r="F7914" t="str">
            <v xml:space="preserve"> _</v>
          </cell>
          <cell r="BW7914">
            <v>0</v>
          </cell>
          <cell r="BX7914">
            <v>-7500</v>
          </cell>
          <cell r="BY7914">
            <v>-8489</v>
          </cell>
          <cell r="CB7914">
            <v>0</v>
          </cell>
          <cell r="CC7914">
            <v>0</v>
          </cell>
          <cell r="CD7914">
            <v>-8489</v>
          </cell>
          <cell r="CE7914">
            <v>-7500</v>
          </cell>
        </row>
        <row r="7915">
          <cell r="F7915" t="str">
            <v xml:space="preserve"> _</v>
          </cell>
          <cell r="BW7915">
            <v>0</v>
          </cell>
          <cell r="BX7915">
            <v>7500</v>
          </cell>
          <cell r="BY7915">
            <v>8489</v>
          </cell>
          <cell r="CB7915">
            <v>0</v>
          </cell>
          <cell r="CC7915">
            <v>0</v>
          </cell>
          <cell r="CD7915">
            <v>8489</v>
          </cell>
          <cell r="CE7915">
            <v>7500</v>
          </cell>
        </row>
        <row r="7916">
          <cell r="F7916" t="str">
            <v xml:space="preserve"> _</v>
          </cell>
          <cell r="BW7916">
            <v>0</v>
          </cell>
          <cell r="BX7916">
            <v>-7500</v>
          </cell>
          <cell r="BY7916">
            <v>-8489</v>
          </cell>
          <cell r="CB7916">
            <v>0</v>
          </cell>
          <cell r="CC7916">
            <v>0</v>
          </cell>
          <cell r="CD7916">
            <v>-8489</v>
          </cell>
          <cell r="CE7916">
            <v>-7500</v>
          </cell>
        </row>
        <row r="7917">
          <cell r="F7917" t="str">
            <v xml:space="preserve"> _</v>
          </cell>
          <cell r="BW7917">
            <v>0</v>
          </cell>
          <cell r="BX7917">
            <v>0</v>
          </cell>
          <cell r="BY7917">
            <v>0</v>
          </cell>
          <cell r="CB7917">
            <v>0</v>
          </cell>
          <cell r="CC7917">
            <v>0</v>
          </cell>
          <cell r="CD7917">
            <v>0</v>
          </cell>
          <cell r="CE7917">
            <v>0</v>
          </cell>
        </row>
        <row r="7918">
          <cell r="F7918" t="str">
            <v xml:space="preserve"> _</v>
          </cell>
          <cell r="BW7918">
            <v>0</v>
          </cell>
          <cell r="BX7918">
            <v>0</v>
          </cell>
          <cell r="BY7918">
            <v>0</v>
          </cell>
          <cell r="CB7918">
            <v>0</v>
          </cell>
          <cell r="CC7918">
            <v>0</v>
          </cell>
          <cell r="CD7918">
            <v>0</v>
          </cell>
          <cell r="CE7918">
            <v>0</v>
          </cell>
        </row>
        <row r="7919">
          <cell r="F7919" t="str">
            <v xml:space="preserve"> _</v>
          </cell>
          <cell r="BW7919">
            <v>0</v>
          </cell>
          <cell r="BX7919">
            <v>0</v>
          </cell>
          <cell r="BY7919">
            <v>0</v>
          </cell>
          <cell r="CB7919">
            <v>0</v>
          </cell>
          <cell r="CC7919">
            <v>0</v>
          </cell>
          <cell r="CD7919">
            <v>0</v>
          </cell>
          <cell r="CE7919">
            <v>0</v>
          </cell>
        </row>
        <row r="7920">
          <cell r="F7920" t="str">
            <v xml:space="preserve"> _</v>
          </cell>
          <cell r="BW7920">
            <v>0</v>
          </cell>
          <cell r="BX7920">
            <v>0</v>
          </cell>
          <cell r="BY7920">
            <v>0</v>
          </cell>
          <cell r="CB7920">
            <v>0</v>
          </cell>
          <cell r="CC7920">
            <v>0</v>
          </cell>
          <cell r="CD7920">
            <v>0</v>
          </cell>
          <cell r="CE7920">
            <v>0</v>
          </cell>
        </row>
        <row r="7921">
          <cell r="F7921" t="str">
            <v xml:space="preserve"> _</v>
          </cell>
          <cell r="BW7921">
            <v>0</v>
          </cell>
          <cell r="BX7921">
            <v>0</v>
          </cell>
          <cell r="BY7921">
            <v>0</v>
          </cell>
          <cell r="CB7921">
            <v>0</v>
          </cell>
          <cell r="CC7921">
            <v>0</v>
          </cell>
          <cell r="CD7921">
            <v>0</v>
          </cell>
          <cell r="CE7921">
            <v>0</v>
          </cell>
        </row>
        <row r="7922">
          <cell r="F7922" t="str">
            <v xml:space="preserve"> _</v>
          </cell>
          <cell r="BW7922">
            <v>0</v>
          </cell>
          <cell r="BX7922">
            <v>0</v>
          </cell>
          <cell r="BY7922">
            <v>0</v>
          </cell>
          <cell r="CB7922">
            <v>0</v>
          </cell>
          <cell r="CC7922">
            <v>0</v>
          </cell>
          <cell r="CD7922">
            <v>0</v>
          </cell>
          <cell r="CE7922">
            <v>0</v>
          </cell>
        </row>
        <row r="7923">
          <cell r="F7923" t="str">
            <v xml:space="preserve"> _</v>
          </cell>
          <cell r="BW7923">
            <v>0</v>
          </cell>
          <cell r="BX7923">
            <v>0</v>
          </cell>
          <cell r="BY7923">
            <v>0</v>
          </cell>
          <cell r="CB7923">
            <v>0</v>
          </cell>
          <cell r="CC7923">
            <v>0</v>
          </cell>
          <cell r="CD7923">
            <v>0</v>
          </cell>
          <cell r="CE7923">
            <v>0</v>
          </cell>
        </row>
        <row r="7924">
          <cell r="F7924" t="str">
            <v xml:space="preserve"> _</v>
          </cell>
          <cell r="BW7924">
            <v>0</v>
          </cell>
          <cell r="BX7924">
            <v>0</v>
          </cell>
          <cell r="BY7924">
            <v>0</v>
          </cell>
          <cell r="CB7924">
            <v>0</v>
          </cell>
          <cell r="CC7924">
            <v>0</v>
          </cell>
          <cell r="CD7924">
            <v>0</v>
          </cell>
          <cell r="CE7924">
            <v>0</v>
          </cell>
        </row>
        <row r="7925">
          <cell r="F7925" t="str">
            <v xml:space="preserve"> _</v>
          </cell>
          <cell r="BW7925">
            <v>0</v>
          </cell>
          <cell r="BX7925">
            <v>0</v>
          </cell>
          <cell r="BY7925">
            <v>0</v>
          </cell>
          <cell r="CB7925">
            <v>0</v>
          </cell>
          <cell r="CC7925">
            <v>0</v>
          </cell>
          <cell r="CD7925">
            <v>0</v>
          </cell>
          <cell r="CE7925">
            <v>0</v>
          </cell>
        </row>
        <row r="7926">
          <cell r="F7926" t="str">
            <v xml:space="preserve"> _</v>
          </cell>
          <cell r="BW7926">
            <v>0</v>
          </cell>
          <cell r="BX7926">
            <v>0</v>
          </cell>
          <cell r="BY7926">
            <v>0</v>
          </cell>
          <cell r="CB7926">
            <v>0</v>
          </cell>
          <cell r="CC7926">
            <v>0</v>
          </cell>
          <cell r="CD7926">
            <v>0</v>
          </cell>
          <cell r="CE7926">
            <v>0</v>
          </cell>
        </row>
        <row r="7927">
          <cell r="F7927" t="str">
            <v xml:space="preserve"> _</v>
          </cell>
          <cell r="BW7927">
            <v>0</v>
          </cell>
          <cell r="BX7927">
            <v>0</v>
          </cell>
          <cell r="BY7927">
            <v>0</v>
          </cell>
          <cell r="CB7927">
            <v>0</v>
          </cell>
          <cell r="CC7927">
            <v>0</v>
          </cell>
          <cell r="CD7927">
            <v>0</v>
          </cell>
          <cell r="CE7927">
            <v>0</v>
          </cell>
        </row>
        <row r="7928">
          <cell r="F7928" t="str">
            <v xml:space="preserve"> _</v>
          </cell>
          <cell r="BW7928">
            <v>0</v>
          </cell>
          <cell r="BX7928">
            <v>0</v>
          </cell>
          <cell r="BY7928">
            <v>0</v>
          </cell>
          <cell r="CB7928">
            <v>0</v>
          </cell>
          <cell r="CC7928">
            <v>0</v>
          </cell>
          <cell r="CD7928">
            <v>0</v>
          </cell>
          <cell r="CE7928">
            <v>0</v>
          </cell>
        </row>
        <row r="7929">
          <cell r="F7929" t="str">
            <v xml:space="preserve"> _</v>
          </cell>
          <cell r="BW7929">
            <v>0</v>
          </cell>
          <cell r="BX7929">
            <v>0</v>
          </cell>
          <cell r="BY7929">
            <v>0</v>
          </cell>
          <cell r="CB7929">
            <v>0</v>
          </cell>
          <cell r="CC7929">
            <v>0</v>
          </cell>
          <cell r="CD7929">
            <v>0</v>
          </cell>
          <cell r="CE7929">
            <v>0</v>
          </cell>
        </row>
        <row r="7930">
          <cell r="F7930" t="str">
            <v xml:space="preserve"> _</v>
          </cell>
          <cell r="BW7930">
            <v>0</v>
          </cell>
          <cell r="BX7930">
            <v>0</v>
          </cell>
          <cell r="BY7930">
            <v>0</v>
          </cell>
          <cell r="CB7930">
            <v>0</v>
          </cell>
          <cell r="CC7930">
            <v>0</v>
          </cell>
          <cell r="CD7930">
            <v>0</v>
          </cell>
          <cell r="CE7930">
            <v>0</v>
          </cell>
        </row>
        <row r="7931">
          <cell r="F7931" t="str">
            <v xml:space="preserve"> _</v>
          </cell>
          <cell r="BW7931">
            <v>0</v>
          </cell>
          <cell r="BX7931">
            <v>0</v>
          </cell>
          <cell r="BY7931">
            <v>0</v>
          </cell>
          <cell r="CB7931">
            <v>0</v>
          </cell>
          <cell r="CC7931">
            <v>0</v>
          </cell>
          <cell r="CD7931">
            <v>0</v>
          </cell>
          <cell r="CE7931">
            <v>0</v>
          </cell>
        </row>
        <row r="7932">
          <cell r="F7932" t="str">
            <v xml:space="preserve"> _</v>
          </cell>
          <cell r="BW7932">
            <v>0</v>
          </cell>
          <cell r="BX7932">
            <v>0</v>
          </cell>
          <cell r="BY7932">
            <v>0</v>
          </cell>
          <cell r="CB7932">
            <v>0</v>
          </cell>
          <cell r="CC7932">
            <v>0</v>
          </cell>
          <cell r="CD7932">
            <v>0</v>
          </cell>
          <cell r="CE7932">
            <v>0</v>
          </cell>
        </row>
        <row r="7933">
          <cell r="F7933" t="str">
            <v xml:space="preserve"> _</v>
          </cell>
          <cell r="BW7933">
            <v>0</v>
          </cell>
          <cell r="BX7933">
            <v>0</v>
          </cell>
          <cell r="BY7933">
            <v>0</v>
          </cell>
          <cell r="CB7933">
            <v>0</v>
          </cell>
          <cell r="CC7933">
            <v>0</v>
          </cell>
          <cell r="CD7933">
            <v>0</v>
          </cell>
          <cell r="CE7933">
            <v>0</v>
          </cell>
        </row>
        <row r="7934">
          <cell r="F7934" t="str">
            <v xml:space="preserve"> _</v>
          </cell>
          <cell r="BW7934">
            <v>0</v>
          </cell>
          <cell r="BX7934">
            <v>0</v>
          </cell>
          <cell r="BY7934">
            <v>0</v>
          </cell>
          <cell r="CB7934">
            <v>0</v>
          </cell>
          <cell r="CC7934">
            <v>0</v>
          </cell>
          <cell r="CD7934">
            <v>0</v>
          </cell>
          <cell r="CE7934">
            <v>0</v>
          </cell>
        </row>
        <row r="7935">
          <cell r="F7935" t="str">
            <v xml:space="preserve"> _</v>
          </cell>
          <cell r="BW7935">
            <v>0</v>
          </cell>
          <cell r="BX7935">
            <v>0</v>
          </cell>
          <cell r="BY7935">
            <v>0</v>
          </cell>
          <cell r="CB7935">
            <v>0</v>
          </cell>
          <cell r="CC7935">
            <v>0</v>
          </cell>
          <cell r="CD7935">
            <v>0</v>
          </cell>
          <cell r="CE7935">
            <v>0</v>
          </cell>
        </row>
        <row r="7936">
          <cell r="F7936" t="str">
            <v xml:space="preserve"> _</v>
          </cell>
          <cell r="BW7936">
            <v>0</v>
          </cell>
          <cell r="BX7936">
            <v>0</v>
          </cell>
          <cell r="BY7936">
            <v>0</v>
          </cell>
          <cell r="CB7936">
            <v>0</v>
          </cell>
          <cell r="CC7936">
            <v>0</v>
          </cell>
          <cell r="CD7936">
            <v>0</v>
          </cell>
          <cell r="CE7936">
            <v>0</v>
          </cell>
        </row>
        <row r="7937">
          <cell r="F7937" t="str">
            <v xml:space="preserve"> _</v>
          </cell>
          <cell r="BW7937">
            <v>0</v>
          </cell>
          <cell r="BX7937">
            <v>210000</v>
          </cell>
          <cell r="BY7937">
            <v>396000</v>
          </cell>
          <cell r="CB7937">
            <v>0</v>
          </cell>
          <cell r="CC7937">
            <v>0</v>
          </cell>
          <cell r="CD7937">
            <v>396000</v>
          </cell>
          <cell r="CE7937">
            <v>210000</v>
          </cell>
        </row>
        <row r="7938">
          <cell r="F7938" t="str">
            <v xml:space="preserve"> _</v>
          </cell>
          <cell r="BW7938">
            <v>0</v>
          </cell>
          <cell r="BX7938">
            <v>-210000</v>
          </cell>
          <cell r="BY7938">
            <v>-396000</v>
          </cell>
          <cell r="CB7938">
            <v>0</v>
          </cell>
          <cell r="CC7938">
            <v>0</v>
          </cell>
          <cell r="CD7938">
            <v>-396000</v>
          </cell>
          <cell r="CE7938">
            <v>-210000</v>
          </cell>
        </row>
        <row r="7939">
          <cell r="F7939" t="str">
            <v xml:space="preserve"> _</v>
          </cell>
          <cell r="BW7939">
            <v>0</v>
          </cell>
          <cell r="BX7939">
            <v>210000</v>
          </cell>
          <cell r="BY7939">
            <v>396000</v>
          </cell>
          <cell r="CB7939">
            <v>0</v>
          </cell>
          <cell r="CC7939">
            <v>0</v>
          </cell>
          <cell r="CD7939">
            <v>396000</v>
          </cell>
          <cell r="CE7939">
            <v>210000</v>
          </cell>
        </row>
        <row r="7940">
          <cell r="F7940" t="str">
            <v xml:space="preserve"> _</v>
          </cell>
          <cell r="BW7940">
            <v>0</v>
          </cell>
          <cell r="BX7940">
            <v>-210000</v>
          </cell>
          <cell r="BY7940">
            <v>-396000</v>
          </cell>
          <cell r="CB7940">
            <v>0</v>
          </cell>
          <cell r="CC7940">
            <v>0</v>
          </cell>
          <cell r="CD7940">
            <v>-396000</v>
          </cell>
          <cell r="CE7940">
            <v>-210000</v>
          </cell>
        </row>
        <row r="7941">
          <cell r="F7941" t="str">
            <v xml:space="preserve"> _</v>
          </cell>
          <cell r="BW7941">
            <v>0</v>
          </cell>
          <cell r="BX7941">
            <v>491250</v>
          </cell>
          <cell r="BY7941">
            <v>860151</v>
          </cell>
          <cell r="CB7941">
            <v>0</v>
          </cell>
          <cell r="CC7941">
            <v>0</v>
          </cell>
          <cell r="CD7941">
            <v>860151</v>
          </cell>
          <cell r="CE7941">
            <v>491250</v>
          </cell>
        </row>
        <row r="7942">
          <cell r="F7942" t="str">
            <v xml:space="preserve"> _</v>
          </cell>
          <cell r="BW7942">
            <v>0</v>
          </cell>
          <cell r="BX7942">
            <v>-491250</v>
          </cell>
          <cell r="BY7942">
            <v>-860151</v>
          </cell>
          <cell r="CB7942">
            <v>0</v>
          </cell>
          <cell r="CC7942">
            <v>0</v>
          </cell>
          <cell r="CD7942">
            <v>-860151</v>
          </cell>
          <cell r="CE7942">
            <v>-491250</v>
          </cell>
        </row>
        <row r="7943">
          <cell r="F7943" t="str">
            <v xml:space="preserve"> _</v>
          </cell>
          <cell r="BW7943">
            <v>0</v>
          </cell>
          <cell r="BX7943">
            <v>491250</v>
          </cell>
          <cell r="BY7943">
            <v>860151</v>
          </cell>
          <cell r="CB7943">
            <v>0</v>
          </cell>
          <cell r="CC7943">
            <v>0</v>
          </cell>
          <cell r="CD7943">
            <v>860151</v>
          </cell>
          <cell r="CE7943">
            <v>491250</v>
          </cell>
        </row>
        <row r="7944">
          <cell r="F7944" t="str">
            <v xml:space="preserve"> _</v>
          </cell>
          <cell r="BW7944">
            <v>0</v>
          </cell>
          <cell r="BX7944">
            <v>-491250</v>
          </cell>
          <cell r="BY7944">
            <v>-860151</v>
          </cell>
          <cell r="CB7944">
            <v>0</v>
          </cell>
          <cell r="CC7944">
            <v>0</v>
          </cell>
          <cell r="CD7944">
            <v>-860151</v>
          </cell>
          <cell r="CE7944">
            <v>-491250</v>
          </cell>
        </row>
        <row r="7945">
          <cell r="F7945" t="str">
            <v xml:space="preserve"> _</v>
          </cell>
          <cell r="BW7945">
            <v>0</v>
          </cell>
          <cell r="BX7945">
            <v>0</v>
          </cell>
          <cell r="BY7945">
            <v>0</v>
          </cell>
          <cell r="CB7945">
            <v>0</v>
          </cell>
          <cell r="CC7945">
            <v>0</v>
          </cell>
          <cell r="CD7945">
            <v>0</v>
          </cell>
          <cell r="CE7945">
            <v>0</v>
          </cell>
        </row>
        <row r="7946">
          <cell r="F7946" t="str">
            <v xml:space="preserve"> _</v>
          </cell>
          <cell r="BW7946">
            <v>0</v>
          </cell>
          <cell r="BX7946">
            <v>0</v>
          </cell>
          <cell r="BY7946">
            <v>0</v>
          </cell>
          <cell r="CB7946">
            <v>0</v>
          </cell>
          <cell r="CC7946">
            <v>0</v>
          </cell>
          <cell r="CD7946">
            <v>0</v>
          </cell>
          <cell r="CE7946">
            <v>0</v>
          </cell>
        </row>
        <row r="7947">
          <cell r="F7947" t="str">
            <v xml:space="preserve"> _</v>
          </cell>
          <cell r="BW7947">
            <v>0</v>
          </cell>
          <cell r="BX7947">
            <v>0</v>
          </cell>
          <cell r="BY7947">
            <v>0</v>
          </cell>
          <cell r="CB7947">
            <v>0</v>
          </cell>
          <cell r="CC7947">
            <v>0</v>
          </cell>
          <cell r="CD7947">
            <v>0</v>
          </cell>
          <cell r="CE7947">
            <v>0</v>
          </cell>
        </row>
        <row r="7948">
          <cell r="F7948" t="str">
            <v xml:space="preserve"> _</v>
          </cell>
          <cell r="BW7948">
            <v>0</v>
          </cell>
          <cell r="BX7948">
            <v>0</v>
          </cell>
          <cell r="BY7948">
            <v>0</v>
          </cell>
          <cell r="CB7948">
            <v>0</v>
          </cell>
          <cell r="CC7948">
            <v>0</v>
          </cell>
          <cell r="CD7948">
            <v>0</v>
          </cell>
          <cell r="CE7948">
            <v>0</v>
          </cell>
        </row>
        <row r="7949">
          <cell r="F7949" t="str">
            <v xml:space="preserve"> _</v>
          </cell>
          <cell r="BW7949">
            <v>0</v>
          </cell>
          <cell r="BX7949">
            <v>-66830</v>
          </cell>
          <cell r="BY7949">
            <v>0</v>
          </cell>
          <cell r="CB7949">
            <v>0</v>
          </cell>
          <cell r="CC7949">
            <v>0</v>
          </cell>
          <cell r="CD7949">
            <v>0</v>
          </cell>
          <cell r="CE7949">
            <v>-66830</v>
          </cell>
        </row>
        <row r="7950">
          <cell r="F7950" t="str">
            <v xml:space="preserve"> _</v>
          </cell>
          <cell r="BW7950">
            <v>0</v>
          </cell>
          <cell r="BX7950">
            <v>66830</v>
          </cell>
          <cell r="BY7950">
            <v>0</v>
          </cell>
          <cell r="CB7950">
            <v>0</v>
          </cell>
          <cell r="CC7950">
            <v>0</v>
          </cell>
          <cell r="CD7950">
            <v>0</v>
          </cell>
          <cell r="CE7950">
            <v>66830</v>
          </cell>
        </row>
        <row r="7951">
          <cell r="F7951" t="str">
            <v xml:space="preserve"> _</v>
          </cell>
          <cell r="BW7951">
            <v>0</v>
          </cell>
          <cell r="BX7951">
            <v>-66830</v>
          </cell>
          <cell r="BY7951">
            <v>0</v>
          </cell>
          <cell r="CB7951">
            <v>0</v>
          </cell>
          <cell r="CC7951">
            <v>0</v>
          </cell>
          <cell r="CD7951">
            <v>0</v>
          </cell>
          <cell r="CE7951">
            <v>-66830</v>
          </cell>
        </row>
        <row r="7952">
          <cell r="F7952" t="str">
            <v xml:space="preserve"> _</v>
          </cell>
          <cell r="BW7952">
            <v>0</v>
          </cell>
          <cell r="BX7952">
            <v>66830</v>
          </cell>
          <cell r="BY7952">
            <v>0</v>
          </cell>
          <cell r="CB7952">
            <v>0</v>
          </cell>
          <cell r="CC7952">
            <v>0</v>
          </cell>
          <cell r="CD7952">
            <v>0</v>
          </cell>
          <cell r="CE7952">
            <v>66830</v>
          </cell>
        </row>
        <row r="7953">
          <cell r="F7953" t="str">
            <v xml:space="preserve"> _</v>
          </cell>
          <cell r="BW7953">
            <v>0</v>
          </cell>
          <cell r="BX7953">
            <v>0</v>
          </cell>
          <cell r="BY7953">
            <v>0</v>
          </cell>
          <cell r="CB7953">
            <v>0</v>
          </cell>
          <cell r="CC7953">
            <v>0</v>
          </cell>
          <cell r="CD7953">
            <v>0</v>
          </cell>
          <cell r="CE7953">
            <v>0</v>
          </cell>
        </row>
        <row r="7954">
          <cell r="F7954" t="str">
            <v xml:space="preserve"> _</v>
          </cell>
          <cell r="BW7954">
            <v>0</v>
          </cell>
          <cell r="BX7954">
            <v>0</v>
          </cell>
          <cell r="BY7954">
            <v>0</v>
          </cell>
          <cell r="CB7954">
            <v>0</v>
          </cell>
          <cell r="CC7954">
            <v>0</v>
          </cell>
          <cell r="CD7954">
            <v>0</v>
          </cell>
          <cell r="CE7954">
            <v>0</v>
          </cell>
        </row>
        <row r="7955">
          <cell r="F7955" t="str">
            <v xml:space="preserve"> _</v>
          </cell>
          <cell r="BW7955">
            <v>0</v>
          </cell>
          <cell r="BX7955">
            <v>0</v>
          </cell>
          <cell r="BY7955">
            <v>0</v>
          </cell>
          <cell r="CB7955">
            <v>0</v>
          </cell>
          <cell r="CC7955">
            <v>0</v>
          </cell>
          <cell r="CD7955">
            <v>0</v>
          </cell>
          <cell r="CE7955">
            <v>0</v>
          </cell>
        </row>
        <row r="7956">
          <cell r="F7956" t="str">
            <v xml:space="preserve"> _</v>
          </cell>
          <cell r="BW7956">
            <v>0</v>
          </cell>
          <cell r="BX7956">
            <v>0</v>
          </cell>
          <cell r="BY7956">
            <v>0</v>
          </cell>
          <cell r="CB7956">
            <v>0</v>
          </cell>
          <cell r="CC7956">
            <v>0</v>
          </cell>
          <cell r="CD7956">
            <v>0</v>
          </cell>
          <cell r="CE7956">
            <v>0</v>
          </cell>
        </row>
        <row r="7957">
          <cell r="F7957" t="str">
            <v>3500</v>
          </cell>
          <cell r="BW7957">
            <v>0</v>
          </cell>
          <cell r="BX7957">
            <v>0</v>
          </cell>
          <cell r="BY7957">
            <v>0</v>
          </cell>
          <cell r="CB7957">
            <v>0</v>
          </cell>
          <cell r="CC7957">
            <v>0</v>
          </cell>
          <cell r="CD7957">
            <v>0</v>
          </cell>
          <cell r="CE7957">
            <v>0</v>
          </cell>
        </row>
        <row r="7958">
          <cell r="F7958" t="str">
            <v>3500</v>
          </cell>
          <cell r="BW7958">
            <v>0</v>
          </cell>
          <cell r="BX7958">
            <v>0</v>
          </cell>
          <cell r="BY7958">
            <v>0</v>
          </cell>
          <cell r="CB7958">
            <v>0</v>
          </cell>
          <cell r="CC7958">
            <v>0</v>
          </cell>
          <cell r="CD7958">
            <v>0</v>
          </cell>
          <cell r="CE7958">
            <v>0</v>
          </cell>
        </row>
        <row r="7959">
          <cell r="F7959" t="str">
            <v xml:space="preserve"> _</v>
          </cell>
          <cell r="BW7959">
            <v>0</v>
          </cell>
          <cell r="BX7959">
            <v>52500</v>
          </cell>
          <cell r="BY7959">
            <v>92083</v>
          </cell>
          <cell r="CB7959">
            <v>0</v>
          </cell>
          <cell r="CC7959">
            <v>0</v>
          </cell>
          <cell r="CD7959">
            <v>92083</v>
          </cell>
          <cell r="CE7959">
            <v>52500</v>
          </cell>
        </row>
        <row r="7960">
          <cell r="F7960" t="str">
            <v xml:space="preserve"> _</v>
          </cell>
          <cell r="BW7960">
            <v>0</v>
          </cell>
          <cell r="BX7960">
            <v>-52500</v>
          </cell>
          <cell r="BY7960">
            <v>-92083</v>
          </cell>
          <cell r="CB7960">
            <v>0</v>
          </cell>
          <cell r="CC7960">
            <v>0</v>
          </cell>
          <cell r="CD7960">
            <v>-92083</v>
          </cell>
          <cell r="CE7960">
            <v>-52500</v>
          </cell>
        </row>
        <row r="7961">
          <cell r="F7961" t="str">
            <v xml:space="preserve"> _</v>
          </cell>
          <cell r="BW7961">
            <v>0</v>
          </cell>
          <cell r="BX7961">
            <v>52500</v>
          </cell>
          <cell r="BY7961">
            <v>92083</v>
          </cell>
          <cell r="CB7961">
            <v>0</v>
          </cell>
          <cell r="CC7961">
            <v>0</v>
          </cell>
          <cell r="CD7961">
            <v>92083</v>
          </cell>
          <cell r="CE7961">
            <v>52500</v>
          </cell>
        </row>
        <row r="7962">
          <cell r="F7962" t="str">
            <v xml:space="preserve"> _</v>
          </cell>
          <cell r="BW7962">
            <v>0</v>
          </cell>
          <cell r="BX7962">
            <v>-52500</v>
          </cell>
          <cell r="BY7962">
            <v>-92083</v>
          </cell>
          <cell r="CB7962">
            <v>0</v>
          </cell>
          <cell r="CC7962">
            <v>0</v>
          </cell>
          <cell r="CD7962">
            <v>-92083</v>
          </cell>
          <cell r="CE7962">
            <v>-52500</v>
          </cell>
        </row>
        <row r="7963">
          <cell r="F7963" t="str">
            <v xml:space="preserve"> _</v>
          </cell>
          <cell r="BW7963">
            <v>0</v>
          </cell>
          <cell r="BX7963">
            <v>0</v>
          </cell>
          <cell r="BY7963">
            <v>0</v>
          </cell>
          <cell r="CB7963">
            <v>0</v>
          </cell>
          <cell r="CC7963">
            <v>0</v>
          </cell>
          <cell r="CD7963">
            <v>0</v>
          </cell>
          <cell r="CE7963">
            <v>0</v>
          </cell>
        </row>
        <row r="7964">
          <cell r="F7964" t="str">
            <v xml:space="preserve"> _</v>
          </cell>
          <cell r="BW7964">
            <v>0</v>
          </cell>
          <cell r="BX7964">
            <v>0</v>
          </cell>
          <cell r="BY7964">
            <v>0</v>
          </cell>
          <cell r="CB7964">
            <v>0</v>
          </cell>
          <cell r="CC7964">
            <v>0</v>
          </cell>
          <cell r="CD7964">
            <v>0</v>
          </cell>
          <cell r="CE7964">
            <v>0</v>
          </cell>
        </row>
        <row r="7965">
          <cell r="F7965" t="str">
            <v xml:space="preserve"> _</v>
          </cell>
          <cell r="BW7965">
            <v>0</v>
          </cell>
          <cell r="BX7965">
            <v>0</v>
          </cell>
          <cell r="BY7965">
            <v>0</v>
          </cell>
          <cell r="CB7965">
            <v>0</v>
          </cell>
          <cell r="CC7965">
            <v>0</v>
          </cell>
          <cell r="CD7965">
            <v>0</v>
          </cell>
          <cell r="CE7965">
            <v>0</v>
          </cell>
        </row>
        <row r="7966">
          <cell r="F7966" t="str">
            <v xml:space="preserve"> _</v>
          </cell>
          <cell r="BW7966">
            <v>0</v>
          </cell>
          <cell r="BX7966">
            <v>0</v>
          </cell>
          <cell r="BY7966">
            <v>0</v>
          </cell>
          <cell r="CB7966">
            <v>0</v>
          </cell>
          <cell r="CC7966">
            <v>0</v>
          </cell>
          <cell r="CD7966">
            <v>0</v>
          </cell>
          <cell r="CE7966">
            <v>0</v>
          </cell>
        </row>
        <row r="7967">
          <cell r="F7967" t="str">
            <v xml:space="preserve"> _</v>
          </cell>
          <cell r="BW7967">
            <v>0</v>
          </cell>
          <cell r="BX7967">
            <v>0</v>
          </cell>
          <cell r="BY7967">
            <v>0</v>
          </cell>
          <cell r="CB7967">
            <v>0</v>
          </cell>
          <cell r="CC7967">
            <v>0</v>
          </cell>
          <cell r="CD7967">
            <v>0</v>
          </cell>
          <cell r="CE7967">
            <v>0</v>
          </cell>
        </row>
        <row r="7968">
          <cell r="F7968" t="str">
            <v xml:space="preserve"> _</v>
          </cell>
          <cell r="BW7968">
            <v>0</v>
          </cell>
          <cell r="BX7968">
            <v>0</v>
          </cell>
          <cell r="BY7968">
            <v>0</v>
          </cell>
          <cell r="CB7968">
            <v>0</v>
          </cell>
          <cell r="CC7968">
            <v>0</v>
          </cell>
          <cell r="CD7968">
            <v>0</v>
          </cell>
          <cell r="CE7968">
            <v>0</v>
          </cell>
        </row>
        <row r="7969">
          <cell r="F7969" t="str">
            <v xml:space="preserve"> _</v>
          </cell>
          <cell r="BW7969">
            <v>0</v>
          </cell>
          <cell r="BX7969">
            <v>0</v>
          </cell>
          <cell r="BY7969">
            <v>0</v>
          </cell>
          <cell r="CB7969">
            <v>0</v>
          </cell>
          <cell r="CC7969">
            <v>0</v>
          </cell>
          <cell r="CD7969">
            <v>0</v>
          </cell>
          <cell r="CE7969">
            <v>0</v>
          </cell>
        </row>
        <row r="7970">
          <cell r="F7970" t="str">
            <v xml:space="preserve"> _</v>
          </cell>
          <cell r="BW7970">
            <v>0</v>
          </cell>
          <cell r="BX7970">
            <v>0</v>
          </cell>
          <cell r="BY7970">
            <v>0</v>
          </cell>
          <cell r="CB7970">
            <v>0</v>
          </cell>
          <cell r="CC7970">
            <v>0</v>
          </cell>
          <cell r="CD7970">
            <v>0</v>
          </cell>
          <cell r="CE7970">
            <v>0</v>
          </cell>
        </row>
        <row r="7971">
          <cell r="F7971" t="str">
            <v xml:space="preserve"> _</v>
          </cell>
          <cell r="BW7971">
            <v>0</v>
          </cell>
          <cell r="BX7971">
            <v>0</v>
          </cell>
          <cell r="BY7971">
            <v>0</v>
          </cell>
          <cell r="CB7971">
            <v>0</v>
          </cell>
          <cell r="CC7971">
            <v>0</v>
          </cell>
          <cell r="CD7971">
            <v>0</v>
          </cell>
          <cell r="CE7971">
            <v>0</v>
          </cell>
        </row>
        <row r="7972">
          <cell r="F7972" t="str">
            <v xml:space="preserve"> _</v>
          </cell>
          <cell r="BW7972">
            <v>0</v>
          </cell>
          <cell r="BX7972">
            <v>0</v>
          </cell>
          <cell r="BY7972">
            <v>0</v>
          </cell>
          <cell r="CB7972">
            <v>0</v>
          </cell>
          <cell r="CC7972">
            <v>0</v>
          </cell>
          <cell r="CD7972">
            <v>0</v>
          </cell>
          <cell r="CE7972">
            <v>0</v>
          </cell>
        </row>
        <row r="7973">
          <cell r="F7973" t="str">
            <v xml:space="preserve"> _</v>
          </cell>
          <cell r="BW7973">
            <v>0</v>
          </cell>
          <cell r="BX7973">
            <v>0</v>
          </cell>
          <cell r="BY7973">
            <v>0</v>
          </cell>
          <cell r="CB7973">
            <v>0</v>
          </cell>
          <cell r="CC7973">
            <v>0</v>
          </cell>
          <cell r="CD7973">
            <v>0</v>
          </cell>
          <cell r="CE7973">
            <v>0</v>
          </cell>
        </row>
        <row r="7974">
          <cell r="F7974" t="str">
            <v xml:space="preserve"> _</v>
          </cell>
          <cell r="BW7974">
            <v>0</v>
          </cell>
          <cell r="BX7974">
            <v>0</v>
          </cell>
          <cell r="BY7974">
            <v>0</v>
          </cell>
          <cell r="CB7974">
            <v>0</v>
          </cell>
          <cell r="CC7974">
            <v>0</v>
          </cell>
          <cell r="CD7974">
            <v>0</v>
          </cell>
          <cell r="CE7974">
            <v>0</v>
          </cell>
        </row>
        <row r="7975">
          <cell r="F7975" t="str">
            <v xml:space="preserve"> _</v>
          </cell>
          <cell r="BW7975">
            <v>0</v>
          </cell>
          <cell r="BX7975">
            <v>0</v>
          </cell>
          <cell r="BY7975">
            <v>0</v>
          </cell>
          <cell r="CB7975">
            <v>0</v>
          </cell>
          <cell r="CC7975">
            <v>0</v>
          </cell>
          <cell r="CD7975">
            <v>0</v>
          </cell>
          <cell r="CE7975">
            <v>0</v>
          </cell>
        </row>
        <row r="7976">
          <cell r="F7976" t="str">
            <v>3400</v>
          </cell>
          <cell r="BW7976">
            <v>0</v>
          </cell>
          <cell r="BX7976">
            <v>0</v>
          </cell>
          <cell r="BY7976">
            <v>0</v>
          </cell>
          <cell r="CB7976">
            <v>0</v>
          </cell>
          <cell r="CC7976">
            <v>0</v>
          </cell>
          <cell r="CD7976">
            <v>0</v>
          </cell>
          <cell r="CE7976">
            <v>0</v>
          </cell>
        </row>
        <row r="7977">
          <cell r="F7977" t="str">
            <v>3400</v>
          </cell>
          <cell r="BW7977">
            <v>0</v>
          </cell>
          <cell r="BX7977">
            <v>0</v>
          </cell>
          <cell r="BY7977">
            <v>0</v>
          </cell>
          <cell r="CB7977">
            <v>0</v>
          </cell>
          <cell r="CC7977">
            <v>0</v>
          </cell>
          <cell r="CD7977">
            <v>0</v>
          </cell>
          <cell r="CE7977">
            <v>0</v>
          </cell>
        </row>
        <row r="7978">
          <cell r="F7978" t="str">
            <v xml:space="preserve"> _</v>
          </cell>
          <cell r="BW7978">
            <v>0</v>
          </cell>
          <cell r="BX7978">
            <v>0</v>
          </cell>
          <cell r="BY7978">
            <v>0</v>
          </cell>
          <cell r="CB7978">
            <v>0</v>
          </cell>
          <cell r="CC7978">
            <v>0</v>
          </cell>
          <cell r="CD7978">
            <v>0</v>
          </cell>
          <cell r="CE7978">
            <v>0</v>
          </cell>
        </row>
        <row r="7979">
          <cell r="F7979" t="str">
            <v xml:space="preserve"> _</v>
          </cell>
          <cell r="BW7979">
            <v>0</v>
          </cell>
          <cell r="BX7979">
            <v>0</v>
          </cell>
          <cell r="BY7979">
            <v>0</v>
          </cell>
          <cell r="CB7979">
            <v>0</v>
          </cell>
          <cell r="CC7979">
            <v>0</v>
          </cell>
          <cell r="CD7979">
            <v>0</v>
          </cell>
          <cell r="CE7979">
            <v>0</v>
          </cell>
        </row>
        <row r="7980">
          <cell r="F7980" t="str">
            <v xml:space="preserve"> _</v>
          </cell>
          <cell r="BW7980">
            <v>0</v>
          </cell>
          <cell r="BX7980">
            <v>0</v>
          </cell>
          <cell r="BY7980">
            <v>0</v>
          </cell>
          <cell r="CB7980">
            <v>0</v>
          </cell>
          <cell r="CC7980">
            <v>0</v>
          </cell>
          <cell r="CD7980">
            <v>0</v>
          </cell>
          <cell r="CE7980">
            <v>0</v>
          </cell>
        </row>
        <row r="7981">
          <cell r="F7981" t="str">
            <v xml:space="preserve"> _</v>
          </cell>
          <cell r="BW7981">
            <v>0</v>
          </cell>
          <cell r="BX7981">
            <v>0</v>
          </cell>
          <cell r="BY7981">
            <v>0</v>
          </cell>
          <cell r="CB7981">
            <v>0</v>
          </cell>
          <cell r="CC7981">
            <v>0</v>
          </cell>
          <cell r="CD7981">
            <v>0</v>
          </cell>
          <cell r="CE7981">
            <v>0</v>
          </cell>
        </row>
        <row r="7982">
          <cell r="F7982" t="str">
            <v xml:space="preserve"> _</v>
          </cell>
          <cell r="BW7982">
            <v>0</v>
          </cell>
          <cell r="BX7982">
            <v>12000</v>
          </cell>
          <cell r="BY7982">
            <v>11964</v>
          </cell>
          <cell r="CB7982">
            <v>0</v>
          </cell>
          <cell r="CC7982">
            <v>0</v>
          </cell>
          <cell r="CD7982">
            <v>11964</v>
          </cell>
          <cell r="CE7982">
            <v>12000</v>
          </cell>
        </row>
        <row r="7983">
          <cell r="F7983" t="str">
            <v xml:space="preserve"> _</v>
          </cell>
          <cell r="BW7983">
            <v>0</v>
          </cell>
          <cell r="BX7983">
            <v>-12000</v>
          </cell>
          <cell r="BY7983">
            <v>-11964</v>
          </cell>
          <cell r="CB7983">
            <v>0</v>
          </cell>
          <cell r="CC7983">
            <v>0</v>
          </cell>
          <cell r="CD7983">
            <v>-11964</v>
          </cell>
          <cell r="CE7983">
            <v>-12000</v>
          </cell>
        </row>
        <row r="7984">
          <cell r="F7984" t="str">
            <v xml:space="preserve"> _</v>
          </cell>
          <cell r="BW7984">
            <v>0</v>
          </cell>
          <cell r="BX7984">
            <v>12000</v>
          </cell>
          <cell r="BY7984">
            <v>11964</v>
          </cell>
          <cell r="CB7984">
            <v>0</v>
          </cell>
          <cell r="CC7984">
            <v>0</v>
          </cell>
          <cell r="CD7984">
            <v>11964</v>
          </cell>
          <cell r="CE7984">
            <v>12000</v>
          </cell>
        </row>
        <row r="7985">
          <cell r="F7985" t="str">
            <v xml:space="preserve"> _</v>
          </cell>
          <cell r="BW7985">
            <v>0</v>
          </cell>
          <cell r="BX7985">
            <v>-12000</v>
          </cell>
          <cell r="BY7985">
            <v>-11964</v>
          </cell>
          <cell r="CB7985">
            <v>0</v>
          </cell>
          <cell r="CC7985">
            <v>0</v>
          </cell>
          <cell r="CD7985">
            <v>-11964</v>
          </cell>
          <cell r="CE7985">
            <v>-12000</v>
          </cell>
        </row>
        <row r="7986">
          <cell r="F7986" t="str">
            <v xml:space="preserve"> _</v>
          </cell>
          <cell r="BW7986">
            <v>0</v>
          </cell>
          <cell r="BX7986">
            <v>0</v>
          </cell>
          <cell r="BY7986">
            <v>0</v>
          </cell>
          <cell r="CB7986">
            <v>0</v>
          </cell>
          <cell r="CC7986">
            <v>0</v>
          </cell>
          <cell r="CD7986">
            <v>0</v>
          </cell>
          <cell r="CE7986">
            <v>0</v>
          </cell>
        </row>
        <row r="7987">
          <cell r="F7987" t="str">
            <v xml:space="preserve"> _</v>
          </cell>
          <cell r="BW7987">
            <v>0</v>
          </cell>
          <cell r="BX7987">
            <v>0</v>
          </cell>
          <cell r="BY7987">
            <v>0</v>
          </cell>
          <cell r="CB7987">
            <v>0</v>
          </cell>
          <cell r="CC7987">
            <v>0</v>
          </cell>
          <cell r="CD7987">
            <v>0</v>
          </cell>
          <cell r="CE7987">
            <v>0</v>
          </cell>
        </row>
        <row r="7988">
          <cell r="F7988" t="str">
            <v xml:space="preserve"> _</v>
          </cell>
          <cell r="BW7988">
            <v>0</v>
          </cell>
          <cell r="BX7988">
            <v>0</v>
          </cell>
          <cell r="BY7988">
            <v>0</v>
          </cell>
          <cell r="CB7988">
            <v>0</v>
          </cell>
          <cell r="CC7988">
            <v>0</v>
          </cell>
          <cell r="CD7988">
            <v>0</v>
          </cell>
          <cell r="CE7988">
            <v>0</v>
          </cell>
        </row>
        <row r="7989">
          <cell r="F7989" t="str">
            <v xml:space="preserve"> _</v>
          </cell>
          <cell r="BW7989">
            <v>0</v>
          </cell>
          <cell r="BX7989">
            <v>0</v>
          </cell>
          <cell r="BY7989">
            <v>0</v>
          </cell>
          <cell r="CB7989">
            <v>0</v>
          </cell>
          <cell r="CC7989">
            <v>0</v>
          </cell>
          <cell r="CD7989">
            <v>0</v>
          </cell>
          <cell r="CE7989">
            <v>0</v>
          </cell>
        </row>
        <row r="7990">
          <cell r="F7990" t="str">
            <v xml:space="preserve"> _</v>
          </cell>
          <cell r="BW7990">
            <v>0</v>
          </cell>
          <cell r="BX7990">
            <v>90000</v>
          </cell>
          <cell r="BY7990">
            <v>159252</v>
          </cell>
          <cell r="CB7990">
            <v>0</v>
          </cell>
          <cell r="CC7990">
            <v>0</v>
          </cell>
          <cell r="CD7990">
            <v>159252</v>
          </cell>
          <cell r="CE7990">
            <v>90000</v>
          </cell>
        </row>
        <row r="7991">
          <cell r="F7991" t="str">
            <v xml:space="preserve"> _</v>
          </cell>
          <cell r="BW7991">
            <v>0</v>
          </cell>
          <cell r="BX7991">
            <v>-90000</v>
          </cell>
          <cell r="BY7991">
            <v>-159252</v>
          </cell>
          <cell r="CB7991">
            <v>0</v>
          </cell>
          <cell r="CC7991">
            <v>0</v>
          </cell>
          <cell r="CD7991">
            <v>-159252</v>
          </cell>
          <cell r="CE7991">
            <v>-90000</v>
          </cell>
        </row>
        <row r="7992">
          <cell r="F7992" t="str">
            <v xml:space="preserve"> _</v>
          </cell>
          <cell r="BW7992">
            <v>0</v>
          </cell>
          <cell r="BX7992">
            <v>90000</v>
          </cell>
          <cell r="BY7992">
            <v>159252</v>
          </cell>
          <cell r="CB7992">
            <v>0</v>
          </cell>
          <cell r="CC7992">
            <v>0</v>
          </cell>
          <cell r="CD7992">
            <v>159252</v>
          </cell>
          <cell r="CE7992">
            <v>90000</v>
          </cell>
        </row>
        <row r="7993">
          <cell r="F7993" t="str">
            <v xml:space="preserve"> _</v>
          </cell>
          <cell r="BW7993">
            <v>0</v>
          </cell>
          <cell r="BX7993">
            <v>-90000</v>
          </cell>
          <cell r="BY7993">
            <v>-159252</v>
          </cell>
          <cell r="CB7993">
            <v>0</v>
          </cell>
          <cell r="CC7993">
            <v>0</v>
          </cell>
          <cell r="CD7993">
            <v>-159252</v>
          </cell>
          <cell r="CE7993">
            <v>-90000</v>
          </cell>
        </row>
        <row r="7994">
          <cell r="F7994" t="str">
            <v xml:space="preserve"> _</v>
          </cell>
          <cell r="BW7994">
            <v>0</v>
          </cell>
          <cell r="BX7994">
            <v>7500</v>
          </cell>
          <cell r="BY7994">
            <v>2707</v>
          </cell>
          <cell r="CB7994">
            <v>0</v>
          </cell>
          <cell r="CC7994">
            <v>0</v>
          </cell>
          <cell r="CD7994">
            <v>2707</v>
          </cell>
          <cell r="CE7994">
            <v>7500</v>
          </cell>
        </row>
        <row r="7995">
          <cell r="F7995" t="str">
            <v xml:space="preserve"> _</v>
          </cell>
          <cell r="BW7995">
            <v>0</v>
          </cell>
          <cell r="BX7995">
            <v>-7500</v>
          </cell>
          <cell r="BY7995">
            <v>-2707</v>
          </cell>
          <cell r="CB7995">
            <v>0</v>
          </cell>
          <cell r="CC7995">
            <v>0</v>
          </cell>
          <cell r="CD7995">
            <v>-2707</v>
          </cell>
          <cell r="CE7995">
            <v>-7500</v>
          </cell>
        </row>
        <row r="7996">
          <cell r="F7996" t="str">
            <v xml:space="preserve"> _</v>
          </cell>
          <cell r="BW7996">
            <v>0</v>
          </cell>
          <cell r="BX7996">
            <v>7500</v>
          </cell>
          <cell r="BY7996">
            <v>2707</v>
          </cell>
          <cell r="CB7996">
            <v>0</v>
          </cell>
          <cell r="CC7996">
            <v>0</v>
          </cell>
          <cell r="CD7996">
            <v>2707</v>
          </cell>
          <cell r="CE7996">
            <v>7500</v>
          </cell>
        </row>
        <row r="7997">
          <cell r="F7997" t="str">
            <v xml:space="preserve"> _</v>
          </cell>
          <cell r="BW7997">
            <v>0</v>
          </cell>
          <cell r="BX7997">
            <v>-7500</v>
          </cell>
          <cell r="BY7997">
            <v>-2707</v>
          </cell>
          <cell r="CB7997">
            <v>0</v>
          </cell>
          <cell r="CC7997">
            <v>0</v>
          </cell>
          <cell r="CD7997">
            <v>-2707</v>
          </cell>
          <cell r="CE7997">
            <v>-7500</v>
          </cell>
        </row>
        <row r="7998">
          <cell r="F7998" t="str">
            <v xml:space="preserve"> _</v>
          </cell>
          <cell r="BW7998">
            <v>0</v>
          </cell>
          <cell r="BX7998">
            <v>10500</v>
          </cell>
          <cell r="BY7998">
            <v>0</v>
          </cell>
          <cell r="CB7998">
            <v>0</v>
          </cell>
          <cell r="CC7998">
            <v>0</v>
          </cell>
          <cell r="CD7998">
            <v>0</v>
          </cell>
          <cell r="CE7998">
            <v>10500</v>
          </cell>
        </row>
        <row r="7999">
          <cell r="F7999" t="str">
            <v xml:space="preserve"> _</v>
          </cell>
          <cell r="BW7999">
            <v>0</v>
          </cell>
          <cell r="BX7999">
            <v>-10500</v>
          </cell>
          <cell r="BY7999">
            <v>0</v>
          </cell>
          <cell r="CB7999">
            <v>0</v>
          </cell>
          <cell r="CC7999">
            <v>0</v>
          </cell>
          <cell r="CD7999">
            <v>0</v>
          </cell>
          <cell r="CE7999">
            <v>-10500</v>
          </cell>
        </row>
        <row r="8000">
          <cell r="F8000" t="str">
            <v xml:space="preserve"> _</v>
          </cell>
          <cell r="BW8000">
            <v>0</v>
          </cell>
          <cell r="BX8000">
            <v>10500</v>
          </cell>
          <cell r="BY8000">
            <v>0</v>
          </cell>
          <cell r="CB8000">
            <v>0</v>
          </cell>
          <cell r="CC8000">
            <v>0</v>
          </cell>
          <cell r="CD8000">
            <v>0</v>
          </cell>
          <cell r="CE8000">
            <v>10500</v>
          </cell>
        </row>
        <row r="8001">
          <cell r="F8001" t="str">
            <v xml:space="preserve"> _</v>
          </cell>
          <cell r="BW8001">
            <v>0</v>
          </cell>
          <cell r="BX8001">
            <v>-10500</v>
          </cell>
          <cell r="BY8001">
            <v>0</v>
          </cell>
          <cell r="CB8001">
            <v>0</v>
          </cell>
          <cell r="CC8001">
            <v>0</v>
          </cell>
          <cell r="CD8001">
            <v>0</v>
          </cell>
          <cell r="CE8001">
            <v>-10500</v>
          </cell>
        </row>
        <row r="8002">
          <cell r="F8002" t="str">
            <v xml:space="preserve"> _</v>
          </cell>
          <cell r="BW8002">
            <v>0</v>
          </cell>
          <cell r="BX8002">
            <v>0</v>
          </cell>
          <cell r="BY8002">
            <v>0</v>
          </cell>
          <cell r="CB8002">
            <v>0</v>
          </cell>
          <cell r="CC8002">
            <v>0</v>
          </cell>
          <cell r="CD8002">
            <v>0</v>
          </cell>
          <cell r="CE8002">
            <v>0</v>
          </cell>
        </row>
        <row r="8003">
          <cell r="F8003" t="str">
            <v xml:space="preserve"> _</v>
          </cell>
          <cell r="BW8003">
            <v>0</v>
          </cell>
          <cell r="BX8003">
            <v>0</v>
          </cell>
          <cell r="BY8003">
            <v>0</v>
          </cell>
          <cell r="CB8003">
            <v>0</v>
          </cell>
          <cell r="CC8003">
            <v>0</v>
          </cell>
          <cell r="CD8003">
            <v>0</v>
          </cell>
          <cell r="CE8003">
            <v>0</v>
          </cell>
        </row>
        <row r="8004">
          <cell r="F8004" t="str">
            <v xml:space="preserve"> _</v>
          </cell>
          <cell r="BW8004">
            <v>0</v>
          </cell>
          <cell r="BX8004">
            <v>0</v>
          </cell>
          <cell r="BY8004">
            <v>0</v>
          </cell>
          <cell r="CB8004">
            <v>0</v>
          </cell>
          <cell r="CC8004">
            <v>0</v>
          </cell>
          <cell r="CD8004">
            <v>0</v>
          </cell>
          <cell r="CE8004">
            <v>0</v>
          </cell>
        </row>
        <row r="8005">
          <cell r="F8005" t="str">
            <v xml:space="preserve"> _</v>
          </cell>
          <cell r="BW8005">
            <v>0</v>
          </cell>
          <cell r="BX8005">
            <v>0</v>
          </cell>
          <cell r="BY8005">
            <v>0</v>
          </cell>
          <cell r="CB8005">
            <v>0</v>
          </cell>
          <cell r="CC8005">
            <v>0</v>
          </cell>
          <cell r="CD8005">
            <v>0</v>
          </cell>
          <cell r="CE8005">
            <v>0</v>
          </cell>
        </row>
        <row r="8006">
          <cell r="F8006" t="str">
            <v xml:space="preserve"> _</v>
          </cell>
          <cell r="BW8006">
            <v>0</v>
          </cell>
          <cell r="BX8006">
            <v>0</v>
          </cell>
          <cell r="BY8006">
            <v>0</v>
          </cell>
          <cell r="CB8006">
            <v>0</v>
          </cell>
          <cell r="CC8006">
            <v>0</v>
          </cell>
          <cell r="CD8006">
            <v>0</v>
          </cell>
          <cell r="CE8006">
            <v>0</v>
          </cell>
        </row>
        <row r="8007">
          <cell r="F8007" t="str">
            <v xml:space="preserve"> _</v>
          </cell>
          <cell r="BW8007">
            <v>0</v>
          </cell>
          <cell r="BX8007">
            <v>0</v>
          </cell>
          <cell r="BY8007">
            <v>0</v>
          </cell>
          <cell r="CB8007">
            <v>0</v>
          </cell>
          <cell r="CC8007">
            <v>0</v>
          </cell>
          <cell r="CD8007">
            <v>0</v>
          </cell>
          <cell r="CE8007">
            <v>0</v>
          </cell>
        </row>
        <row r="8008">
          <cell r="F8008" t="str">
            <v xml:space="preserve"> _</v>
          </cell>
          <cell r="BW8008">
            <v>0</v>
          </cell>
          <cell r="BX8008">
            <v>0</v>
          </cell>
          <cell r="BY8008">
            <v>0</v>
          </cell>
          <cell r="CB8008">
            <v>0</v>
          </cell>
          <cell r="CC8008">
            <v>0</v>
          </cell>
          <cell r="CD8008">
            <v>0</v>
          </cell>
          <cell r="CE8008">
            <v>0</v>
          </cell>
        </row>
        <row r="8009">
          <cell r="F8009" t="str">
            <v xml:space="preserve"> _</v>
          </cell>
          <cell r="BW8009">
            <v>0</v>
          </cell>
          <cell r="BX8009">
            <v>0</v>
          </cell>
          <cell r="BY8009">
            <v>0</v>
          </cell>
          <cell r="CB8009">
            <v>0</v>
          </cell>
          <cell r="CC8009">
            <v>0</v>
          </cell>
          <cell r="CD8009">
            <v>0</v>
          </cell>
          <cell r="CE8009">
            <v>0</v>
          </cell>
        </row>
        <row r="8010">
          <cell r="F8010" t="str">
            <v xml:space="preserve"> _</v>
          </cell>
          <cell r="BW8010">
            <v>0</v>
          </cell>
          <cell r="BX8010">
            <v>0</v>
          </cell>
          <cell r="BY8010">
            <v>0</v>
          </cell>
          <cell r="CB8010">
            <v>0</v>
          </cell>
          <cell r="CC8010">
            <v>0</v>
          </cell>
          <cell r="CD8010">
            <v>0</v>
          </cell>
          <cell r="CE8010">
            <v>0</v>
          </cell>
        </row>
        <row r="8011">
          <cell r="F8011" t="str">
            <v xml:space="preserve"> _</v>
          </cell>
          <cell r="BW8011">
            <v>0</v>
          </cell>
          <cell r="BX8011">
            <v>0</v>
          </cell>
          <cell r="BY8011">
            <v>0</v>
          </cell>
          <cell r="CB8011">
            <v>0</v>
          </cell>
          <cell r="CC8011">
            <v>0</v>
          </cell>
          <cell r="CD8011">
            <v>0</v>
          </cell>
          <cell r="CE8011">
            <v>0</v>
          </cell>
        </row>
        <row r="8012">
          <cell r="F8012" t="str">
            <v xml:space="preserve"> _</v>
          </cell>
          <cell r="BW8012">
            <v>0</v>
          </cell>
          <cell r="BX8012">
            <v>0</v>
          </cell>
          <cell r="BY8012">
            <v>0</v>
          </cell>
          <cell r="CB8012">
            <v>0</v>
          </cell>
          <cell r="CC8012">
            <v>0</v>
          </cell>
          <cell r="CD8012">
            <v>0</v>
          </cell>
          <cell r="CE8012">
            <v>0</v>
          </cell>
        </row>
        <row r="8013">
          <cell r="F8013" t="str">
            <v xml:space="preserve"> _</v>
          </cell>
          <cell r="BW8013">
            <v>0</v>
          </cell>
          <cell r="BX8013">
            <v>0</v>
          </cell>
          <cell r="BY8013">
            <v>0</v>
          </cell>
          <cell r="CB8013">
            <v>0</v>
          </cell>
          <cell r="CC8013">
            <v>0</v>
          </cell>
          <cell r="CD8013">
            <v>0</v>
          </cell>
          <cell r="CE8013">
            <v>0</v>
          </cell>
        </row>
        <row r="8014">
          <cell r="F8014" t="str">
            <v xml:space="preserve"> _</v>
          </cell>
          <cell r="BW8014">
            <v>0</v>
          </cell>
          <cell r="BX8014">
            <v>0</v>
          </cell>
          <cell r="BY8014">
            <v>0</v>
          </cell>
          <cell r="CB8014">
            <v>0</v>
          </cell>
          <cell r="CC8014">
            <v>0</v>
          </cell>
          <cell r="CD8014">
            <v>0</v>
          </cell>
          <cell r="CE8014">
            <v>0</v>
          </cell>
        </row>
        <row r="8015">
          <cell r="F8015" t="str">
            <v xml:space="preserve"> _</v>
          </cell>
          <cell r="BW8015">
            <v>0</v>
          </cell>
          <cell r="BX8015">
            <v>0</v>
          </cell>
          <cell r="BY8015">
            <v>0</v>
          </cell>
          <cell r="CB8015">
            <v>0</v>
          </cell>
          <cell r="CC8015">
            <v>0</v>
          </cell>
          <cell r="CD8015">
            <v>0</v>
          </cell>
          <cell r="CE8015">
            <v>0</v>
          </cell>
        </row>
        <row r="8016">
          <cell r="F8016" t="str">
            <v xml:space="preserve"> _</v>
          </cell>
          <cell r="BW8016">
            <v>0</v>
          </cell>
          <cell r="BX8016">
            <v>0</v>
          </cell>
          <cell r="BY8016">
            <v>0</v>
          </cell>
          <cell r="CB8016">
            <v>0</v>
          </cell>
          <cell r="CC8016">
            <v>0</v>
          </cell>
          <cell r="CD8016">
            <v>0</v>
          </cell>
          <cell r="CE8016">
            <v>0</v>
          </cell>
        </row>
        <row r="8017">
          <cell r="F8017" t="str">
            <v xml:space="preserve"> _</v>
          </cell>
          <cell r="BW8017">
            <v>0</v>
          </cell>
          <cell r="BX8017">
            <v>0</v>
          </cell>
          <cell r="BY8017">
            <v>0</v>
          </cell>
          <cell r="CB8017">
            <v>0</v>
          </cell>
          <cell r="CC8017">
            <v>0</v>
          </cell>
          <cell r="CD8017">
            <v>0</v>
          </cell>
          <cell r="CE8017">
            <v>0</v>
          </cell>
        </row>
        <row r="8018">
          <cell r="F8018" t="str">
            <v xml:space="preserve"> _</v>
          </cell>
          <cell r="BW8018">
            <v>0</v>
          </cell>
          <cell r="BX8018">
            <v>0</v>
          </cell>
          <cell r="BY8018">
            <v>0</v>
          </cell>
          <cell r="CB8018">
            <v>0</v>
          </cell>
          <cell r="CC8018">
            <v>0</v>
          </cell>
          <cell r="CD8018">
            <v>0</v>
          </cell>
          <cell r="CE8018">
            <v>0</v>
          </cell>
        </row>
        <row r="8019">
          <cell r="F8019" t="str">
            <v xml:space="preserve"> _</v>
          </cell>
          <cell r="BW8019">
            <v>0</v>
          </cell>
          <cell r="BX8019">
            <v>0</v>
          </cell>
          <cell r="BY8019">
            <v>0</v>
          </cell>
          <cell r="CB8019">
            <v>0</v>
          </cell>
          <cell r="CC8019">
            <v>0</v>
          </cell>
          <cell r="CD8019">
            <v>0</v>
          </cell>
          <cell r="CE8019">
            <v>0</v>
          </cell>
        </row>
        <row r="8020">
          <cell r="F8020" t="str">
            <v xml:space="preserve"> _</v>
          </cell>
          <cell r="BW8020">
            <v>0</v>
          </cell>
          <cell r="BX8020">
            <v>0</v>
          </cell>
          <cell r="BY8020">
            <v>0</v>
          </cell>
          <cell r="CB8020">
            <v>0</v>
          </cell>
          <cell r="CC8020">
            <v>0</v>
          </cell>
          <cell r="CD8020">
            <v>0</v>
          </cell>
          <cell r="CE8020">
            <v>0</v>
          </cell>
        </row>
        <row r="8021">
          <cell r="F8021" t="str">
            <v xml:space="preserve"> _</v>
          </cell>
          <cell r="BW8021">
            <v>0</v>
          </cell>
          <cell r="BX8021">
            <v>0</v>
          </cell>
          <cell r="BY8021">
            <v>0</v>
          </cell>
          <cell r="CB8021">
            <v>0</v>
          </cell>
          <cell r="CC8021">
            <v>0</v>
          </cell>
          <cell r="CD8021">
            <v>0</v>
          </cell>
          <cell r="CE8021">
            <v>0</v>
          </cell>
        </row>
        <row r="8022">
          <cell r="F8022" t="str">
            <v xml:space="preserve"> _</v>
          </cell>
          <cell r="BW8022">
            <v>0</v>
          </cell>
          <cell r="BX8022">
            <v>0</v>
          </cell>
          <cell r="BY8022">
            <v>0</v>
          </cell>
          <cell r="CB8022">
            <v>0</v>
          </cell>
          <cell r="CC8022">
            <v>0</v>
          </cell>
          <cell r="CD8022">
            <v>0</v>
          </cell>
          <cell r="CE8022">
            <v>0</v>
          </cell>
        </row>
        <row r="8023">
          <cell r="F8023" t="str">
            <v xml:space="preserve"> _</v>
          </cell>
          <cell r="BW8023">
            <v>0</v>
          </cell>
          <cell r="BX8023">
            <v>0</v>
          </cell>
          <cell r="BY8023">
            <v>0</v>
          </cell>
          <cell r="CB8023">
            <v>0</v>
          </cell>
          <cell r="CC8023">
            <v>0</v>
          </cell>
          <cell r="CD8023">
            <v>0</v>
          </cell>
          <cell r="CE8023">
            <v>0</v>
          </cell>
        </row>
        <row r="8024">
          <cell r="F8024" t="str">
            <v xml:space="preserve"> _</v>
          </cell>
          <cell r="BW8024">
            <v>0</v>
          </cell>
          <cell r="BX8024">
            <v>0</v>
          </cell>
          <cell r="BY8024">
            <v>0</v>
          </cell>
          <cell r="CB8024">
            <v>0</v>
          </cell>
          <cell r="CC8024">
            <v>0</v>
          </cell>
          <cell r="CD8024">
            <v>0</v>
          </cell>
          <cell r="CE8024">
            <v>0</v>
          </cell>
        </row>
        <row r="8025">
          <cell r="F8025" t="str">
            <v xml:space="preserve"> _</v>
          </cell>
          <cell r="BW8025">
            <v>0</v>
          </cell>
          <cell r="BX8025">
            <v>316500</v>
          </cell>
          <cell r="BY8025">
            <v>296550</v>
          </cell>
          <cell r="CB8025">
            <v>0</v>
          </cell>
          <cell r="CC8025">
            <v>0</v>
          </cell>
          <cell r="CD8025">
            <v>296550</v>
          </cell>
          <cell r="CE8025">
            <v>316500</v>
          </cell>
        </row>
        <row r="8026">
          <cell r="F8026" t="str">
            <v xml:space="preserve"> _</v>
          </cell>
          <cell r="BW8026">
            <v>0</v>
          </cell>
          <cell r="BX8026">
            <v>-316500</v>
          </cell>
          <cell r="BY8026">
            <v>-296550</v>
          </cell>
          <cell r="CB8026">
            <v>0</v>
          </cell>
          <cell r="CC8026">
            <v>0</v>
          </cell>
          <cell r="CD8026">
            <v>-296550</v>
          </cell>
          <cell r="CE8026">
            <v>-316500</v>
          </cell>
        </row>
        <row r="8027">
          <cell r="F8027" t="str">
            <v xml:space="preserve"> _</v>
          </cell>
          <cell r="BW8027">
            <v>0</v>
          </cell>
          <cell r="BX8027">
            <v>316500</v>
          </cell>
          <cell r="BY8027">
            <v>296550</v>
          </cell>
          <cell r="CB8027">
            <v>0</v>
          </cell>
          <cell r="CC8027">
            <v>0</v>
          </cell>
          <cell r="CD8027">
            <v>296550</v>
          </cell>
          <cell r="CE8027">
            <v>316500</v>
          </cell>
        </row>
        <row r="8028">
          <cell r="F8028" t="str">
            <v xml:space="preserve"> _</v>
          </cell>
          <cell r="BW8028">
            <v>0</v>
          </cell>
          <cell r="BX8028">
            <v>-316500</v>
          </cell>
          <cell r="BY8028">
            <v>-296550</v>
          </cell>
          <cell r="CB8028">
            <v>0</v>
          </cell>
          <cell r="CC8028">
            <v>0</v>
          </cell>
          <cell r="CD8028">
            <v>-296550</v>
          </cell>
          <cell r="CE8028">
            <v>-316500</v>
          </cell>
        </row>
        <row r="8029">
          <cell r="F8029" t="str">
            <v xml:space="preserve"> _</v>
          </cell>
          <cell r="BW8029">
            <v>0</v>
          </cell>
          <cell r="BX8029">
            <v>37500</v>
          </cell>
          <cell r="BY8029">
            <v>35544</v>
          </cell>
          <cell r="CB8029">
            <v>0</v>
          </cell>
          <cell r="CC8029">
            <v>0</v>
          </cell>
          <cell r="CD8029">
            <v>35544</v>
          </cell>
          <cell r="CE8029">
            <v>37500</v>
          </cell>
        </row>
        <row r="8030">
          <cell r="F8030" t="str">
            <v xml:space="preserve"> _</v>
          </cell>
          <cell r="BW8030">
            <v>0</v>
          </cell>
          <cell r="BX8030">
            <v>-37500</v>
          </cell>
          <cell r="BY8030">
            <v>-35544</v>
          </cell>
          <cell r="CB8030">
            <v>0</v>
          </cell>
          <cell r="CC8030">
            <v>0</v>
          </cell>
          <cell r="CD8030">
            <v>-35544</v>
          </cell>
          <cell r="CE8030">
            <v>-37500</v>
          </cell>
        </row>
        <row r="8031">
          <cell r="F8031" t="str">
            <v xml:space="preserve"> _</v>
          </cell>
          <cell r="BW8031">
            <v>0</v>
          </cell>
          <cell r="BX8031">
            <v>37500</v>
          </cell>
          <cell r="BY8031">
            <v>35544</v>
          </cell>
          <cell r="CB8031">
            <v>0</v>
          </cell>
          <cell r="CC8031">
            <v>0</v>
          </cell>
          <cell r="CD8031">
            <v>35544</v>
          </cell>
          <cell r="CE8031">
            <v>37500</v>
          </cell>
        </row>
        <row r="8032">
          <cell r="F8032" t="str">
            <v xml:space="preserve"> _</v>
          </cell>
          <cell r="BW8032">
            <v>0</v>
          </cell>
          <cell r="BX8032">
            <v>-37500</v>
          </cell>
          <cell r="BY8032">
            <v>-35544</v>
          </cell>
          <cell r="CB8032">
            <v>0</v>
          </cell>
          <cell r="CC8032">
            <v>0</v>
          </cell>
          <cell r="CD8032">
            <v>-35544</v>
          </cell>
          <cell r="CE8032">
            <v>-37500</v>
          </cell>
        </row>
        <row r="8033">
          <cell r="F8033" t="str">
            <v xml:space="preserve"> _</v>
          </cell>
          <cell r="BW8033">
            <v>0</v>
          </cell>
          <cell r="BX8033">
            <v>108000</v>
          </cell>
          <cell r="BY8033">
            <v>132105</v>
          </cell>
          <cell r="CB8033">
            <v>0</v>
          </cell>
          <cell r="CC8033">
            <v>0</v>
          </cell>
          <cell r="CD8033">
            <v>132105</v>
          </cell>
          <cell r="CE8033">
            <v>108000</v>
          </cell>
        </row>
        <row r="8034">
          <cell r="F8034" t="str">
            <v xml:space="preserve"> _</v>
          </cell>
          <cell r="BW8034">
            <v>0</v>
          </cell>
          <cell r="BX8034">
            <v>-108000</v>
          </cell>
          <cell r="BY8034">
            <v>-132105</v>
          </cell>
          <cell r="CB8034">
            <v>0</v>
          </cell>
          <cell r="CC8034">
            <v>0</v>
          </cell>
          <cell r="CD8034">
            <v>-132105</v>
          </cell>
          <cell r="CE8034">
            <v>-108000</v>
          </cell>
        </row>
        <row r="8035">
          <cell r="F8035" t="str">
            <v xml:space="preserve"> _</v>
          </cell>
          <cell r="BW8035">
            <v>0</v>
          </cell>
          <cell r="BX8035">
            <v>108000</v>
          </cell>
          <cell r="BY8035">
            <v>132105</v>
          </cell>
          <cell r="CB8035">
            <v>0</v>
          </cell>
          <cell r="CC8035">
            <v>0</v>
          </cell>
          <cell r="CD8035">
            <v>132105</v>
          </cell>
          <cell r="CE8035">
            <v>108000</v>
          </cell>
        </row>
        <row r="8036">
          <cell r="F8036" t="str">
            <v xml:space="preserve"> _</v>
          </cell>
          <cell r="BW8036">
            <v>0</v>
          </cell>
          <cell r="BX8036">
            <v>-108000</v>
          </cell>
          <cell r="BY8036">
            <v>-132105</v>
          </cell>
          <cell r="CB8036">
            <v>0</v>
          </cell>
          <cell r="CC8036">
            <v>0</v>
          </cell>
          <cell r="CD8036">
            <v>-132105</v>
          </cell>
          <cell r="CE8036">
            <v>-108000</v>
          </cell>
        </row>
        <row r="8037">
          <cell r="F8037" t="str">
            <v xml:space="preserve"> _</v>
          </cell>
          <cell r="BW8037">
            <v>0</v>
          </cell>
          <cell r="BX8037">
            <v>44850</v>
          </cell>
          <cell r="BY8037">
            <v>40350</v>
          </cell>
          <cell r="CB8037">
            <v>0</v>
          </cell>
          <cell r="CC8037">
            <v>0</v>
          </cell>
          <cell r="CD8037">
            <v>40350</v>
          </cell>
          <cell r="CE8037">
            <v>44850</v>
          </cell>
        </row>
        <row r="8038">
          <cell r="F8038" t="str">
            <v xml:space="preserve"> _</v>
          </cell>
          <cell r="BW8038">
            <v>0</v>
          </cell>
          <cell r="BX8038">
            <v>-44850</v>
          </cell>
          <cell r="BY8038">
            <v>-40350</v>
          </cell>
          <cell r="CB8038">
            <v>0</v>
          </cell>
          <cell r="CC8038">
            <v>0</v>
          </cell>
          <cell r="CD8038">
            <v>-40350</v>
          </cell>
          <cell r="CE8038">
            <v>-44850</v>
          </cell>
        </row>
        <row r="8039">
          <cell r="F8039" t="str">
            <v xml:space="preserve"> _</v>
          </cell>
          <cell r="BW8039">
            <v>0</v>
          </cell>
          <cell r="BX8039">
            <v>44850</v>
          </cell>
          <cell r="BY8039">
            <v>40350</v>
          </cell>
          <cell r="CB8039">
            <v>0</v>
          </cell>
          <cell r="CC8039">
            <v>0</v>
          </cell>
          <cell r="CD8039">
            <v>40350</v>
          </cell>
          <cell r="CE8039">
            <v>44850</v>
          </cell>
        </row>
        <row r="8040">
          <cell r="F8040" t="str">
            <v xml:space="preserve"> _</v>
          </cell>
          <cell r="BW8040">
            <v>0</v>
          </cell>
          <cell r="BX8040">
            <v>-44850</v>
          </cell>
          <cell r="BY8040">
            <v>-40350</v>
          </cell>
          <cell r="CB8040">
            <v>0</v>
          </cell>
          <cell r="CC8040">
            <v>0</v>
          </cell>
          <cell r="CD8040">
            <v>-40350</v>
          </cell>
          <cell r="CE8040">
            <v>-44850</v>
          </cell>
        </row>
        <row r="8041">
          <cell r="F8041" t="str">
            <v xml:space="preserve"> _</v>
          </cell>
          <cell r="BW8041">
            <v>0</v>
          </cell>
          <cell r="BX8041">
            <v>20250</v>
          </cell>
          <cell r="BY8041">
            <v>17243</v>
          </cell>
          <cell r="CB8041">
            <v>0</v>
          </cell>
          <cell r="CC8041">
            <v>0</v>
          </cell>
          <cell r="CD8041">
            <v>17243</v>
          </cell>
          <cell r="CE8041">
            <v>20250</v>
          </cell>
        </row>
        <row r="8042">
          <cell r="F8042" t="str">
            <v xml:space="preserve"> _</v>
          </cell>
          <cell r="BW8042">
            <v>0</v>
          </cell>
          <cell r="BX8042">
            <v>-20250</v>
          </cell>
          <cell r="BY8042">
            <v>-17243</v>
          </cell>
          <cell r="CB8042">
            <v>0</v>
          </cell>
          <cell r="CC8042">
            <v>0</v>
          </cell>
          <cell r="CD8042">
            <v>-17243</v>
          </cell>
          <cell r="CE8042">
            <v>-20250</v>
          </cell>
        </row>
        <row r="8043">
          <cell r="F8043" t="str">
            <v xml:space="preserve"> _</v>
          </cell>
          <cell r="BW8043">
            <v>0</v>
          </cell>
          <cell r="BX8043">
            <v>20250</v>
          </cell>
          <cell r="BY8043">
            <v>17243</v>
          </cell>
          <cell r="CB8043">
            <v>0</v>
          </cell>
          <cell r="CC8043">
            <v>0</v>
          </cell>
          <cell r="CD8043">
            <v>17243</v>
          </cell>
          <cell r="CE8043">
            <v>20250</v>
          </cell>
        </row>
        <row r="8044">
          <cell r="F8044" t="str">
            <v xml:space="preserve"> _</v>
          </cell>
          <cell r="BW8044">
            <v>0</v>
          </cell>
          <cell r="BX8044">
            <v>-20250</v>
          </cell>
          <cell r="BY8044">
            <v>-17243</v>
          </cell>
          <cell r="CB8044">
            <v>0</v>
          </cell>
          <cell r="CC8044">
            <v>0</v>
          </cell>
          <cell r="CD8044">
            <v>-17243</v>
          </cell>
          <cell r="CE8044">
            <v>-20250</v>
          </cell>
        </row>
        <row r="8045">
          <cell r="F8045" t="str">
            <v xml:space="preserve"> _</v>
          </cell>
          <cell r="BW8045">
            <v>0</v>
          </cell>
          <cell r="BX8045">
            <v>13500</v>
          </cell>
          <cell r="BY8045">
            <v>2925</v>
          </cell>
          <cell r="CB8045">
            <v>0</v>
          </cell>
          <cell r="CC8045">
            <v>0</v>
          </cell>
          <cell r="CD8045">
            <v>2925</v>
          </cell>
          <cell r="CE8045">
            <v>13500</v>
          </cell>
        </row>
        <row r="8046">
          <cell r="F8046" t="str">
            <v xml:space="preserve"> _</v>
          </cell>
          <cell r="BW8046">
            <v>0</v>
          </cell>
          <cell r="BX8046">
            <v>-13500</v>
          </cell>
          <cell r="BY8046">
            <v>-2925</v>
          </cell>
          <cell r="CB8046">
            <v>0</v>
          </cell>
          <cell r="CC8046">
            <v>0</v>
          </cell>
          <cell r="CD8046">
            <v>-2925</v>
          </cell>
          <cell r="CE8046">
            <v>-13500</v>
          </cell>
        </row>
        <row r="8047">
          <cell r="F8047" t="str">
            <v xml:space="preserve"> _</v>
          </cell>
          <cell r="BW8047">
            <v>0</v>
          </cell>
          <cell r="BX8047">
            <v>13500</v>
          </cell>
          <cell r="BY8047">
            <v>2925</v>
          </cell>
          <cell r="CB8047">
            <v>0</v>
          </cell>
          <cell r="CC8047">
            <v>0</v>
          </cell>
          <cell r="CD8047">
            <v>2925</v>
          </cell>
          <cell r="CE8047">
            <v>13500</v>
          </cell>
        </row>
        <row r="8048">
          <cell r="F8048" t="str">
            <v xml:space="preserve"> _</v>
          </cell>
          <cell r="BW8048">
            <v>0</v>
          </cell>
          <cell r="BX8048">
            <v>-13500</v>
          </cell>
          <cell r="BY8048">
            <v>-2925</v>
          </cell>
          <cell r="CB8048">
            <v>0</v>
          </cell>
          <cell r="CC8048">
            <v>0</v>
          </cell>
          <cell r="CD8048">
            <v>-2925</v>
          </cell>
          <cell r="CE8048">
            <v>-13500</v>
          </cell>
        </row>
        <row r="8049">
          <cell r="F8049" t="str">
            <v xml:space="preserve"> _</v>
          </cell>
          <cell r="BW8049">
            <v>0</v>
          </cell>
          <cell r="BX8049">
            <v>15000</v>
          </cell>
          <cell r="BY8049">
            <v>13695</v>
          </cell>
          <cell r="CB8049">
            <v>0</v>
          </cell>
          <cell r="CC8049">
            <v>0</v>
          </cell>
          <cell r="CD8049">
            <v>13695</v>
          </cell>
          <cell r="CE8049">
            <v>15000</v>
          </cell>
        </row>
        <row r="8050">
          <cell r="F8050" t="str">
            <v xml:space="preserve"> _</v>
          </cell>
          <cell r="BW8050">
            <v>0</v>
          </cell>
          <cell r="BX8050">
            <v>-15000</v>
          </cell>
          <cell r="BY8050">
            <v>-13695</v>
          </cell>
          <cell r="CB8050">
            <v>0</v>
          </cell>
          <cell r="CC8050">
            <v>0</v>
          </cell>
          <cell r="CD8050">
            <v>-13695</v>
          </cell>
          <cell r="CE8050">
            <v>-15000</v>
          </cell>
        </row>
        <row r="8051">
          <cell r="F8051" t="str">
            <v xml:space="preserve"> _</v>
          </cell>
          <cell r="BW8051">
            <v>0</v>
          </cell>
          <cell r="BX8051">
            <v>15000</v>
          </cell>
          <cell r="BY8051">
            <v>13695</v>
          </cell>
          <cell r="CB8051">
            <v>0</v>
          </cell>
          <cell r="CC8051">
            <v>0</v>
          </cell>
          <cell r="CD8051">
            <v>13695</v>
          </cell>
          <cell r="CE8051">
            <v>15000</v>
          </cell>
        </row>
        <row r="8052">
          <cell r="F8052" t="str">
            <v xml:space="preserve"> _</v>
          </cell>
          <cell r="BW8052">
            <v>0</v>
          </cell>
          <cell r="BX8052">
            <v>-15000</v>
          </cell>
          <cell r="BY8052">
            <v>-13695</v>
          </cell>
          <cell r="CB8052">
            <v>0</v>
          </cell>
          <cell r="CC8052">
            <v>0</v>
          </cell>
          <cell r="CD8052">
            <v>-13695</v>
          </cell>
          <cell r="CE8052">
            <v>-15000</v>
          </cell>
        </row>
        <row r="8053">
          <cell r="F8053" t="str">
            <v xml:space="preserve"> _</v>
          </cell>
          <cell r="BW8053">
            <v>0</v>
          </cell>
          <cell r="BX8053">
            <v>22500</v>
          </cell>
          <cell r="BY8053">
            <v>12785</v>
          </cell>
          <cell r="CB8053">
            <v>0</v>
          </cell>
          <cell r="CC8053">
            <v>0</v>
          </cell>
          <cell r="CD8053">
            <v>12785</v>
          </cell>
          <cell r="CE8053">
            <v>22500</v>
          </cell>
        </row>
        <row r="8054">
          <cell r="F8054" t="str">
            <v xml:space="preserve"> _</v>
          </cell>
          <cell r="BW8054">
            <v>0</v>
          </cell>
          <cell r="BX8054">
            <v>-22500</v>
          </cell>
          <cell r="BY8054">
            <v>-12785</v>
          </cell>
          <cell r="CB8054">
            <v>0</v>
          </cell>
          <cell r="CC8054">
            <v>0</v>
          </cell>
          <cell r="CD8054">
            <v>-12785</v>
          </cell>
          <cell r="CE8054">
            <v>-22500</v>
          </cell>
        </row>
        <row r="8055">
          <cell r="F8055" t="str">
            <v xml:space="preserve"> _</v>
          </cell>
          <cell r="BW8055">
            <v>0</v>
          </cell>
          <cell r="BX8055">
            <v>22500</v>
          </cell>
          <cell r="BY8055">
            <v>12785</v>
          </cell>
          <cell r="CB8055">
            <v>0</v>
          </cell>
          <cell r="CC8055">
            <v>0</v>
          </cell>
          <cell r="CD8055">
            <v>12785</v>
          </cell>
          <cell r="CE8055">
            <v>22500</v>
          </cell>
        </row>
        <row r="8056">
          <cell r="F8056" t="str">
            <v xml:space="preserve"> _</v>
          </cell>
          <cell r="BW8056">
            <v>0</v>
          </cell>
          <cell r="BX8056">
            <v>-22500</v>
          </cell>
          <cell r="BY8056">
            <v>-12785</v>
          </cell>
          <cell r="CB8056">
            <v>0</v>
          </cell>
          <cell r="CC8056">
            <v>0</v>
          </cell>
          <cell r="CD8056">
            <v>-12785</v>
          </cell>
          <cell r="CE8056">
            <v>-22500</v>
          </cell>
        </row>
        <row r="8057">
          <cell r="F8057" t="str">
            <v xml:space="preserve"> _</v>
          </cell>
          <cell r="BW8057">
            <v>0</v>
          </cell>
          <cell r="BX8057">
            <v>19500</v>
          </cell>
          <cell r="BY8057">
            <v>16152</v>
          </cell>
          <cell r="CB8057">
            <v>0</v>
          </cell>
          <cell r="CC8057">
            <v>0</v>
          </cell>
          <cell r="CD8057">
            <v>16152</v>
          </cell>
          <cell r="CE8057">
            <v>19500</v>
          </cell>
        </row>
        <row r="8058">
          <cell r="F8058" t="str">
            <v xml:space="preserve"> _</v>
          </cell>
          <cell r="BW8058">
            <v>0</v>
          </cell>
          <cell r="BX8058">
            <v>-19500</v>
          </cell>
          <cell r="BY8058">
            <v>-16152</v>
          </cell>
          <cell r="CB8058">
            <v>0</v>
          </cell>
          <cell r="CC8058">
            <v>0</v>
          </cell>
          <cell r="CD8058">
            <v>-16152</v>
          </cell>
          <cell r="CE8058">
            <v>-19500</v>
          </cell>
        </row>
        <row r="8059">
          <cell r="F8059" t="str">
            <v xml:space="preserve"> _</v>
          </cell>
          <cell r="BW8059">
            <v>0</v>
          </cell>
          <cell r="BX8059">
            <v>19500</v>
          </cell>
          <cell r="BY8059">
            <v>16152</v>
          </cell>
          <cell r="CB8059">
            <v>0</v>
          </cell>
          <cell r="CC8059">
            <v>0</v>
          </cell>
          <cell r="CD8059">
            <v>16152</v>
          </cell>
          <cell r="CE8059">
            <v>19500</v>
          </cell>
        </row>
        <row r="8060">
          <cell r="F8060" t="str">
            <v xml:space="preserve"> _</v>
          </cell>
          <cell r="BW8060">
            <v>0</v>
          </cell>
          <cell r="BX8060">
            <v>-19500</v>
          </cell>
          <cell r="BY8060">
            <v>-16152</v>
          </cell>
          <cell r="CB8060">
            <v>0</v>
          </cell>
          <cell r="CC8060">
            <v>0</v>
          </cell>
          <cell r="CD8060">
            <v>-16152</v>
          </cell>
          <cell r="CE8060">
            <v>-19500</v>
          </cell>
        </row>
        <row r="8061">
          <cell r="F8061" t="str">
            <v xml:space="preserve"> _</v>
          </cell>
          <cell r="BW8061">
            <v>0</v>
          </cell>
          <cell r="BX8061">
            <v>9000</v>
          </cell>
          <cell r="BY8061">
            <v>0</v>
          </cell>
          <cell r="CB8061">
            <v>0</v>
          </cell>
          <cell r="CC8061">
            <v>0</v>
          </cell>
          <cell r="CD8061">
            <v>0</v>
          </cell>
          <cell r="CE8061">
            <v>9000</v>
          </cell>
        </row>
        <row r="8062">
          <cell r="F8062" t="str">
            <v xml:space="preserve"> _</v>
          </cell>
          <cell r="BW8062">
            <v>0</v>
          </cell>
          <cell r="BX8062">
            <v>-9000</v>
          </cell>
          <cell r="BY8062">
            <v>0</v>
          </cell>
          <cell r="CB8062">
            <v>0</v>
          </cell>
          <cell r="CC8062">
            <v>0</v>
          </cell>
          <cell r="CD8062">
            <v>0</v>
          </cell>
          <cell r="CE8062">
            <v>-9000</v>
          </cell>
        </row>
        <row r="8063">
          <cell r="F8063" t="str">
            <v xml:space="preserve"> _</v>
          </cell>
          <cell r="BW8063">
            <v>0</v>
          </cell>
          <cell r="BX8063">
            <v>9000</v>
          </cell>
          <cell r="BY8063">
            <v>0</v>
          </cell>
          <cell r="CB8063">
            <v>0</v>
          </cell>
          <cell r="CC8063">
            <v>0</v>
          </cell>
          <cell r="CD8063">
            <v>0</v>
          </cell>
          <cell r="CE8063">
            <v>9000</v>
          </cell>
        </row>
        <row r="8064">
          <cell r="F8064" t="str">
            <v xml:space="preserve"> _</v>
          </cell>
          <cell r="BW8064">
            <v>0</v>
          </cell>
          <cell r="BX8064">
            <v>-9000</v>
          </cell>
          <cell r="BY8064">
            <v>0</v>
          </cell>
          <cell r="CB8064">
            <v>0</v>
          </cell>
          <cell r="CC8064">
            <v>0</v>
          </cell>
          <cell r="CD8064">
            <v>0</v>
          </cell>
          <cell r="CE8064">
            <v>-9000</v>
          </cell>
        </row>
        <row r="8065">
          <cell r="F8065" t="str">
            <v xml:space="preserve"> _</v>
          </cell>
          <cell r="BW8065">
            <v>0</v>
          </cell>
          <cell r="BX8065">
            <v>10500</v>
          </cell>
          <cell r="BY8065">
            <v>0</v>
          </cell>
          <cell r="CB8065">
            <v>0</v>
          </cell>
          <cell r="CC8065">
            <v>0</v>
          </cell>
          <cell r="CD8065">
            <v>0</v>
          </cell>
          <cell r="CE8065">
            <v>10500</v>
          </cell>
        </row>
        <row r="8066">
          <cell r="F8066" t="str">
            <v xml:space="preserve"> _</v>
          </cell>
          <cell r="BW8066">
            <v>0</v>
          </cell>
          <cell r="BX8066">
            <v>-10500</v>
          </cell>
          <cell r="BY8066">
            <v>0</v>
          </cell>
          <cell r="CB8066">
            <v>0</v>
          </cell>
          <cell r="CC8066">
            <v>0</v>
          </cell>
          <cell r="CD8066">
            <v>0</v>
          </cell>
          <cell r="CE8066">
            <v>-10500</v>
          </cell>
        </row>
        <row r="8067">
          <cell r="F8067" t="str">
            <v xml:space="preserve"> _</v>
          </cell>
          <cell r="BW8067">
            <v>0</v>
          </cell>
          <cell r="BX8067">
            <v>10500</v>
          </cell>
          <cell r="BY8067">
            <v>0</v>
          </cell>
          <cell r="CB8067">
            <v>0</v>
          </cell>
          <cell r="CC8067">
            <v>0</v>
          </cell>
          <cell r="CD8067">
            <v>0</v>
          </cell>
          <cell r="CE8067">
            <v>10500</v>
          </cell>
        </row>
        <row r="8068">
          <cell r="F8068" t="str">
            <v xml:space="preserve"> _</v>
          </cell>
          <cell r="BW8068">
            <v>0</v>
          </cell>
          <cell r="BX8068">
            <v>-10500</v>
          </cell>
          <cell r="BY8068">
            <v>0</v>
          </cell>
          <cell r="CB8068">
            <v>0</v>
          </cell>
          <cell r="CC8068">
            <v>0</v>
          </cell>
          <cell r="CD8068">
            <v>0</v>
          </cell>
          <cell r="CE8068">
            <v>-10500</v>
          </cell>
        </row>
        <row r="8069">
          <cell r="F8069" t="str">
            <v xml:space="preserve"> _</v>
          </cell>
          <cell r="BW8069">
            <v>0</v>
          </cell>
          <cell r="BX8069">
            <v>29250</v>
          </cell>
          <cell r="BY8069">
            <v>28035</v>
          </cell>
          <cell r="CB8069">
            <v>0</v>
          </cell>
          <cell r="CC8069">
            <v>0</v>
          </cell>
          <cell r="CD8069">
            <v>28035</v>
          </cell>
          <cell r="CE8069">
            <v>29250</v>
          </cell>
        </row>
        <row r="8070">
          <cell r="F8070" t="str">
            <v xml:space="preserve"> _</v>
          </cell>
          <cell r="BW8070">
            <v>0</v>
          </cell>
          <cell r="BX8070">
            <v>-29250</v>
          </cell>
          <cell r="BY8070">
            <v>-28035</v>
          </cell>
          <cell r="CB8070">
            <v>0</v>
          </cell>
          <cell r="CC8070">
            <v>0</v>
          </cell>
          <cell r="CD8070">
            <v>-28035</v>
          </cell>
          <cell r="CE8070">
            <v>-29250</v>
          </cell>
        </row>
        <row r="8071">
          <cell r="F8071" t="str">
            <v xml:space="preserve"> _</v>
          </cell>
          <cell r="BW8071">
            <v>0</v>
          </cell>
          <cell r="BX8071">
            <v>29250</v>
          </cell>
          <cell r="BY8071">
            <v>28035</v>
          </cell>
          <cell r="CB8071">
            <v>0</v>
          </cell>
          <cell r="CC8071">
            <v>0</v>
          </cell>
          <cell r="CD8071">
            <v>28035</v>
          </cell>
          <cell r="CE8071">
            <v>29250</v>
          </cell>
        </row>
        <row r="8072">
          <cell r="F8072" t="str">
            <v xml:space="preserve"> _</v>
          </cell>
          <cell r="BW8072">
            <v>0</v>
          </cell>
          <cell r="BX8072">
            <v>-29250</v>
          </cell>
          <cell r="BY8072">
            <v>-28035</v>
          </cell>
          <cell r="CB8072">
            <v>0</v>
          </cell>
          <cell r="CC8072">
            <v>0</v>
          </cell>
          <cell r="CD8072">
            <v>-28035</v>
          </cell>
          <cell r="CE8072">
            <v>-29250</v>
          </cell>
        </row>
        <row r="8073">
          <cell r="F8073" t="str">
            <v xml:space="preserve"> _</v>
          </cell>
          <cell r="BW8073">
            <v>0</v>
          </cell>
          <cell r="BX8073">
            <v>24000</v>
          </cell>
          <cell r="BY8073">
            <v>22980</v>
          </cell>
          <cell r="CB8073">
            <v>0</v>
          </cell>
          <cell r="CC8073">
            <v>0</v>
          </cell>
          <cell r="CD8073">
            <v>22980</v>
          </cell>
          <cell r="CE8073">
            <v>24000</v>
          </cell>
        </row>
        <row r="8074">
          <cell r="F8074" t="str">
            <v xml:space="preserve"> _</v>
          </cell>
          <cell r="BW8074">
            <v>0</v>
          </cell>
          <cell r="BX8074">
            <v>-24000</v>
          </cell>
          <cell r="BY8074">
            <v>-22980</v>
          </cell>
          <cell r="CB8074">
            <v>0</v>
          </cell>
          <cell r="CC8074">
            <v>0</v>
          </cell>
          <cell r="CD8074">
            <v>-22980</v>
          </cell>
          <cell r="CE8074">
            <v>-24000</v>
          </cell>
        </row>
        <row r="8075">
          <cell r="F8075" t="str">
            <v xml:space="preserve"> _</v>
          </cell>
          <cell r="BW8075">
            <v>0</v>
          </cell>
          <cell r="BX8075">
            <v>24000</v>
          </cell>
          <cell r="BY8075">
            <v>22980</v>
          </cell>
          <cell r="CB8075">
            <v>0</v>
          </cell>
          <cell r="CC8075">
            <v>0</v>
          </cell>
          <cell r="CD8075">
            <v>22980</v>
          </cell>
          <cell r="CE8075">
            <v>24000</v>
          </cell>
        </row>
        <row r="8076">
          <cell r="F8076" t="str">
            <v xml:space="preserve"> _</v>
          </cell>
          <cell r="BW8076">
            <v>0</v>
          </cell>
          <cell r="BX8076">
            <v>-24000</v>
          </cell>
          <cell r="BY8076">
            <v>-22980</v>
          </cell>
          <cell r="CB8076">
            <v>0</v>
          </cell>
          <cell r="CC8076">
            <v>0</v>
          </cell>
          <cell r="CD8076">
            <v>-22980</v>
          </cell>
          <cell r="CE8076">
            <v>-24000</v>
          </cell>
        </row>
        <row r="8077">
          <cell r="F8077" t="str">
            <v xml:space="preserve"> _</v>
          </cell>
          <cell r="BW8077">
            <v>0</v>
          </cell>
          <cell r="BX8077">
            <v>18000</v>
          </cell>
          <cell r="BY8077">
            <v>6567</v>
          </cell>
          <cell r="CB8077">
            <v>0</v>
          </cell>
          <cell r="CC8077">
            <v>0</v>
          </cell>
          <cell r="CD8077">
            <v>6567</v>
          </cell>
          <cell r="CE8077">
            <v>18000</v>
          </cell>
        </row>
        <row r="8078">
          <cell r="F8078" t="str">
            <v xml:space="preserve"> _</v>
          </cell>
          <cell r="BW8078">
            <v>0</v>
          </cell>
          <cell r="BX8078">
            <v>-18000</v>
          </cell>
          <cell r="BY8078">
            <v>-6567</v>
          </cell>
          <cell r="CB8078">
            <v>0</v>
          </cell>
          <cell r="CC8078">
            <v>0</v>
          </cell>
          <cell r="CD8078">
            <v>-6567</v>
          </cell>
          <cell r="CE8078">
            <v>-18000</v>
          </cell>
        </row>
        <row r="8079">
          <cell r="F8079" t="str">
            <v xml:space="preserve"> _</v>
          </cell>
          <cell r="BW8079">
            <v>0</v>
          </cell>
          <cell r="BX8079">
            <v>18000</v>
          </cell>
          <cell r="BY8079">
            <v>6567</v>
          </cell>
          <cell r="CB8079">
            <v>0</v>
          </cell>
          <cell r="CC8079">
            <v>0</v>
          </cell>
          <cell r="CD8079">
            <v>6567</v>
          </cell>
          <cell r="CE8079">
            <v>18000</v>
          </cell>
        </row>
        <row r="8080">
          <cell r="F8080" t="str">
            <v xml:space="preserve"> _</v>
          </cell>
          <cell r="BW8080">
            <v>0</v>
          </cell>
          <cell r="BX8080">
            <v>-18000</v>
          </cell>
          <cell r="BY8080">
            <v>-6567</v>
          </cell>
          <cell r="CB8080">
            <v>0</v>
          </cell>
          <cell r="CC8080">
            <v>0</v>
          </cell>
          <cell r="CD8080">
            <v>-6567</v>
          </cell>
          <cell r="CE8080">
            <v>-18000</v>
          </cell>
        </row>
        <row r="8081">
          <cell r="F8081" t="str">
            <v xml:space="preserve"> _</v>
          </cell>
          <cell r="BW8081">
            <v>0</v>
          </cell>
          <cell r="BX8081">
            <v>24750</v>
          </cell>
          <cell r="BY8081">
            <v>0</v>
          </cell>
          <cell r="CB8081">
            <v>0</v>
          </cell>
          <cell r="CC8081">
            <v>0</v>
          </cell>
          <cell r="CD8081">
            <v>0</v>
          </cell>
          <cell r="CE8081">
            <v>24750</v>
          </cell>
        </row>
        <row r="8082">
          <cell r="F8082" t="str">
            <v xml:space="preserve"> _</v>
          </cell>
          <cell r="BW8082">
            <v>0</v>
          </cell>
          <cell r="BX8082">
            <v>-24750</v>
          </cell>
          <cell r="BY8082">
            <v>0</v>
          </cell>
          <cell r="CB8082">
            <v>0</v>
          </cell>
          <cell r="CC8082">
            <v>0</v>
          </cell>
          <cell r="CD8082">
            <v>0</v>
          </cell>
          <cell r="CE8082">
            <v>-24750</v>
          </cell>
        </row>
        <row r="8083">
          <cell r="F8083" t="str">
            <v xml:space="preserve"> _</v>
          </cell>
          <cell r="BW8083">
            <v>0</v>
          </cell>
          <cell r="BX8083">
            <v>24750</v>
          </cell>
          <cell r="BY8083">
            <v>0</v>
          </cell>
          <cell r="CB8083">
            <v>0</v>
          </cell>
          <cell r="CC8083">
            <v>0</v>
          </cell>
          <cell r="CD8083">
            <v>0</v>
          </cell>
          <cell r="CE8083">
            <v>24750</v>
          </cell>
        </row>
        <row r="8084">
          <cell r="F8084" t="str">
            <v xml:space="preserve"> _</v>
          </cell>
          <cell r="BW8084">
            <v>0</v>
          </cell>
          <cell r="BX8084">
            <v>-24750</v>
          </cell>
          <cell r="BY8084">
            <v>0</v>
          </cell>
          <cell r="CB8084">
            <v>0</v>
          </cell>
          <cell r="CC8084">
            <v>0</v>
          </cell>
          <cell r="CD8084">
            <v>0</v>
          </cell>
          <cell r="CE8084">
            <v>-24750</v>
          </cell>
        </row>
        <row r="8085">
          <cell r="F8085" t="str">
            <v xml:space="preserve"> _</v>
          </cell>
          <cell r="BW8085">
            <v>0</v>
          </cell>
          <cell r="BX8085">
            <v>18750</v>
          </cell>
          <cell r="BY8085">
            <v>21405</v>
          </cell>
          <cell r="CB8085">
            <v>0</v>
          </cell>
          <cell r="CC8085">
            <v>0</v>
          </cell>
          <cell r="CD8085">
            <v>21405</v>
          </cell>
          <cell r="CE8085">
            <v>18750</v>
          </cell>
        </row>
        <row r="8086">
          <cell r="F8086" t="str">
            <v xml:space="preserve"> _</v>
          </cell>
          <cell r="BW8086">
            <v>0</v>
          </cell>
          <cell r="BX8086">
            <v>-18750</v>
          </cell>
          <cell r="BY8086">
            <v>-21405</v>
          </cell>
          <cell r="CB8086">
            <v>0</v>
          </cell>
          <cell r="CC8086">
            <v>0</v>
          </cell>
          <cell r="CD8086">
            <v>-21405</v>
          </cell>
          <cell r="CE8086">
            <v>-18750</v>
          </cell>
        </row>
        <row r="8087">
          <cell r="F8087" t="str">
            <v xml:space="preserve"> _</v>
          </cell>
          <cell r="BW8087">
            <v>0</v>
          </cell>
          <cell r="BX8087">
            <v>18750</v>
          </cell>
          <cell r="BY8087">
            <v>21405</v>
          </cell>
          <cell r="CB8087">
            <v>0</v>
          </cell>
          <cell r="CC8087">
            <v>0</v>
          </cell>
          <cell r="CD8087">
            <v>21405</v>
          </cell>
          <cell r="CE8087">
            <v>18750</v>
          </cell>
        </row>
        <row r="8088">
          <cell r="F8088" t="str">
            <v xml:space="preserve"> _</v>
          </cell>
          <cell r="BW8088">
            <v>0</v>
          </cell>
          <cell r="BX8088">
            <v>-18750</v>
          </cell>
          <cell r="BY8088">
            <v>-21405</v>
          </cell>
          <cell r="CB8088">
            <v>0</v>
          </cell>
          <cell r="CC8088">
            <v>0</v>
          </cell>
          <cell r="CD8088">
            <v>-21405</v>
          </cell>
          <cell r="CE8088">
            <v>-18750</v>
          </cell>
        </row>
        <row r="8089">
          <cell r="F8089" t="str">
            <v xml:space="preserve"> _</v>
          </cell>
          <cell r="BW8089">
            <v>0</v>
          </cell>
          <cell r="BX8089">
            <v>15000</v>
          </cell>
          <cell r="BY8089">
            <v>13080</v>
          </cell>
          <cell r="CB8089">
            <v>0</v>
          </cell>
          <cell r="CC8089">
            <v>0</v>
          </cell>
          <cell r="CD8089">
            <v>13080</v>
          </cell>
          <cell r="CE8089">
            <v>15000</v>
          </cell>
        </row>
        <row r="8090">
          <cell r="F8090" t="str">
            <v xml:space="preserve"> _</v>
          </cell>
          <cell r="BW8090">
            <v>0</v>
          </cell>
          <cell r="BX8090">
            <v>-15000</v>
          </cell>
          <cell r="BY8090">
            <v>-13080</v>
          </cell>
          <cell r="CB8090">
            <v>0</v>
          </cell>
          <cell r="CC8090">
            <v>0</v>
          </cell>
          <cell r="CD8090">
            <v>-13080</v>
          </cell>
          <cell r="CE8090">
            <v>-15000</v>
          </cell>
        </row>
        <row r="8091">
          <cell r="F8091" t="str">
            <v xml:space="preserve"> _</v>
          </cell>
          <cell r="BW8091">
            <v>0</v>
          </cell>
          <cell r="BX8091">
            <v>15000</v>
          </cell>
          <cell r="BY8091">
            <v>13080</v>
          </cell>
          <cell r="CB8091">
            <v>0</v>
          </cell>
          <cell r="CC8091">
            <v>0</v>
          </cell>
          <cell r="CD8091">
            <v>13080</v>
          </cell>
          <cell r="CE8091">
            <v>15000</v>
          </cell>
        </row>
        <row r="8092">
          <cell r="F8092" t="str">
            <v xml:space="preserve"> _</v>
          </cell>
          <cell r="BW8092">
            <v>0</v>
          </cell>
          <cell r="BX8092">
            <v>-15000</v>
          </cell>
          <cell r="BY8092">
            <v>-13080</v>
          </cell>
          <cell r="CB8092">
            <v>0</v>
          </cell>
          <cell r="CC8092">
            <v>0</v>
          </cell>
          <cell r="CD8092">
            <v>-13080</v>
          </cell>
          <cell r="CE8092">
            <v>-15000</v>
          </cell>
        </row>
        <row r="8093">
          <cell r="F8093" t="str">
            <v xml:space="preserve"> _</v>
          </cell>
          <cell r="BW8093">
            <v>0</v>
          </cell>
          <cell r="BX8093">
            <v>19500</v>
          </cell>
          <cell r="BY8093">
            <v>10092</v>
          </cell>
          <cell r="CB8093">
            <v>0</v>
          </cell>
          <cell r="CC8093">
            <v>0</v>
          </cell>
          <cell r="CD8093">
            <v>10092</v>
          </cell>
          <cell r="CE8093">
            <v>19500</v>
          </cell>
        </row>
        <row r="8094">
          <cell r="F8094" t="str">
            <v xml:space="preserve"> _</v>
          </cell>
          <cell r="BW8094">
            <v>0</v>
          </cell>
          <cell r="BX8094">
            <v>-19500</v>
          </cell>
          <cell r="BY8094">
            <v>-10092</v>
          </cell>
          <cell r="CB8094">
            <v>0</v>
          </cell>
          <cell r="CC8094">
            <v>0</v>
          </cell>
          <cell r="CD8094">
            <v>-10092</v>
          </cell>
          <cell r="CE8094">
            <v>-19500</v>
          </cell>
        </row>
        <row r="8095">
          <cell r="F8095" t="str">
            <v xml:space="preserve"> _</v>
          </cell>
          <cell r="BW8095">
            <v>0</v>
          </cell>
          <cell r="BX8095">
            <v>19500</v>
          </cell>
          <cell r="BY8095">
            <v>10092</v>
          </cell>
          <cell r="CB8095">
            <v>0</v>
          </cell>
          <cell r="CC8095">
            <v>0</v>
          </cell>
          <cell r="CD8095">
            <v>10092</v>
          </cell>
          <cell r="CE8095">
            <v>19500</v>
          </cell>
        </row>
        <row r="8096">
          <cell r="F8096" t="str">
            <v xml:space="preserve"> _</v>
          </cell>
          <cell r="BW8096">
            <v>0</v>
          </cell>
          <cell r="BX8096">
            <v>-19500</v>
          </cell>
          <cell r="BY8096">
            <v>-10092</v>
          </cell>
          <cell r="CB8096">
            <v>0</v>
          </cell>
          <cell r="CC8096">
            <v>0</v>
          </cell>
          <cell r="CD8096">
            <v>-10092</v>
          </cell>
          <cell r="CE8096">
            <v>-19500</v>
          </cell>
        </row>
        <row r="8097">
          <cell r="F8097" t="str">
            <v xml:space="preserve"> _</v>
          </cell>
          <cell r="BW8097">
            <v>0</v>
          </cell>
          <cell r="BX8097">
            <v>0</v>
          </cell>
          <cell r="BY8097">
            <v>0</v>
          </cell>
          <cell r="CB8097">
            <v>0</v>
          </cell>
          <cell r="CC8097">
            <v>0</v>
          </cell>
          <cell r="CD8097">
            <v>0</v>
          </cell>
          <cell r="CE8097">
            <v>0</v>
          </cell>
        </row>
        <row r="8098">
          <cell r="F8098" t="str">
            <v xml:space="preserve"> _</v>
          </cell>
          <cell r="BW8098">
            <v>0</v>
          </cell>
          <cell r="BX8098">
            <v>0</v>
          </cell>
          <cell r="BY8098">
            <v>0</v>
          </cell>
          <cell r="CB8098">
            <v>0</v>
          </cell>
          <cell r="CC8098">
            <v>0</v>
          </cell>
          <cell r="CD8098">
            <v>0</v>
          </cell>
          <cell r="CE8098">
            <v>0</v>
          </cell>
        </row>
        <row r="8099">
          <cell r="F8099" t="str">
            <v xml:space="preserve"> _</v>
          </cell>
          <cell r="BW8099">
            <v>0</v>
          </cell>
          <cell r="BX8099">
            <v>0</v>
          </cell>
          <cell r="BY8099">
            <v>0</v>
          </cell>
          <cell r="CB8099">
            <v>0</v>
          </cell>
          <cell r="CC8099">
            <v>0</v>
          </cell>
          <cell r="CD8099">
            <v>0</v>
          </cell>
          <cell r="CE8099">
            <v>0</v>
          </cell>
        </row>
        <row r="8100">
          <cell r="F8100" t="str">
            <v xml:space="preserve"> _</v>
          </cell>
          <cell r="BW8100">
            <v>0</v>
          </cell>
          <cell r="BX8100">
            <v>0</v>
          </cell>
          <cell r="BY8100">
            <v>0</v>
          </cell>
          <cell r="CB8100">
            <v>0</v>
          </cell>
          <cell r="CC8100">
            <v>0</v>
          </cell>
          <cell r="CD8100">
            <v>0</v>
          </cell>
          <cell r="CE8100">
            <v>0</v>
          </cell>
        </row>
        <row r="8101">
          <cell r="F8101" t="str">
            <v xml:space="preserve"> _</v>
          </cell>
          <cell r="BW8101">
            <v>0</v>
          </cell>
          <cell r="BX8101">
            <v>0</v>
          </cell>
          <cell r="BY8101">
            <v>0</v>
          </cell>
          <cell r="CB8101">
            <v>0</v>
          </cell>
          <cell r="CC8101">
            <v>0</v>
          </cell>
          <cell r="CD8101">
            <v>0</v>
          </cell>
          <cell r="CE8101">
            <v>0</v>
          </cell>
        </row>
        <row r="8102">
          <cell r="F8102" t="str">
            <v xml:space="preserve"> _</v>
          </cell>
          <cell r="BW8102">
            <v>0</v>
          </cell>
          <cell r="BX8102">
            <v>0</v>
          </cell>
          <cell r="BY8102">
            <v>0</v>
          </cell>
          <cell r="CB8102">
            <v>0</v>
          </cell>
          <cell r="CC8102">
            <v>0</v>
          </cell>
          <cell r="CD8102">
            <v>0</v>
          </cell>
          <cell r="CE8102">
            <v>0</v>
          </cell>
        </row>
        <row r="8103">
          <cell r="F8103" t="str">
            <v xml:space="preserve"> _</v>
          </cell>
          <cell r="BW8103">
            <v>0</v>
          </cell>
          <cell r="BX8103">
            <v>0</v>
          </cell>
          <cell r="BY8103">
            <v>0</v>
          </cell>
          <cell r="CB8103">
            <v>0</v>
          </cell>
          <cell r="CC8103">
            <v>0</v>
          </cell>
          <cell r="CD8103">
            <v>0</v>
          </cell>
          <cell r="CE8103">
            <v>0</v>
          </cell>
        </row>
        <row r="8104">
          <cell r="F8104" t="str">
            <v xml:space="preserve"> _</v>
          </cell>
          <cell r="BW8104">
            <v>0</v>
          </cell>
          <cell r="BX8104">
            <v>0</v>
          </cell>
          <cell r="BY8104">
            <v>0</v>
          </cell>
          <cell r="CB8104">
            <v>0</v>
          </cell>
          <cell r="CC8104">
            <v>0</v>
          </cell>
          <cell r="CD8104">
            <v>0</v>
          </cell>
          <cell r="CE8104">
            <v>0</v>
          </cell>
        </row>
        <row r="8105">
          <cell r="F8105" t="str">
            <v xml:space="preserve"> _</v>
          </cell>
          <cell r="BW8105">
            <v>0</v>
          </cell>
          <cell r="BX8105">
            <v>0</v>
          </cell>
          <cell r="BY8105">
            <v>0</v>
          </cell>
          <cell r="CB8105">
            <v>0</v>
          </cell>
          <cell r="CC8105">
            <v>0</v>
          </cell>
          <cell r="CD8105">
            <v>0</v>
          </cell>
          <cell r="CE8105">
            <v>0</v>
          </cell>
        </row>
        <row r="8106">
          <cell r="F8106" t="str">
            <v xml:space="preserve"> _</v>
          </cell>
          <cell r="BW8106">
            <v>0</v>
          </cell>
          <cell r="BX8106">
            <v>0</v>
          </cell>
          <cell r="BY8106">
            <v>0</v>
          </cell>
          <cell r="CB8106">
            <v>0</v>
          </cell>
          <cell r="CC8106">
            <v>0</v>
          </cell>
          <cell r="CD8106">
            <v>0</v>
          </cell>
          <cell r="CE8106">
            <v>0</v>
          </cell>
        </row>
        <row r="8107">
          <cell r="F8107" t="str">
            <v xml:space="preserve"> _</v>
          </cell>
          <cell r="BW8107">
            <v>0</v>
          </cell>
          <cell r="BX8107">
            <v>0</v>
          </cell>
          <cell r="BY8107">
            <v>0</v>
          </cell>
          <cell r="CB8107">
            <v>0</v>
          </cell>
          <cell r="CC8107">
            <v>0</v>
          </cell>
          <cell r="CD8107">
            <v>0</v>
          </cell>
          <cell r="CE8107">
            <v>0</v>
          </cell>
        </row>
        <row r="8108">
          <cell r="F8108" t="str">
            <v xml:space="preserve"> _</v>
          </cell>
          <cell r="BW8108">
            <v>0</v>
          </cell>
          <cell r="BX8108">
            <v>0</v>
          </cell>
          <cell r="BY8108">
            <v>0</v>
          </cell>
          <cell r="CB8108">
            <v>0</v>
          </cell>
          <cell r="CC8108">
            <v>0</v>
          </cell>
          <cell r="CD8108">
            <v>0</v>
          </cell>
          <cell r="CE8108">
            <v>0</v>
          </cell>
        </row>
        <row r="8109">
          <cell r="F8109" t="str">
            <v xml:space="preserve"> _</v>
          </cell>
          <cell r="BW8109">
            <v>0</v>
          </cell>
          <cell r="BX8109">
            <v>0</v>
          </cell>
          <cell r="BY8109">
            <v>0</v>
          </cell>
          <cell r="CB8109">
            <v>0</v>
          </cell>
          <cell r="CC8109">
            <v>0</v>
          </cell>
          <cell r="CD8109">
            <v>0</v>
          </cell>
          <cell r="CE8109">
            <v>0</v>
          </cell>
        </row>
        <row r="8110">
          <cell r="F8110" t="str">
            <v xml:space="preserve"> _</v>
          </cell>
          <cell r="BW8110">
            <v>0</v>
          </cell>
          <cell r="BX8110">
            <v>0</v>
          </cell>
          <cell r="BY8110">
            <v>0</v>
          </cell>
          <cell r="CB8110">
            <v>0</v>
          </cell>
          <cell r="CC8110">
            <v>0</v>
          </cell>
          <cell r="CD8110">
            <v>0</v>
          </cell>
          <cell r="CE8110">
            <v>0</v>
          </cell>
        </row>
        <row r="8111">
          <cell r="F8111" t="str">
            <v xml:space="preserve"> _</v>
          </cell>
          <cell r="BW8111">
            <v>0</v>
          </cell>
          <cell r="BX8111">
            <v>0</v>
          </cell>
          <cell r="BY8111">
            <v>0</v>
          </cell>
          <cell r="CB8111">
            <v>0</v>
          </cell>
          <cell r="CC8111">
            <v>0</v>
          </cell>
          <cell r="CD8111">
            <v>0</v>
          </cell>
          <cell r="CE8111">
            <v>0</v>
          </cell>
        </row>
        <row r="8112">
          <cell r="F8112" t="str">
            <v xml:space="preserve"> _</v>
          </cell>
          <cell r="BW8112">
            <v>0</v>
          </cell>
          <cell r="BX8112">
            <v>0</v>
          </cell>
          <cell r="BY8112">
            <v>0</v>
          </cell>
          <cell r="CB8112">
            <v>0</v>
          </cell>
          <cell r="CC8112">
            <v>0</v>
          </cell>
          <cell r="CD8112">
            <v>0</v>
          </cell>
          <cell r="CE8112">
            <v>0</v>
          </cell>
        </row>
        <row r="8113">
          <cell r="F8113" t="str">
            <v xml:space="preserve"> _</v>
          </cell>
          <cell r="BW8113">
            <v>0</v>
          </cell>
          <cell r="BX8113">
            <v>0</v>
          </cell>
          <cell r="BY8113">
            <v>0</v>
          </cell>
          <cell r="CB8113">
            <v>0</v>
          </cell>
          <cell r="CC8113">
            <v>0</v>
          </cell>
          <cell r="CD8113">
            <v>0</v>
          </cell>
          <cell r="CE8113">
            <v>0</v>
          </cell>
        </row>
        <row r="8114">
          <cell r="F8114" t="str">
            <v xml:space="preserve"> _</v>
          </cell>
          <cell r="BW8114">
            <v>0</v>
          </cell>
          <cell r="BX8114">
            <v>0</v>
          </cell>
          <cell r="BY8114">
            <v>0</v>
          </cell>
          <cell r="CB8114">
            <v>0</v>
          </cell>
          <cell r="CC8114">
            <v>0</v>
          </cell>
          <cell r="CD8114">
            <v>0</v>
          </cell>
          <cell r="CE8114">
            <v>0</v>
          </cell>
        </row>
        <row r="8115">
          <cell r="F8115" t="str">
            <v xml:space="preserve"> _</v>
          </cell>
          <cell r="BW8115">
            <v>0</v>
          </cell>
          <cell r="BX8115">
            <v>0</v>
          </cell>
          <cell r="BY8115">
            <v>0</v>
          </cell>
          <cell r="CB8115">
            <v>0</v>
          </cell>
          <cell r="CC8115">
            <v>0</v>
          </cell>
          <cell r="CD8115">
            <v>0</v>
          </cell>
          <cell r="CE8115">
            <v>0</v>
          </cell>
        </row>
        <row r="8116">
          <cell r="F8116" t="str">
            <v xml:space="preserve"> _</v>
          </cell>
          <cell r="BW8116">
            <v>0</v>
          </cell>
          <cell r="BX8116">
            <v>0</v>
          </cell>
          <cell r="BY8116">
            <v>0</v>
          </cell>
          <cell r="CB8116">
            <v>0</v>
          </cell>
          <cell r="CC8116">
            <v>0</v>
          </cell>
          <cell r="CD8116">
            <v>0</v>
          </cell>
          <cell r="CE8116">
            <v>0</v>
          </cell>
        </row>
        <row r="8117">
          <cell r="F8117" t="str">
            <v xml:space="preserve"> _</v>
          </cell>
          <cell r="BW8117">
            <v>0</v>
          </cell>
          <cell r="BX8117">
            <v>0</v>
          </cell>
          <cell r="BY8117">
            <v>0</v>
          </cell>
          <cell r="CB8117">
            <v>0</v>
          </cell>
          <cell r="CC8117">
            <v>0</v>
          </cell>
          <cell r="CD8117">
            <v>0</v>
          </cell>
          <cell r="CE8117">
            <v>0</v>
          </cell>
        </row>
        <row r="8118">
          <cell r="F8118" t="str">
            <v xml:space="preserve"> _</v>
          </cell>
          <cell r="BW8118">
            <v>0</v>
          </cell>
          <cell r="BX8118">
            <v>0</v>
          </cell>
          <cell r="BY8118">
            <v>0</v>
          </cell>
          <cell r="CB8118">
            <v>0</v>
          </cell>
          <cell r="CC8118">
            <v>0</v>
          </cell>
          <cell r="CD8118">
            <v>0</v>
          </cell>
          <cell r="CE8118">
            <v>0</v>
          </cell>
        </row>
        <row r="8119">
          <cell r="F8119" t="str">
            <v xml:space="preserve"> _</v>
          </cell>
          <cell r="BW8119">
            <v>0</v>
          </cell>
          <cell r="BX8119">
            <v>0</v>
          </cell>
          <cell r="BY8119">
            <v>0</v>
          </cell>
          <cell r="CB8119">
            <v>0</v>
          </cell>
          <cell r="CC8119">
            <v>0</v>
          </cell>
          <cell r="CD8119">
            <v>0</v>
          </cell>
          <cell r="CE8119">
            <v>0</v>
          </cell>
        </row>
        <row r="8120">
          <cell r="F8120" t="str">
            <v xml:space="preserve"> _</v>
          </cell>
          <cell r="BW8120">
            <v>0</v>
          </cell>
          <cell r="BX8120">
            <v>0</v>
          </cell>
          <cell r="BY8120">
            <v>0</v>
          </cell>
          <cell r="CB8120">
            <v>0</v>
          </cell>
          <cell r="CC8120">
            <v>0</v>
          </cell>
          <cell r="CD8120">
            <v>0</v>
          </cell>
          <cell r="CE8120">
            <v>0</v>
          </cell>
        </row>
        <row r="8121">
          <cell r="F8121" t="str">
            <v xml:space="preserve"> _</v>
          </cell>
          <cell r="BW8121">
            <v>0</v>
          </cell>
          <cell r="BX8121">
            <v>0</v>
          </cell>
          <cell r="BY8121">
            <v>0</v>
          </cell>
          <cell r="CB8121">
            <v>0</v>
          </cell>
          <cell r="CC8121">
            <v>0</v>
          </cell>
          <cell r="CD8121">
            <v>0</v>
          </cell>
          <cell r="CE8121">
            <v>0</v>
          </cell>
        </row>
        <row r="8122">
          <cell r="F8122" t="str">
            <v xml:space="preserve"> _</v>
          </cell>
          <cell r="BW8122">
            <v>0</v>
          </cell>
          <cell r="BX8122">
            <v>0</v>
          </cell>
          <cell r="BY8122">
            <v>0</v>
          </cell>
          <cell r="CB8122">
            <v>0</v>
          </cell>
          <cell r="CC8122">
            <v>0</v>
          </cell>
          <cell r="CD8122">
            <v>0</v>
          </cell>
          <cell r="CE8122">
            <v>0</v>
          </cell>
        </row>
        <row r="8123">
          <cell r="F8123" t="str">
            <v xml:space="preserve"> _</v>
          </cell>
          <cell r="BW8123">
            <v>0</v>
          </cell>
          <cell r="BX8123">
            <v>0</v>
          </cell>
          <cell r="BY8123">
            <v>0</v>
          </cell>
          <cell r="CB8123">
            <v>0</v>
          </cell>
          <cell r="CC8123">
            <v>0</v>
          </cell>
          <cell r="CD8123">
            <v>0</v>
          </cell>
          <cell r="CE8123">
            <v>0</v>
          </cell>
        </row>
        <row r="8124">
          <cell r="F8124" t="str">
            <v xml:space="preserve"> _</v>
          </cell>
          <cell r="BW8124">
            <v>0</v>
          </cell>
          <cell r="BX8124">
            <v>0</v>
          </cell>
          <cell r="BY8124">
            <v>0</v>
          </cell>
          <cell r="CB8124">
            <v>0</v>
          </cell>
          <cell r="CC8124">
            <v>0</v>
          </cell>
          <cell r="CD8124">
            <v>0</v>
          </cell>
          <cell r="CE8124">
            <v>0</v>
          </cell>
        </row>
        <row r="8125">
          <cell r="F8125" t="str">
            <v xml:space="preserve"> _</v>
          </cell>
          <cell r="BW8125">
            <v>0</v>
          </cell>
          <cell r="BX8125">
            <v>0</v>
          </cell>
          <cell r="BY8125">
            <v>0</v>
          </cell>
          <cell r="CB8125">
            <v>0</v>
          </cell>
          <cell r="CC8125">
            <v>0</v>
          </cell>
          <cell r="CD8125">
            <v>0</v>
          </cell>
          <cell r="CE8125">
            <v>0</v>
          </cell>
        </row>
        <row r="8126">
          <cell r="F8126" t="str">
            <v xml:space="preserve"> _</v>
          </cell>
          <cell r="BW8126">
            <v>0</v>
          </cell>
          <cell r="BX8126">
            <v>0</v>
          </cell>
          <cell r="BY8126">
            <v>0</v>
          </cell>
          <cell r="CB8126">
            <v>0</v>
          </cell>
          <cell r="CC8126">
            <v>0</v>
          </cell>
          <cell r="CD8126">
            <v>0</v>
          </cell>
          <cell r="CE8126">
            <v>0</v>
          </cell>
        </row>
        <row r="8127">
          <cell r="F8127" t="str">
            <v xml:space="preserve"> _</v>
          </cell>
          <cell r="BW8127">
            <v>0</v>
          </cell>
          <cell r="BX8127">
            <v>0</v>
          </cell>
          <cell r="BY8127">
            <v>0</v>
          </cell>
          <cell r="CB8127">
            <v>0</v>
          </cell>
          <cell r="CC8127">
            <v>0</v>
          </cell>
          <cell r="CD8127">
            <v>0</v>
          </cell>
          <cell r="CE8127">
            <v>0</v>
          </cell>
        </row>
        <row r="8128">
          <cell r="F8128" t="str">
            <v xml:space="preserve"> _</v>
          </cell>
          <cell r="BW8128">
            <v>0</v>
          </cell>
          <cell r="BX8128">
            <v>0</v>
          </cell>
          <cell r="BY8128">
            <v>0</v>
          </cell>
          <cell r="CB8128">
            <v>0</v>
          </cell>
          <cell r="CC8128">
            <v>0</v>
          </cell>
          <cell r="CD8128">
            <v>0</v>
          </cell>
          <cell r="CE8128">
            <v>0</v>
          </cell>
        </row>
        <row r="8129">
          <cell r="F8129" t="str">
            <v xml:space="preserve"> _</v>
          </cell>
          <cell r="BW8129">
            <v>0</v>
          </cell>
          <cell r="BX8129">
            <v>0</v>
          </cell>
          <cell r="BY8129">
            <v>0</v>
          </cell>
          <cell r="CB8129">
            <v>0</v>
          </cell>
          <cell r="CC8129">
            <v>0</v>
          </cell>
          <cell r="CD8129">
            <v>0</v>
          </cell>
          <cell r="CE8129">
            <v>0</v>
          </cell>
        </row>
        <row r="8130">
          <cell r="F8130" t="str">
            <v xml:space="preserve"> _</v>
          </cell>
          <cell r="BW8130">
            <v>0</v>
          </cell>
          <cell r="BX8130">
            <v>0</v>
          </cell>
          <cell r="BY8130">
            <v>0</v>
          </cell>
          <cell r="CB8130">
            <v>0</v>
          </cell>
          <cell r="CC8130">
            <v>0</v>
          </cell>
          <cell r="CD8130">
            <v>0</v>
          </cell>
          <cell r="CE8130">
            <v>0</v>
          </cell>
        </row>
        <row r="8131">
          <cell r="F8131" t="str">
            <v xml:space="preserve"> _</v>
          </cell>
          <cell r="BW8131">
            <v>0</v>
          </cell>
          <cell r="BX8131">
            <v>-227720</v>
          </cell>
          <cell r="BY8131">
            <v>-154713</v>
          </cell>
          <cell r="CB8131">
            <v>0</v>
          </cell>
          <cell r="CC8131">
            <v>0</v>
          </cell>
          <cell r="CD8131">
            <v>-154713</v>
          </cell>
          <cell r="CE8131">
            <v>-227720</v>
          </cell>
        </row>
        <row r="8132">
          <cell r="F8132" t="str">
            <v xml:space="preserve"> _</v>
          </cell>
          <cell r="BW8132">
            <v>0</v>
          </cell>
          <cell r="BX8132">
            <v>227720</v>
          </cell>
          <cell r="BY8132">
            <v>154713</v>
          </cell>
          <cell r="CB8132">
            <v>0</v>
          </cell>
          <cell r="CC8132">
            <v>0</v>
          </cell>
          <cell r="CD8132">
            <v>154713</v>
          </cell>
          <cell r="CE8132">
            <v>227720</v>
          </cell>
        </row>
        <row r="8133">
          <cell r="F8133" t="str">
            <v xml:space="preserve"> _</v>
          </cell>
          <cell r="BW8133">
            <v>0</v>
          </cell>
          <cell r="BX8133">
            <v>227720</v>
          </cell>
          <cell r="BY8133">
            <v>154713</v>
          </cell>
          <cell r="CB8133">
            <v>0</v>
          </cell>
          <cell r="CC8133">
            <v>0</v>
          </cell>
          <cell r="CD8133">
            <v>154713</v>
          </cell>
          <cell r="CE8133">
            <v>227720</v>
          </cell>
        </row>
        <row r="8134">
          <cell r="F8134" t="str">
            <v xml:space="preserve"> _</v>
          </cell>
          <cell r="BW8134">
            <v>0</v>
          </cell>
          <cell r="BX8134">
            <v>-227720</v>
          </cell>
          <cell r="BY8134">
            <v>-154713</v>
          </cell>
          <cell r="CB8134">
            <v>0</v>
          </cell>
          <cell r="CC8134">
            <v>0</v>
          </cell>
          <cell r="CD8134">
            <v>-154713</v>
          </cell>
          <cell r="CE8134">
            <v>-227720</v>
          </cell>
        </row>
        <row r="8135">
          <cell r="F8135" t="str">
            <v xml:space="preserve"> _</v>
          </cell>
          <cell r="BW8135">
            <v>0</v>
          </cell>
          <cell r="BX8135">
            <v>-1669565</v>
          </cell>
          <cell r="BY8135">
            <v>-1482218</v>
          </cell>
          <cell r="CB8135">
            <v>0</v>
          </cell>
          <cell r="CC8135">
            <v>0</v>
          </cell>
          <cell r="CD8135">
            <v>-1482218</v>
          </cell>
          <cell r="CE8135">
            <v>-1669565</v>
          </cell>
        </row>
        <row r="8136">
          <cell r="F8136" t="str">
            <v xml:space="preserve"> _</v>
          </cell>
          <cell r="BW8136">
            <v>0</v>
          </cell>
          <cell r="BX8136">
            <v>1669565</v>
          </cell>
          <cell r="BY8136">
            <v>1482218</v>
          </cell>
          <cell r="CB8136">
            <v>0</v>
          </cell>
          <cell r="CC8136">
            <v>0</v>
          </cell>
          <cell r="CD8136">
            <v>1482218</v>
          </cell>
          <cell r="CE8136">
            <v>1669565</v>
          </cell>
        </row>
        <row r="8137">
          <cell r="F8137" t="str">
            <v xml:space="preserve"> _</v>
          </cell>
          <cell r="BW8137">
            <v>0</v>
          </cell>
          <cell r="BX8137">
            <v>1669565</v>
          </cell>
          <cell r="BY8137">
            <v>1482218</v>
          </cell>
          <cell r="CB8137">
            <v>0</v>
          </cell>
          <cell r="CC8137">
            <v>0</v>
          </cell>
          <cell r="CD8137">
            <v>1482218</v>
          </cell>
          <cell r="CE8137">
            <v>1669565</v>
          </cell>
        </row>
        <row r="8138">
          <cell r="F8138" t="str">
            <v xml:space="preserve"> _</v>
          </cell>
          <cell r="BW8138">
            <v>0</v>
          </cell>
          <cell r="BX8138">
            <v>-1669565</v>
          </cell>
          <cell r="BY8138">
            <v>-1482218</v>
          </cell>
          <cell r="CB8138">
            <v>0</v>
          </cell>
          <cell r="CC8138">
            <v>0</v>
          </cell>
          <cell r="CD8138">
            <v>-1482218</v>
          </cell>
          <cell r="CE8138">
            <v>-1669565</v>
          </cell>
        </row>
        <row r="8139">
          <cell r="F8139" t="str">
            <v xml:space="preserve"> _</v>
          </cell>
          <cell r="BW8139">
            <v>0</v>
          </cell>
          <cell r="BX8139">
            <v>-1669565</v>
          </cell>
          <cell r="BY8139">
            <v>-1516891</v>
          </cell>
          <cell r="CB8139">
            <v>0</v>
          </cell>
          <cell r="CC8139">
            <v>0</v>
          </cell>
          <cell r="CD8139">
            <v>-1516891</v>
          </cell>
          <cell r="CE8139">
            <v>-1669565</v>
          </cell>
        </row>
        <row r="8140">
          <cell r="F8140" t="str">
            <v xml:space="preserve"> _</v>
          </cell>
          <cell r="BW8140">
            <v>0</v>
          </cell>
          <cell r="BX8140">
            <v>1669565</v>
          </cell>
          <cell r="BY8140">
            <v>1516891</v>
          </cell>
          <cell r="CB8140">
            <v>0</v>
          </cell>
          <cell r="CC8140">
            <v>0</v>
          </cell>
          <cell r="CD8140">
            <v>1516891</v>
          </cell>
          <cell r="CE8140">
            <v>1669565</v>
          </cell>
        </row>
        <row r="8141">
          <cell r="F8141" t="str">
            <v xml:space="preserve"> _</v>
          </cell>
          <cell r="BW8141">
            <v>0</v>
          </cell>
          <cell r="BX8141">
            <v>1669565</v>
          </cell>
          <cell r="BY8141">
            <v>1516891</v>
          </cell>
          <cell r="CB8141">
            <v>0</v>
          </cell>
          <cell r="CC8141">
            <v>0</v>
          </cell>
          <cell r="CD8141">
            <v>1516891</v>
          </cell>
          <cell r="CE8141">
            <v>1669565</v>
          </cell>
        </row>
        <row r="8142">
          <cell r="F8142" t="str">
            <v xml:space="preserve"> _</v>
          </cell>
          <cell r="BW8142">
            <v>0</v>
          </cell>
          <cell r="BX8142">
            <v>-1669565</v>
          </cell>
          <cell r="BY8142">
            <v>-1516891</v>
          </cell>
          <cell r="CB8142">
            <v>0</v>
          </cell>
          <cell r="CC8142">
            <v>0</v>
          </cell>
          <cell r="CD8142">
            <v>-1516891</v>
          </cell>
          <cell r="CE8142">
            <v>-1669565</v>
          </cell>
        </row>
        <row r="8143">
          <cell r="F8143" t="str">
            <v xml:space="preserve"> _</v>
          </cell>
          <cell r="BW8143">
            <v>0</v>
          </cell>
          <cell r="BX8143">
            <v>-997715</v>
          </cell>
          <cell r="BY8143">
            <v>-1105396</v>
          </cell>
          <cell r="CB8143">
            <v>0</v>
          </cell>
          <cell r="CC8143">
            <v>0</v>
          </cell>
          <cell r="CD8143">
            <v>-1105396</v>
          </cell>
          <cell r="CE8143">
            <v>-997715</v>
          </cell>
        </row>
        <row r="8144">
          <cell r="F8144" t="str">
            <v xml:space="preserve"> _</v>
          </cell>
          <cell r="BW8144">
            <v>0</v>
          </cell>
          <cell r="BX8144">
            <v>997715</v>
          </cell>
          <cell r="BY8144">
            <v>1105396</v>
          </cell>
          <cell r="CB8144">
            <v>0</v>
          </cell>
          <cell r="CC8144">
            <v>0</v>
          </cell>
          <cell r="CD8144">
            <v>1105396</v>
          </cell>
          <cell r="CE8144">
            <v>997715</v>
          </cell>
        </row>
        <row r="8145">
          <cell r="F8145" t="str">
            <v xml:space="preserve"> _</v>
          </cell>
          <cell r="BW8145">
            <v>0</v>
          </cell>
          <cell r="BX8145">
            <v>997715</v>
          </cell>
          <cell r="BY8145">
            <v>1105396</v>
          </cell>
          <cell r="CB8145">
            <v>0</v>
          </cell>
          <cell r="CC8145">
            <v>0</v>
          </cell>
          <cell r="CD8145">
            <v>1105396</v>
          </cell>
          <cell r="CE8145">
            <v>997715</v>
          </cell>
        </row>
        <row r="8146">
          <cell r="F8146" t="str">
            <v xml:space="preserve"> _</v>
          </cell>
          <cell r="BW8146">
            <v>0</v>
          </cell>
          <cell r="BX8146">
            <v>-997715</v>
          </cell>
          <cell r="BY8146">
            <v>-1105396</v>
          </cell>
          <cell r="CB8146">
            <v>0</v>
          </cell>
          <cell r="CC8146">
            <v>0</v>
          </cell>
          <cell r="CD8146">
            <v>-1105396</v>
          </cell>
          <cell r="CE8146">
            <v>-997715</v>
          </cell>
        </row>
        <row r="8147">
          <cell r="F8147" t="str">
            <v xml:space="preserve"> _</v>
          </cell>
          <cell r="BW8147">
            <v>0</v>
          </cell>
          <cell r="BX8147">
            <v>-20524</v>
          </cell>
          <cell r="BY8147">
            <v>-20524</v>
          </cell>
          <cell r="CB8147">
            <v>0</v>
          </cell>
          <cell r="CC8147">
            <v>0</v>
          </cell>
          <cell r="CD8147">
            <v>-20524</v>
          </cell>
          <cell r="CE8147">
            <v>-20524</v>
          </cell>
        </row>
        <row r="8148">
          <cell r="F8148" t="str">
            <v xml:space="preserve"> _</v>
          </cell>
          <cell r="BW8148">
            <v>0</v>
          </cell>
          <cell r="BX8148">
            <v>20524</v>
          </cell>
          <cell r="BY8148">
            <v>20524</v>
          </cell>
          <cell r="CB8148">
            <v>0</v>
          </cell>
          <cell r="CC8148">
            <v>0</v>
          </cell>
          <cell r="CD8148">
            <v>20524</v>
          </cell>
          <cell r="CE8148">
            <v>20524</v>
          </cell>
        </row>
        <row r="8149">
          <cell r="F8149" t="str">
            <v xml:space="preserve"> _</v>
          </cell>
          <cell r="BW8149">
            <v>0</v>
          </cell>
          <cell r="BX8149">
            <v>20524</v>
          </cell>
          <cell r="BY8149">
            <v>20524</v>
          </cell>
          <cell r="CB8149">
            <v>0</v>
          </cell>
          <cell r="CC8149">
            <v>0</v>
          </cell>
          <cell r="CD8149">
            <v>20524</v>
          </cell>
          <cell r="CE8149">
            <v>20524</v>
          </cell>
        </row>
        <row r="8150">
          <cell r="F8150" t="str">
            <v xml:space="preserve"> _</v>
          </cell>
          <cell r="BW8150">
            <v>0</v>
          </cell>
          <cell r="BX8150">
            <v>-20524</v>
          </cell>
          <cell r="BY8150">
            <v>-20524</v>
          </cell>
          <cell r="CB8150">
            <v>0</v>
          </cell>
          <cell r="CC8150">
            <v>0</v>
          </cell>
          <cell r="CD8150">
            <v>-20524</v>
          </cell>
          <cell r="CE8150">
            <v>-20524</v>
          </cell>
        </row>
        <row r="8151">
          <cell r="F8151" t="str">
            <v xml:space="preserve"> _</v>
          </cell>
          <cell r="BW8151">
            <v>0</v>
          </cell>
          <cell r="BX8151">
            <v>-67095</v>
          </cell>
          <cell r="BY8151">
            <v>-67095</v>
          </cell>
          <cell r="CB8151">
            <v>0</v>
          </cell>
          <cell r="CC8151">
            <v>0</v>
          </cell>
          <cell r="CD8151">
            <v>-67095</v>
          </cell>
          <cell r="CE8151">
            <v>-67095</v>
          </cell>
        </row>
        <row r="8152">
          <cell r="F8152" t="str">
            <v xml:space="preserve"> _</v>
          </cell>
          <cell r="BW8152">
            <v>0</v>
          </cell>
          <cell r="BX8152">
            <v>67095</v>
          </cell>
          <cell r="BY8152">
            <v>67095</v>
          </cell>
          <cell r="CB8152">
            <v>0</v>
          </cell>
          <cell r="CC8152">
            <v>0</v>
          </cell>
          <cell r="CD8152">
            <v>67095</v>
          </cell>
          <cell r="CE8152">
            <v>67095</v>
          </cell>
        </row>
        <row r="8153">
          <cell r="F8153" t="str">
            <v xml:space="preserve"> _</v>
          </cell>
          <cell r="BW8153">
            <v>0</v>
          </cell>
          <cell r="BX8153">
            <v>67095</v>
          </cell>
          <cell r="BY8153">
            <v>67095</v>
          </cell>
          <cell r="CB8153">
            <v>0</v>
          </cell>
          <cell r="CC8153">
            <v>0</v>
          </cell>
          <cell r="CD8153">
            <v>67095</v>
          </cell>
          <cell r="CE8153">
            <v>67095</v>
          </cell>
        </row>
        <row r="8154">
          <cell r="F8154" t="str">
            <v xml:space="preserve"> _</v>
          </cell>
          <cell r="BW8154">
            <v>0</v>
          </cell>
          <cell r="BX8154">
            <v>-67095</v>
          </cell>
          <cell r="BY8154">
            <v>-67095</v>
          </cell>
          <cell r="CB8154">
            <v>0</v>
          </cell>
          <cell r="CC8154">
            <v>0</v>
          </cell>
          <cell r="CD8154">
            <v>-67095</v>
          </cell>
          <cell r="CE8154">
            <v>-67095</v>
          </cell>
        </row>
        <row r="8155">
          <cell r="F8155" t="str">
            <v xml:space="preserve"> _</v>
          </cell>
          <cell r="BW8155">
            <v>0</v>
          </cell>
          <cell r="BX8155">
            <v>-65217</v>
          </cell>
          <cell r="BY8155">
            <v>-65217</v>
          </cell>
          <cell r="CB8155">
            <v>0</v>
          </cell>
          <cell r="CC8155">
            <v>0</v>
          </cell>
          <cell r="CD8155">
            <v>-65217</v>
          </cell>
          <cell r="CE8155">
            <v>-65217</v>
          </cell>
        </row>
        <row r="8156">
          <cell r="F8156" t="str">
            <v xml:space="preserve"> _</v>
          </cell>
          <cell r="BW8156">
            <v>0</v>
          </cell>
          <cell r="BX8156">
            <v>65217</v>
          </cell>
          <cell r="BY8156">
            <v>65217</v>
          </cell>
          <cell r="CB8156">
            <v>0</v>
          </cell>
          <cell r="CC8156">
            <v>0</v>
          </cell>
          <cell r="CD8156">
            <v>65217</v>
          </cell>
          <cell r="CE8156">
            <v>65217</v>
          </cell>
        </row>
        <row r="8157">
          <cell r="F8157" t="str">
            <v xml:space="preserve"> _</v>
          </cell>
          <cell r="BW8157">
            <v>0</v>
          </cell>
          <cell r="BX8157">
            <v>65217</v>
          </cell>
          <cell r="BY8157">
            <v>65217</v>
          </cell>
          <cell r="CB8157">
            <v>0</v>
          </cell>
          <cell r="CC8157">
            <v>0</v>
          </cell>
          <cell r="CD8157">
            <v>65217</v>
          </cell>
          <cell r="CE8157">
            <v>65217</v>
          </cell>
        </row>
        <row r="8158">
          <cell r="F8158" t="str">
            <v xml:space="preserve"> _</v>
          </cell>
          <cell r="BW8158">
            <v>0</v>
          </cell>
          <cell r="BX8158">
            <v>-65217</v>
          </cell>
          <cell r="BY8158">
            <v>-65217</v>
          </cell>
          <cell r="CB8158">
            <v>0</v>
          </cell>
          <cell r="CC8158">
            <v>0</v>
          </cell>
          <cell r="CD8158">
            <v>-65217</v>
          </cell>
          <cell r="CE8158">
            <v>-65217</v>
          </cell>
        </row>
        <row r="8159">
          <cell r="F8159" t="str">
            <v xml:space="preserve"> _</v>
          </cell>
          <cell r="BW8159">
            <v>0</v>
          </cell>
          <cell r="BX8159">
            <v>-130435</v>
          </cell>
          <cell r="BY8159">
            <v>-130435</v>
          </cell>
          <cell r="CB8159">
            <v>0</v>
          </cell>
          <cell r="CC8159">
            <v>0</v>
          </cell>
          <cell r="CD8159">
            <v>-130435</v>
          </cell>
          <cell r="CE8159">
            <v>-130435</v>
          </cell>
        </row>
        <row r="8160">
          <cell r="F8160" t="str">
            <v xml:space="preserve"> _</v>
          </cell>
          <cell r="BW8160">
            <v>0</v>
          </cell>
          <cell r="BX8160">
            <v>130435</v>
          </cell>
          <cell r="BY8160">
            <v>130435</v>
          </cell>
          <cell r="CB8160">
            <v>0</v>
          </cell>
          <cell r="CC8160">
            <v>0</v>
          </cell>
          <cell r="CD8160">
            <v>130435</v>
          </cell>
          <cell r="CE8160">
            <v>130435</v>
          </cell>
        </row>
        <row r="8161">
          <cell r="F8161" t="str">
            <v xml:space="preserve"> _</v>
          </cell>
          <cell r="BW8161">
            <v>0</v>
          </cell>
          <cell r="BX8161">
            <v>130435</v>
          </cell>
          <cell r="BY8161">
            <v>130435</v>
          </cell>
          <cell r="CB8161">
            <v>0</v>
          </cell>
          <cell r="CC8161">
            <v>0</v>
          </cell>
          <cell r="CD8161">
            <v>130435</v>
          </cell>
          <cell r="CE8161">
            <v>130435</v>
          </cell>
        </row>
        <row r="8162">
          <cell r="F8162" t="str">
            <v xml:space="preserve"> _</v>
          </cell>
          <cell r="BW8162">
            <v>0</v>
          </cell>
          <cell r="BX8162">
            <v>-130435</v>
          </cell>
          <cell r="BY8162">
            <v>-130435</v>
          </cell>
          <cell r="CB8162">
            <v>0</v>
          </cell>
          <cell r="CC8162">
            <v>0</v>
          </cell>
          <cell r="CD8162">
            <v>-130435</v>
          </cell>
          <cell r="CE8162">
            <v>-130435</v>
          </cell>
        </row>
        <row r="8163">
          <cell r="F8163" t="str">
            <v xml:space="preserve"> _</v>
          </cell>
          <cell r="BW8163">
            <v>0</v>
          </cell>
          <cell r="BX8163">
            <v>0</v>
          </cell>
          <cell r="BY8163">
            <v>0</v>
          </cell>
          <cell r="CB8163">
            <v>0</v>
          </cell>
          <cell r="CC8163">
            <v>0</v>
          </cell>
          <cell r="CD8163">
            <v>0</v>
          </cell>
          <cell r="CE8163">
            <v>0</v>
          </cell>
        </row>
        <row r="8164">
          <cell r="F8164" t="str">
            <v xml:space="preserve"> _</v>
          </cell>
          <cell r="BW8164">
            <v>0</v>
          </cell>
          <cell r="BX8164">
            <v>0</v>
          </cell>
          <cell r="BY8164">
            <v>0</v>
          </cell>
          <cell r="CB8164">
            <v>0</v>
          </cell>
          <cell r="CC8164">
            <v>0</v>
          </cell>
          <cell r="CD8164">
            <v>0</v>
          </cell>
          <cell r="CE8164">
            <v>0</v>
          </cell>
        </row>
        <row r="8165">
          <cell r="F8165" t="str">
            <v xml:space="preserve"> _</v>
          </cell>
          <cell r="BW8165">
            <v>0</v>
          </cell>
          <cell r="BX8165">
            <v>0</v>
          </cell>
          <cell r="BY8165">
            <v>0</v>
          </cell>
          <cell r="CB8165">
            <v>0</v>
          </cell>
          <cell r="CC8165">
            <v>0</v>
          </cell>
          <cell r="CD8165">
            <v>0</v>
          </cell>
          <cell r="CE8165">
            <v>0</v>
          </cell>
        </row>
        <row r="8166">
          <cell r="F8166" t="str">
            <v xml:space="preserve"> _</v>
          </cell>
          <cell r="BW8166">
            <v>0</v>
          </cell>
          <cell r="BX8166">
            <v>0</v>
          </cell>
          <cell r="BY8166">
            <v>0</v>
          </cell>
          <cell r="CB8166">
            <v>0</v>
          </cell>
          <cell r="CC8166">
            <v>0</v>
          </cell>
          <cell r="CD8166">
            <v>0</v>
          </cell>
          <cell r="CE8166">
            <v>0</v>
          </cell>
        </row>
        <row r="8167">
          <cell r="F8167" t="str">
            <v xml:space="preserve"> _</v>
          </cell>
          <cell r="BW8167">
            <v>0</v>
          </cell>
          <cell r="BX8167">
            <v>0</v>
          </cell>
          <cell r="BY8167">
            <v>0</v>
          </cell>
          <cell r="CB8167">
            <v>0</v>
          </cell>
          <cell r="CC8167">
            <v>0</v>
          </cell>
          <cell r="CD8167">
            <v>0</v>
          </cell>
          <cell r="CE8167">
            <v>0</v>
          </cell>
        </row>
        <row r="8168">
          <cell r="F8168" t="str">
            <v xml:space="preserve"> _</v>
          </cell>
          <cell r="BW8168">
            <v>0</v>
          </cell>
          <cell r="BX8168">
            <v>0</v>
          </cell>
          <cell r="BY8168">
            <v>0</v>
          </cell>
          <cell r="CB8168">
            <v>0</v>
          </cell>
          <cell r="CC8168">
            <v>0</v>
          </cell>
          <cell r="CD8168">
            <v>0</v>
          </cell>
          <cell r="CE8168">
            <v>0</v>
          </cell>
        </row>
        <row r="8169">
          <cell r="F8169" t="str">
            <v xml:space="preserve"> _</v>
          </cell>
          <cell r="BW8169">
            <v>0</v>
          </cell>
          <cell r="BX8169">
            <v>0</v>
          </cell>
          <cell r="BY8169">
            <v>0</v>
          </cell>
          <cell r="CB8169">
            <v>0</v>
          </cell>
          <cell r="CC8169">
            <v>0</v>
          </cell>
          <cell r="CD8169">
            <v>0</v>
          </cell>
          <cell r="CE8169">
            <v>0</v>
          </cell>
        </row>
        <row r="8170">
          <cell r="F8170" t="str">
            <v xml:space="preserve"> _</v>
          </cell>
          <cell r="BW8170">
            <v>0</v>
          </cell>
          <cell r="BX8170">
            <v>0</v>
          </cell>
          <cell r="BY8170">
            <v>0</v>
          </cell>
          <cell r="CB8170">
            <v>0</v>
          </cell>
          <cell r="CC8170">
            <v>0</v>
          </cell>
          <cell r="CD8170">
            <v>0</v>
          </cell>
          <cell r="CE8170">
            <v>0</v>
          </cell>
        </row>
        <row r="8171">
          <cell r="F8171" t="str">
            <v xml:space="preserve"> _</v>
          </cell>
          <cell r="BW8171">
            <v>0</v>
          </cell>
          <cell r="BX8171">
            <v>-39131</v>
          </cell>
          <cell r="BY8171">
            <v>0</v>
          </cell>
          <cell r="CB8171">
            <v>0</v>
          </cell>
          <cell r="CC8171">
            <v>0</v>
          </cell>
          <cell r="CD8171">
            <v>0</v>
          </cell>
          <cell r="CE8171">
            <v>-39131</v>
          </cell>
        </row>
        <row r="8172">
          <cell r="F8172" t="str">
            <v xml:space="preserve"> _</v>
          </cell>
          <cell r="BW8172">
            <v>0</v>
          </cell>
          <cell r="BX8172">
            <v>39131</v>
          </cell>
          <cell r="BY8172">
            <v>0</v>
          </cell>
          <cell r="CB8172">
            <v>0</v>
          </cell>
          <cell r="CC8172">
            <v>0</v>
          </cell>
          <cell r="CD8172">
            <v>0</v>
          </cell>
          <cell r="CE8172">
            <v>39131</v>
          </cell>
        </row>
        <row r="8173">
          <cell r="F8173" t="str">
            <v xml:space="preserve"> _</v>
          </cell>
          <cell r="BW8173">
            <v>0</v>
          </cell>
          <cell r="BX8173">
            <v>39131</v>
          </cell>
          <cell r="BY8173">
            <v>0</v>
          </cell>
          <cell r="CB8173">
            <v>0</v>
          </cell>
          <cell r="CC8173">
            <v>0</v>
          </cell>
          <cell r="CD8173">
            <v>0</v>
          </cell>
          <cell r="CE8173">
            <v>39131</v>
          </cell>
        </row>
        <row r="8174">
          <cell r="F8174" t="str">
            <v xml:space="preserve"> _</v>
          </cell>
          <cell r="BW8174">
            <v>0</v>
          </cell>
          <cell r="BX8174">
            <v>-39131</v>
          </cell>
          <cell r="BY8174">
            <v>0</v>
          </cell>
          <cell r="CB8174">
            <v>0</v>
          </cell>
          <cell r="CC8174">
            <v>0</v>
          </cell>
          <cell r="CD8174">
            <v>0</v>
          </cell>
          <cell r="CE8174">
            <v>-39131</v>
          </cell>
        </row>
        <row r="8175">
          <cell r="F8175" t="str">
            <v xml:space="preserve"> _</v>
          </cell>
          <cell r="BW8175">
            <v>0</v>
          </cell>
          <cell r="BX8175">
            <v>-9131</v>
          </cell>
          <cell r="BY8175">
            <v>-9131</v>
          </cell>
          <cell r="CB8175">
            <v>0</v>
          </cell>
          <cell r="CC8175">
            <v>0</v>
          </cell>
          <cell r="CD8175">
            <v>-9131</v>
          </cell>
          <cell r="CE8175">
            <v>-9131</v>
          </cell>
        </row>
        <row r="8176">
          <cell r="F8176" t="str">
            <v xml:space="preserve"> _</v>
          </cell>
          <cell r="BW8176">
            <v>0</v>
          </cell>
          <cell r="BX8176">
            <v>9131</v>
          </cell>
          <cell r="BY8176">
            <v>9131</v>
          </cell>
          <cell r="CB8176">
            <v>0</v>
          </cell>
          <cell r="CC8176">
            <v>0</v>
          </cell>
          <cell r="CD8176">
            <v>9131</v>
          </cell>
          <cell r="CE8176">
            <v>9131</v>
          </cell>
        </row>
        <row r="8177">
          <cell r="F8177" t="str">
            <v xml:space="preserve"> _</v>
          </cell>
          <cell r="BW8177">
            <v>0</v>
          </cell>
          <cell r="BX8177">
            <v>9131</v>
          </cell>
          <cell r="BY8177">
            <v>9131</v>
          </cell>
          <cell r="CB8177">
            <v>0</v>
          </cell>
          <cell r="CC8177">
            <v>0</v>
          </cell>
          <cell r="CD8177">
            <v>9131</v>
          </cell>
          <cell r="CE8177">
            <v>9131</v>
          </cell>
        </row>
        <row r="8178">
          <cell r="F8178" t="str">
            <v xml:space="preserve"> _</v>
          </cell>
          <cell r="BW8178">
            <v>0</v>
          </cell>
          <cell r="BX8178">
            <v>-9131</v>
          </cell>
          <cell r="BY8178">
            <v>-9131</v>
          </cell>
          <cell r="CB8178">
            <v>0</v>
          </cell>
          <cell r="CC8178">
            <v>0</v>
          </cell>
          <cell r="CD8178">
            <v>-9131</v>
          </cell>
          <cell r="CE8178">
            <v>-9131</v>
          </cell>
        </row>
        <row r="8179">
          <cell r="F8179" t="str">
            <v xml:space="preserve"> _</v>
          </cell>
          <cell r="BW8179">
            <v>0</v>
          </cell>
          <cell r="BX8179">
            <v>0</v>
          </cell>
          <cell r="BY8179">
            <v>0</v>
          </cell>
          <cell r="CB8179">
            <v>0</v>
          </cell>
          <cell r="CC8179">
            <v>0</v>
          </cell>
          <cell r="CD8179">
            <v>0</v>
          </cell>
          <cell r="CE8179">
            <v>0</v>
          </cell>
        </row>
        <row r="8180">
          <cell r="F8180" t="str">
            <v xml:space="preserve"> _</v>
          </cell>
          <cell r="BW8180">
            <v>0</v>
          </cell>
          <cell r="BX8180">
            <v>0</v>
          </cell>
          <cell r="BY8180">
            <v>0</v>
          </cell>
          <cell r="CB8180">
            <v>0</v>
          </cell>
          <cell r="CC8180">
            <v>0</v>
          </cell>
          <cell r="CD8180">
            <v>0</v>
          </cell>
          <cell r="CE8180">
            <v>0</v>
          </cell>
        </row>
        <row r="8181">
          <cell r="F8181" t="str">
            <v xml:space="preserve"> _</v>
          </cell>
          <cell r="BW8181">
            <v>0</v>
          </cell>
          <cell r="BX8181">
            <v>0</v>
          </cell>
          <cell r="BY8181">
            <v>0</v>
          </cell>
          <cell r="CB8181">
            <v>0</v>
          </cell>
          <cell r="CC8181">
            <v>0</v>
          </cell>
          <cell r="CD8181">
            <v>0</v>
          </cell>
          <cell r="CE8181">
            <v>0</v>
          </cell>
        </row>
        <row r="8182">
          <cell r="F8182" t="str">
            <v xml:space="preserve"> _</v>
          </cell>
          <cell r="BW8182">
            <v>0</v>
          </cell>
          <cell r="BX8182">
            <v>0</v>
          </cell>
          <cell r="BY8182">
            <v>0</v>
          </cell>
          <cell r="CB8182">
            <v>0</v>
          </cell>
          <cell r="CC8182">
            <v>0</v>
          </cell>
          <cell r="CD8182">
            <v>0</v>
          </cell>
          <cell r="CE8182">
            <v>0</v>
          </cell>
        </row>
        <row r="8183">
          <cell r="F8183" t="str">
            <v xml:space="preserve"> _</v>
          </cell>
          <cell r="BW8183">
            <v>0</v>
          </cell>
          <cell r="BX8183">
            <v>0</v>
          </cell>
          <cell r="BY8183">
            <v>0</v>
          </cell>
          <cell r="CB8183">
            <v>0</v>
          </cell>
          <cell r="CC8183">
            <v>0</v>
          </cell>
          <cell r="CD8183">
            <v>0</v>
          </cell>
          <cell r="CE8183">
            <v>0</v>
          </cell>
        </row>
        <row r="8184">
          <cell r="F8184" t="str">
            <v xml:space="preserve"> _</v>
          </cell>
          <cell r="BW8184">
            <v>0</v>
          </cell>
          <cell r="BX8184">
            <v>0</v>
          </cell>
          <cell r="BY8184">
            <v>0</v>
          </cell>
          <cell r="CB8184">
            <v>0</v>
          </cell>
          <cell r="CC8184">
            <v>0</v>
          </cell>
          <cell r="CD8184">
            <v>0</v>
          </cell>
          <cell r="CE8184">
            <v>0</v>
          </cell>
        </row>
        <row r="8185">
          <cell r="F8185" t="str">
            <v xml:space="preserve"> _</v>
          </cell>
          <cell r="BW8185">
            <v>0</v>
          </cell>
          <cell r="BX8185">
            <v>0</v>
          </cell>
          <cell r="BY8185">
            <v>0</v>
          </cell>
          <cell r="CB8185">
            <v>0</v>
          </cell>
          <cell r="CC8185">
            <v>0</v>
          </cell>
          <cell r="CD8185">
            <v>0</v>
          </cell>
          <cell r="CE8185">
            <v>0</v>
          </cell>
        </row>
        <row r="8186">
          <cell r="F8186" t="str">
            <v xml:space="preserve"> _</v>
          </cell>
          <cell r="BW8186">
            <v>0</v>
          </cell>
          <cell r="BX8186">
            <v>0</v>
          </cell>
          <cell r="BY8186">
            <v>0</v>
          </cell>
          <cell r="CB8186">
            <v>0</v>
          </cell>
          <cell r="CC8186">
            <v>0</v>
          </cell>
          <cell r="CD8186">
            <v>0</v>
          </cell>
          <cell r="CE8186">
            <v>0</v>
          </cell>
        </row>
        <row r="8187">
          <cell r="F8187" t="str">
            <v xml:space="preserve"> _</v>
          </cell>
          <cell r="BW8187">
            <v>0</v>
          </cell>
          <cell r="BX8187">
            <v>-142174</v>
          </cell>
          <cell r="BY8187">
            <v>-142174</v>
          </cell>
          <cell r="CB8187">
            <v>0</v>
          </cell>
          <cell r="CC8187">
            <v>0</v>
          </cell>
          <cell r="CD8187">
            <v>-142174</v>
          </cell>
          <cell r="CE8187">
            <v>-142174</v>
          </cell>
        </row>
        <row r="8188">
          <cell r="F8188" t="str">
            <v xml:space="preserve"> _</v>
          </cell>
          <cell r="BW8188">
            <v>0</v>
          </cell>
          <cell r="BX8188">
            <v>142174</v>
          </cell>
          <cell r="BY8188">
            <v>142174</v>
          </cell>
          <cell r="CB8188">
            <v>0</v>
          </cell>
          <cell r="CC8188">
            <v>0</v>
          </cell>
          <cell r="CD8188">
            <v>142174</v>
          </cell>
          <cell r="CE8188">
            <v>142174</v>
          </cell>
        </row>
        <row r="8189">
          <cell r="F8189" t="str">
            <v xml:space="preserve"> _</v>
          </cell>
          <cell r="BW8189">
            <v>0</v>
          </cell>
          <cell r="BX8189">
            <v>142174</v>
          </cell>
          <cell r="BY8189">
            <v>142174</v>
          </cell>
          <cell r="CB8189">
            <v>0</v>
          </cell>
          <cell r="CC8189">
            <v>0</v>
          </cell>
          <cell r="CD8189">
            <v>142174</v>
          </cell>
          <cell r="CE8189">
            <v>142174</v>
          </cell>
        </row>
        <row r="8190">
          <cell r="F8190" t="str">
            <v xml:space="preserve"> _</v>
          </cell>
          <cell r="BW8190">
            <v>0</v>
          </cell>
          <cell r="BX8190">
            <v>-142174</v>
          </cell>
          <cell r="BY8190">
            <v>-142174</v>
          </cell>
          <cell r="CB8190">
            <v>0</v>
          </cell>
          <cell r="CC8190">
            <v>0</v>
          </cell>
          <cell r="CD8190">
            <v>-142174</v>
          </cell>
          <cell r="CE8190">
            <v>-142174</v>
          </cell>
        </row>
        <row r="8191">
          <cell r="F8191" t="str">
            <v xml:space="preserve"> _</v>
          </cell>
          <cell r="BW8191">
            <v>0</v>
          </cell>
          <cell r="BX8191">
            <v>0</v>
          </cell>
          <cell r="BY8191">
            <v>0</v>
          </cell>
          <cell r="CB8191">
            <v>0</v>
          </cell>
          <cell r="CC8191">
            <v>0</v>
          </cell>
          <cell r="CD8191">
            <v>0</v>
          </cell>
          <cell r="CE8191">
            <v>0</v>
          </cell>
        </row>
        <row r="8192">
          <cell r="F8192" t="str">
            <v xml:space="preserve"> _</v>
          </cell>
          <cell r="BW8192">
            <v>0</v>
          </cell>
          <cell r="BX8192">
            <v>0</v>
          </cell>
          <cell r="BY8192">
            <v>0</v>
          </cell>
          <cell r="CB8192">
            <v>0</v>
          </cell>
          <cell r="CC8192">
            <v>0</v>
          </cell>
          <cell r="CD8192">
            <v>0</v>
          </cell>
          <cell r="CE8192">
            <v>0</v>
          </cell>
        </row>
        <row r="8193">
          <cell r="F8193" t="str">
            <v xml:space="preserve"> _</v>
          </cell>
          <cell r="BW8193">
            <v>0</v>
          </cell>
          <cell r="BX8193">
            <v>0</v>
          </cell>
          <cell r="BY8193">
            <v>0</v>
          </cell>
          <cell r="CB8193">
            <v>0</v>
          </cell>
          <cell r="CC8193">
            <v>0</v>
          </cell>
          <cell r="CD8193">
            <v>0</v>
          </cell>
          <cell r="CE8193">
            <v>0</v>
          </cell>
        </row>
        <row r="8194">
          <cell r="F8194" t="str">
            <v xml:space="preserve"> _</v>
          </cell>
          <cell r="BW8194">
            <v>0</v>
          </cell>
          <cell r="BX8194">
            <v>0</v>
          </cell>
          <cell r="BY8194">
            <v>0</v>
          </cell>
          <cell r="CB8194">
            <v>0</v>
          </cell>
          <cell r="CC8194">
            <v>0</v>
          </cell>
          <cell r="CD8194">
            <v>0</v>
          </cell>
          <cell r="CE8194">
            <v>0</v>
          </cell>
        </row>
        <row r="8195">
          <cell r="F8195" t="str">
            <v xml:space="preserve"> _</v>
          </cell>
          <cell r="BW8195">
            <v>0</v>
          </cell>
          <cell r="BX8195">
            <v>0</v>
          </cell>
          <cell r="BY8195">
            <v>0</v>
          </cell>
          <cell r="CB8195">
            <v>0</v>
          </cell>
          <cell r="CC8195">
            <v>0</v>
          </cell>
          <cell r="CD8195">
            <v>0</v>
          </cell>
          <cell r="CE8195">
            <v>0</v>
          </cell>
        </row>
        <row r="8196">
          <cell r="F8196" t="str">
            <v xml:space="preserve"> _</v>
          </cell>
          <cell r="BW8196">
            <v>0</v>
          </cell>
          <cell r="BX8196">
            <v>0</v>
          </cell>
          <cell r="BY8196">
            <v>0</v>
          </cell>
          <cell r="CB8196">
            <v>0</v>
          </cell>
          <cell r="CC8196">
            <v>0</v>
          </cell>
          <cell r="CD8196">
            <v>0</v>
          </cell>
          <cell r="CE8196">
            <v>0</v>
          </cell>
        </row>
        <row r="8197">
          <cell r="F8197" t="str">
            <v xml:space="preserve"> _</v>
          </cell>
          <cell r="BW8197">
            <v>0</v>
          </cell>
          <cell r="BX8197">
            <v>0</v>
          </cell>
          <cell r="BY8197">
            <v>0</v>
          </cell>
          <cell r="CB8197">
            <v>0</v>
          </cell>
          <cell r="CC8197">
            <v>0</v>
          </cell>
          <cell r="CD8197">
            <v>0</v>
          </cell>
          <cell r="CE8197">
            <v>0</v>
          </cell>
        </row>
        <row r="8198">
          <cell r="F8198" t="str">
            <v xml:space="preserve"> _</v>
          </cell>
          <cell r="BW8198">
            <v>0</v>
          </cell>
          <cell r="BX8198">
            <v>0</v>
          </cell>
          <cell r="BY8198">
            <v>0</v>
          </cell>
          <cell r="CB8198">
            <v>0</v>
          </cell>
          <cell r="CC8198">
            <v>0</v>
          </cell>
          <cell r="CD8198">
            <v>0</v>
          </cell>
          <cell r="CE8198">
            <v>0</v>
          </cell>
        </row>
        <row r="8199">
          <cell r="F8199" t="str">
            <v xml:space="preserve"> _</v>
          </cell>
          <cell r="BW8199">
            <v>0</v>
          </cell>
          <cell r="BX8199">
            <v>0</v>
          </cell>
          <cell r="BY8199">
            <v>-33430</v>
          </cell>
          <cell r="CB8199">
            <v>0</v>
          </cell>
          <cell r="CC8199">
            <v>0</v>
          </cell>
          <cell r="CD8199">
            <v>-33430</v>
          </cell>
          <cell r="CE8199">
            <v>0</v>
          </cell>
        </row>
        <row r="8200">
          <cell r="F8200" t="str">
            <v xml:space="preserve"> _</v>
          </cell>
          <cell r="BW8200">
            <v>0</v>
          </cell>
          <cell r="BX8200">
            <v>0</v>
          </cell>
          <cell r="BY8200">
            <v>33430</v>
          </cell>
          <cell r="CB8200">
            <v>0</v>
          </cell>
          <cell r="CC8200">
            <v>0</v>
          </cell>
          <cell r="CD8200">
            <v>33430</v>
          </cell>
          <cell r="CE8200">
            <v>0</v>
          </cell>
        </row>
        <row r="8201">
          <cell r="F8201" t="str">
            <v xml:space="preserve"> _</v>
          </cell>
          <cell r="BW8201">
            <v>0</v>
          </cell>
          <cell r="BX8201">
            <v>0</v>
          </cell>
          <cell r="BY8201">
            <v>33430</v>
          </cell>
          <cell r="CB8201">
            <v>0</v>
          </cell>
          <cell r="CC8201">
            <v>0</v>
          </cell>
          <cell r="CD8201">
            <v>33430</v>
          </cell>
          <cell r="CE8201">
            <v>0</v>
          </cell>
        </row>
        <row r="8202">
          <cell r="F8202" t="str">
            <v xml:space="preserve"> _</v>
          </cell>
          <cell r="BW8202">
            <v>0</v>
          </cell>
          <cell r="BX8202">
            <v>0</v>
          </cell>
          <cell r="BY8202">
            <v>-33430</v>
          </cell>
          <cell r="CB8202">
            <v>0</v>
          </cell>
          <cell r="CC8202">
            <v>0</v>
          </cell>
          <cell r="CD8202">
            <v>-33430</v>
          </cell>
          <cell r="CE8202">
            <v>0</v>
          </cell>
        </row>
        <row r="8203">
          <cell r="F8203" t="str">
            <v xml:space="preserve"> _</v>
          </cell>
          <cell r="BW8203">
            <v>0</v>
          </cell>
          <cell r="BX8203">
            <v>-1304</v>
          </cell>
          <cell r="BY8203">
            <v>0</v>
          </cell>
          <cell r="CB8203">
            <v>0</v>
          </cell>
          <cell r="CC8203">
            <v>0</v>
          </cell>
          <cell r="CD8203">
            <v>0</v>
          </cell>
          <cell r="CE8203">
            <v>-1304</v>
          </cell>
        </row>
        <row r="8204">
          <cell r="F8204" t="str">
            <v xml:space="preserve"> _</v>
          </cell>
          <cell r="BW8204">
            <v>0</v>
          </cell>
          <cell r="BX8204">
            <v>1304</v>
          </cell>
          <cell r="BY8204">
            <v>0</v>
          </cell>
          <cell r="CB8204">
            <v>0</v>
          </cell>
          <cell r="CC8204">
            <v>0</v>
          </cell>
          <cell r="CD8204">
            <v>0</v>
          </cell>
          <cell r="CE8204">
            <v>1304</v>
          </cell>
        </row>
        <row r="8205">
          <cell r="F8205" t="str">
            <v xml:space="preserve"> _</v>
          </cell>
          <cell r="BW8205">
            <v>0</v>
          </cell>
          <cell r="BX8205">
            <v>1304</v>
          </cell>
          <cell r="BY8205">
            <v>0</v>
          </cell>
          <cell r="CB8205">
            <v>0</v>
          </cell>
          <cell r="CC8205">
            <v>0</v>
          </cell>
          <cell r="CD8205">
            <v>0</v>
          </cell>
          <cell r="CE8205">
            <v>1304</v>
          </cell>
        </row>
        <row r="8206">
          <cell r="F8206" t="str">
            <v xml:space="preserve"> _</v>
          </cell>
          <cell r="BW8206">
            <v>0</v>
          </cell>
          <cell r="BX8206">
            <v>-1304</v>
          </cell>
          <cell r="BY8206">
            <v>0</v>
          </cell>
          <cell r="CB8206">
            <v>0</v>
          </cell>
          <cell r="CC8206">
            <v>0</v>
          </cell>
          <cell r="CD8206">
            <v>0</v>
          </cell>
          <cell r="CE8206">
            <v>-1304</v>
          </cell>
        </row>
        <row r="8207">
          <cell r="F8207" t="str">
            <v xml:space="preserve"> _</v>
          </cell>
          <cell r="BW8207">
            <v>0</v>
          </cell>
          <cell r="BX8207">
            <v>-26087</v>
          </cell>
          <cell r="BY8207">
            <v>0</v>
          </cell>
          <cell r="CB8207">
            <v>0</v>
          </cell>
          <cell r="CC8207">
            <v>0</v>
          </cell>
          <cell r="CD8207">
            <v>0</v>
          </cell>
          <cell r="CE8207">
            <v>-26087</v>
          </cell>
        </row>
        <row r="8208">
          <cell r="F8208" t="str">
            <v xml:space="preserve"> _</v>
          </cell>
          <cell r="BW8208">
            <v>0</v>
          </cell>
          <cell r="BX8208">
            <v>26087</v>
          </cell>
          <cell r="BY8208">
            <v>0</v>
          </cell>
          <cell r="CB8208">
            <v>0</v>
          </cell>
          <cell r="CC8208">
            <v>0</v>
          </cell>
          <cell r="CD8208">
            <v>0</v>
          </cell>
          <cell r="CE8208">
            <v>26087</v>
          </cell>
        </row>
        <row r="8209">
          <cell r="F8209" t="str">
            <v xml:space="preserve"> _</v>
          </cell>
          <cell r="BW8209">
            <v>0</v>
          </cell>
          <cell r="BX8209">
            <v>26087</v>
          </cell>
          <cell r="BY8209">
            <v>0</v>
          </cell>
          <cell r="CB8209">
            <v>0</v>
          </cell>
          <cell r="CC8209">
            <v>0</v>
          </cell>
          <cell r="CD8209">
            <v>0</v>
          </cell>
          <cell r="CE8209">
            <v>26087</v>
          </cell>
        </row>
        <row r="8210">
          <cell r="F8210" t="str">
            <v xml:space="preserve"> _</v>
          </cell>
          <cell r="BW8210">
            <v>0</v>
          </cell>
          <cell r="BX8210">
            <v>-26087</v>
          </cell>
          <cell r="BY8210">
            <v>0</v>
          </cell>
          <cell r="CB8210">
            <v>0</v>
          </cell>
          <cell r="CC8210">
            <v>0</v>
          </cell>
          <cell r="CD8210">
            <v>0</v>
          </cell>
          <cell r="CE8210">
            <v>-26087</v>
          </cell>
        </row>
        <row r="8211">
          <cell r="F8211" t="str">
            <v xml:space="preserve"> _</v>
          </cell>
          <cell r="BW8211">
            <v>0</v>
          </cell>
          <cell r="BX8211">
            <v>-26087</v>
          </cell>
          <cell r="BY8211">
            <v>0</v>
          </cell>
          <cell r="CB8211">
            <v>0</v>
          </cell>
          <cell r="CC8211">
            <v>0</v>
          </cell>
          <cell r="CD8211">
            <v>0</v>
          </cell>
          <cell r="CE8211">
            <v>-26087</v>
          </cell>
        </row>
        <row r="8212">
          <cell r="F8212" t="str">
            <v xml:space="preserve"> _</v>
          </cell>
          <cell r="BW8212">
            <v>0</v>
          </cell>
          <cell r="BX8212">
            <v>26087</v>
          </cell>
          <cell r="BY8212">
            <v>0</v>
          </cell>
          <cell r="CB8212">
            <v>0</v>
          </cell>
          <cell r="CC8212">
            <v>0</v>
          </cell>
          <cell r="CD8212">
            <v>0</v>
          </cell>
          <cell r="CE8212">
            <v>26087</v>
          </cell>
        </row>
        <row r="8213">
          <cell r="F8213" t="str">
            <v xml:space="preserve"> _</v>
          </cell>
          <cell r="BW8213">
            <v>0</v>
          </cell>
          <cell r="BX8213">
            <v>26087</v>
          </cell>
          <cell r="BY8213">
            <v>0</v>
          </cell>
          <cell r="CB8213">
            <v>0</v>
          </cell>
          <cell r="CC8213">
            <v>0</v>
          </cell>
          <cell r="CD8213">
            <v>0</v>
          </cell>
          <cell r="CE8213">
            <v>26087</v>
          </cell>
        </row>
        <row r="8214">
          <cell r="F8214" t="str">
            <v xml:space="preserve"> _</v>
          </cell>
          <cell r="BW8214">
            <v>0</v>
          </cell>
          <cell r="BX8214">
            <v>-26087</v>
          </cell>
          <cell r="BY8214">
            <v>0</v>
          </cell>
          <cell r="CB8214">
            <v>0</v>
          </cell>
          <cell r="CC8214">
            <v>0</v>
          </cell>
          <cell r="CD8214">
            <v>0</v>
          </cell>
          <cell r="CE8214">
            <v>-26087</v>
          </cell>
        </row>
        <row r="8215">
          <cell r="F8215" t="str">
            <v xml:space="preserve"> _</v>
          </cell>
          <cell r="BW8215">
            <v>0</v>
          </cell>
          <cell r="BX8215">
            <v>0</v>
          </cell>
          <cell r="BY8215">
            <v>0</v>
          </cell>
          <cell r="CB8215">
            <v>0</v>
          </cell>
          <cell r="CC8215">
            <v>0</v>
          </cell>
          <cell r="CD8215">
            <v>0</v>
          </cell>
          <cell r="CE8215">
            <v>0</v>
          </cell>
        </row>
        <row r="8216">
          <cell r="F8216" t="str">
            <v xml:space="preserve"> _</v>
          </cell>
          <cell r="BW8216">
            <v>0</v>
          </cell>
          <cell r="BX8216">
            <v>0</v>
          </cell>
          <cell r="BY8216">
            <v>0</v>
          </cell>
          <cell r="CB8216">
            <v>0</v>
          </cell>
          <cell r="CC8216">
            <v>0</v>
          </cell>
          <cell r="CD8216">
            <v>0</v>
          </cell>
          <cell r="CE8216">
            <v>0</v>
          </cell>
        </row>
        <row r="8217">
          <cell r="F8217" t="str">
            <v xml:space="preserve"> _</v>
          </cell>
          <cell r="BW8217">
            <v>0</v>
          </cell>
          <cell r="BX8217">
            <v>0</v>
          </cell>
          <cell r="BY8217">
            <v>0</v>
          </cell>
          <cell r="CB8217">
            <v>0</v>
          </cell>
          <cell r="CC8217">
            <v>0</v>
          </cell>
          <cell r="CD8217">
            <v>0</v>
          </cell>
          <cell r="CE8217">
            <v>0</v>
          </cell>
        </row>
        <row r="8218">
          <cell r="F8218" t="str">
            <v xml:space="preserve"> _</v>
          </cell>
          <cell r="BW8218">
            <v>0</v>
          </cell>
          <cell r="BX8218">
            <v>0</v>
          </cell>
          <cell r="BY8218">
            <v>0</v>
          </cell>
          <cell r="CB8218">
            <v>0</v>
          </cell>
          <cell r="CC8218">
            <v>0</v>
          </cell>
          <cell r="CD8218">
            <v>0</v>
          </cell>
          <cell r="CE8218">
            <v>0</v>
          </cell>
        </row>
        <row r="8219">
          <cell r="F8219" t="str">
            <v xml:space="preserve"> _</v>
          </cell>
          <cell r="BW8219">
            <v>0</v>
          </cell>
          <cell r="BX8219">
            <v>-65217</v>
          </cell>
          <cell r="BY8219">
            <v>0</v>
          </cell>
          <cell r="CB8219">
            <v>0</v>
          </cell>
          <cell r="CC8219">
            <v>0</v>
          </cell>
          <cell r="CD8219">
            <v>0</v>
          </cell>
          <cell r="CE8219">
            <v>-65217</v>
          </cell>
        </row>
        <row r="8220">
          <cell r="F8220" t="str">
            <v xml:space="preserve"> _</v>
          </cell>
          <cell r="BW8220">
            <v>0</v>
          </cell>
          <cell r="BX8220">
            <v>65217</v>
          </cell>
          <cell r="BY8220">
            <v>0</v>
          </cell>
          <cell r="CB8220">
            <v>0</v>
          </cell>
          <cell r="CC8220">
            <v>0</v>
          </cell>
          <cell r="CD8220">
            <v>0</v>
          </cell>
          <cell r="CE8220">
            <v>65217</v>
          </cell>
        </row>
        <row r="8221">
          <cell r="F8221" t="str">
            <v xml:space="preserve"> _</v>
          </cell>
          <cell r="BW8221">
            <v>0</v>
          </cell>
          <cell r="BX8221">
            <v>65217</v>
          </cell>
          <cell r="BY8221">
            <v>0</v>
          </cell>
          <cell r="CB8221">
            <v>0</v>
          </cell>
          <cell r="CC8221">
            <v>0</v>
          </cell>
          <cell r="CD8221">
            <v>0</v>
          </cell>
          <cell r="CE8221">
            <v>65217</v>
          </cell>
        </row>
        <row r="8222">
          <cell r="F8222" t="str">
            <v xml:space="preserve"> _</v>
          </cell>
          <cell r="BW8222">
            <v>0</v>
          </cell>
          <cell r="BX8222">
            <v>-65217</v>
          </cell>
          <cell r="BY8222">
            <v>0</v>
          </cell>
          <cell r="CB8222">
            <v>0</v>
          </cell>
          <cell r="CC8222">
            <v>0</v>
          </cell>
          <cell r="CD8222">
            <v>0</v>
          </cell>
          <cell r="CE8222">
            <v>-65217</v>
          </cell>
        </row>
        <row r="8223">
          <cell r="F8223" t="str">
            <v xml:space="preserve"> _</v>
          </cell>
          <cell r="BW8223">
            <v>0</v>
          </cell>
          <cell r="BX8223">
            <v>0</v>
          </cell>
          <cell r="BY8223">
            <v>0</v>
          </cell>
          <cell r="CB8223">
            <v>0</v>
          </cell>
          <cell r="CC8223">
            <v>0</v>
          </cell>
          <cell r="CD8223">
            <v>0</v>
          </cell>
          <cell r="CE8223">
            <v>0</v>
          </cell>
        </row>
        <row r="8224">
          <cell r="F8224" t="str">
            <v xml:space="preserve"> _</v>
          </cell>
          <cell r="BW8224">
            <v>0</v>
          </cell>
          <cell r="BX8224">
            <v>0</v>
          </cell>
          <cell r="BY8224">
            <v>0</v>
          </cell>
          <cell r="CB8224">
            <v>0</v>
          </cell>
          <cell r="CC8224">
            <v>0</v>
          </cell>
          <cell r="CD8224">
            <v>0</v>
          </cell>
          <cell r="CE8224">
            <v>0</v>
          </cell>
        </row>
        <row r="8225">
          <cell r="F8225" t="str">
            <v xml:space="preserve"> _</v>
          </cell>
          <cell r="BW8225">
            <v>0</v>
          </cell>
          <cell r="BX8225">
            <v>0</v>
          </cell>
          <cell r="BY8225">
            <v>0</v>
          </cell>
          <cell r="CB8225">
            <v>0</v>
          </cell>
          <cell r="CC8225">
            <v>0</v>
          </cell>
          <cell r="CD8225">
            <v>0</v>
          </cell>
          <cell r="CE8225">
            <v>0</v>
          </cell>
        </row>
        <row r="8226">
          <cell r="F8226" t="str">
            <v xml:space="preserve"> _</v>
          </cell>
          <cell r="BW8226">
            <v>0</v>
          </cell>
          <cell r="BX8226">
            <v>0</v>
          </cell>
          <cell r="BY8226">
            <v>0</v>
          </cell>
          <cell r="CB8226">
            <v>0</v>
          </cell>
          <cell r="CC8226">
            <v>0</v>
          </cell>
          <cell r="CD8226">
            <v>0</v>
          </cell>
          <cell r="CE8226">
            <v>0</v>
          </cell>
        </row>
        <row r="8227">
          <cell r="F8227" t="str">
            <v xml:space="preserve"> _</v>
          </cell>
          <cell r="BW8227">
            <v>0</v>
          </cell>
          <cell r="BX8227">
            <v>0</v>
          </cell>
          <cell r="BY8227">
            <v>0</v>
          </cell>
          <cell r="CB8227">
            <v>0</v>
          </cell>
          <cell r="CC8227">
            <v>0</v>
          </cell>
          <cell r="CD8227">
            <v>0</v>
          </cell>
          <cell r="CE8227">
            <v>0</v>
          </cell>
        </row>
        <row r="8228">
          <cell r="F8228" t="str">
            <v xml:space="preserve"> _</v>
          </cell>
          <cell r="BW8228">
            <v>0</v>
          </cell>
          <cell r="BX8228">
            <v>0</v>
          </cell>
          <cell r="BY8228">
            <v>0</v>
          </cell>
          <cell r="CB8228">
            <v>0</v>
          </cell>
          <cell r="CC8228">
            <v>0</v>
          </cell>
          <cell r="CD8228">
            <v>0</v>
          </cell>
          <cell r="CE8228">
            <v>0</v>
          </cell>
        </row>
        <row r="8229">
          <cell r="F8229" t="str">
            <v xml:space="preserve"> _</v>
          </cell>
          <cell r="BW8229">
            <v>0</v>
          </cell>
          <cell r="BX8229">
            <v>0</v>
          </cell>
          <cell r="BY8229">
            <v>0</v>
          </cell>
          <cell r="CB8229">
            <v>0</v>
          </cell>
          <cell r="CC8229">
            <v>0</v>
          </cell>
          <cell r="CD8229">
            <v>0</v>
          </cell>
          <cell r="CE8229">
            <v>0</v>
          </cell>
        </row>
        <row r="8230">
          <cell r="F8230" t="str">
            <v xml:space="preserve"> _</v>
          </cell>
          <cell r="BW8230">
            <v>0</v>
          </cell>
          <cell r="BX8230">
            <v>0</v>
          </cell>
          <cell r="BY8230">
            <v>0</v>
          </cell>
          <cell r="CB8230">
            <v>0</v>
          </cell>
          <cell r="CC8230">
            <v>0</v>
          </cell>
          <cell r="CD8230">
            <v>0</v>
          </cell>
          <cell r="CE8230">
            <v>0</v>
          </cell>
        </row>
        <row r="8231">
          <cell r="F8231" t="str">
            <v xml:space="preserve"> _</v>
          </cell>
          <cell r="BW8231">
            <v>0</v>
          </cell>
          <cell r="BX8231">
            <v>-65217</v>
          </cell>
          <cell r="BY8231">
            <v>0</v>
          </cell>
          <cell r="CB8231">
            <v>0</v>
          </cell>
          <cell r="CC8231">
            <v>0</v>
          </cell>
          <cell r="CD8231">
            <v>0</v>
          </cell>
          <cell r="CE8231">
            <v>-65217</v>
          </cell>
        </row>
        <row r="8232">
          <cell r="F8232" t="str">
            <v xml:space="preserve"> _</v>
          </cell>
          <cell r="BW8232">
            <v>0</v>
          </cell>
          <cell r="BX8232">
            <v>65217</v>
          </cell>
          <cell r="BY8232">
            <v>0</v>
          </cell>
          <cell r="CB8232">
            <v>0</v>
          </cell>
          <cell r="CC8232">
            <v>0</v>
          </cell>
          <cell r="CD8232">
            <v>0</v>
          </cell>
          <cell r="CE8232">
            <v>65217</v>
          </cell>
        </row>
        <row r="8233">
          <cell r="F8233" t="str">
            <v xml:space="preserve"> _</v>
          </cell>
          <cell r="BW8233">
            <v>0</v>
          </cell>
          <cell r="BX8233">
            <v>65217</v>
          </cell>
          <cell r="BY8233">
            <v>0</v>
          </cell>
          <cell r="CB8233">
            <v>0</v>
          </cell>
          <cell r="CC8233">
            <v>0</v>
          </cell>
          <cell r="CD8233">
            <v>0</v>
          </cell>
          <cell r="CE8233">
            <v>65217</v>
          </cell>
        </row>
        <row r="8234">
          <cell r="F8234" t="str">
            <v xml:space="preserve"> _</v>
          </cell>
          <cell r="BW8234">
            <v>0</v>
          </cell>
          <cell r="BX8234">
            <v>-65217</v>
          </cell>
          <cell r="BY8234">
            <v>0</v>
          </cell>
          <cell r="CB8234">
            <v>0</v>
          </cell>
          <cell r="CC8234">
            <v>0</v>
          </cell>
          <cell r="CD8234">
            <v>0</v>
          </cell>
          <cell r="CE8234">
            <v>-65217</v>
          </cell>
        </row>
        <row r="8235">
          <cell r="F8235" t="str">
            <v xml:space="preserve"> _</v>
          </cell>
          <cell r="BW8235">
            <v>0</v>
          </cell>
          <cell r="BX8235">
            <v>0</v>
          </cell>
          <cell r="BY8235">
            <v>0</v>
          </cell>
          <cell r="CB8235">
            <v>0</v>
          </cell>
          <cell r="CC8235">
            <v>0</v>
          </cell>
          <cell r="CD8235">
            <v>0</v>
          </cell>
          <cell r="CE8235">
            <v>0</v>
          </cell>
        </row>
        <row r="8236">
          <cell r="F8236" t="str">
            <v xml:space="preserve"> _</v>
          </cell>
          <cell r="BW8236">
            <v>0</v>
          </cell>
          <cell r="BX8236">
            <v>0</v>
          </cell>
          <cell r="BY8236">
            <v>0</v>
          </cell>
          <cell r="CB8236">
            <v>0</v>
          </cell>
          <cell r="CC8236">
            <v>0</v>
          </cell>
          <cell r="CD8236">
            <v>0</v>
          </cell>
          <cell r="CE8236">
            <v>0</v>
          </cell>
        </row>
        <row r="8237">
          <cell r="F8237" t="str">
            <v xml:space="preserve"> _</v>
          </cell>
          <cell r="BW8237">
            <v>0</v>
          </cell>
          <cell r="BX8237">
            <v>0</v>
          </cell>
          <cell r="BY8237">
            <v>0</v>
          </cell>
          <cell r="CB8237">
            <v>0</v>
          </cell>
          <cell r="CC8237">
            <v>0</v>
          </cell>
          <cell r="CD8237">
            <v>0</v>
          </cell>
          <cell r="CE8237">
            <v>0</v>
          </cell>
        </row>
        <row r="8238">
          <cell r="F8238" t="str">
            <v xml:space="preserve"> _</v>
          </cell>
          <cell r="BW8238">
            <v>0</v>
          </cell>
          <cell r="BX8238">
            <v>0</v>
          </cell>
          <cell r="BY8238">
            <v>0</v>
          </cell>
          <cell r="CB8238">
            <v>0</v>
          </cell>
          <cell r="CC8238">
            <v>0</v>
          </cell>
          <cell r="CD8238">
            <v>0</v>
          </cell>
          <cell r="CE8238">
            <v>0</v>
          </cell>
        </row>
        <row r="8239">
          <cell r="F8239" t="str">
            <v xml:space="preserve"> _</v>
          </cell>
          <cell r="BW8239">
            <v>0</v>
          </cell>
          <cell r="BX8239">
            <v>0</v>
          </cell>
          <cell r="BY8239">
            <v>0</v>
          </cell>
          <cell r="CB8239">
            <v>0</v>
          </cell>
          <cell r="CC8239">
            <v>0</v>
          </cell>
          <cell r="CD8239">
            <v>0</v>
          </cell>
          <cell r="CE8239">
            <v>0</v>
          </cell>
        </row>
        <row r="8240">
          <cell r="F8240" t="str">
            <v xml:space="preserve"> _</v>
          </cell>
          <cell r="BW8240">
            <v>0</v>
          </cell>
          <cell r="BX8240">
            <v>0</v>
          </cell>
          <cell r="BY8240">
            <v>0</v>
          </cell>
          <cell r="CB8240">
            <v>0</v>
          </cell>
          <cell r="CC8240">
            <v>0</v>
          </cell>
          <cell r="CD8240">
            <v>0</v>
          </cell>
          <cell r="CE8240">
            <v>0</v>
          </cell>
        </row>
        <row r="8241">
          <cell r="F8241" t="str">
            <v xml:space="preserve"> _</v>
          </cell>
          <cell r="BW8241">
            <v>0</v>
          </cell>
          <cell r="BX8241">
            <v>0</v>
          </cell>
          <cell r="BY8241">
            <v>0</v>
          </cell>
          <cell r="CB8241">
            <v>0</v>
          </cell>
          <cell r="CC8241">
            <v>0</v>
          </cell>
          <cell r="CD8241">
            <v>0</v>
          </cell>
          <cell r="CE8241">
            <v>0</v>
          </cell>
        </row>
        <row r="8242">
          <cell r="F8242" t="str">
            <v xml:space="preserve"> _</v>
          </cell>
          <cell r="BW8242">
            <v>0</v>
          </cell>
          <cell r="BX8242">
            <v>0</v>
          </cell>
          <cell r="BY8242">
            <v>0</v>
          </cell>
          <cell r="CB8242">
            <v>0</v>
          </cell>
          <cell r="CC8242">
            <v>0</v>
          </cell>
          <cell r="CD8242">
            <v>0</v>
          </cell>
          <cell r="CE8242">
            <v>0</v>
          </cell>
        </row>
        <row r="8243">
          <cell r="F8243" t="str">
            <v xml:space="preserve"> _</v>
          </cell>
          <cell r="BW8243">
            <v>0</v>
          </cell>
          <cell r="BX8243">
            <v>0</v>
          </cell>
          <cell r="BY8243">
            <v>0</v>
          </cell>
          <cell r="CB8243">
            <v>0</v>
          </cell>
          <cell r="CC8243">
            <v>0</v>
          </cell>
          <cell r="CD8243">
            <v>0</v>
          </cell>
          <cell r="CE8243">
            <v>0</v>
          </cell>
        </row>
        <row r="8244">
          <cell r="F8244" t="str">
            <v xml:space="preserve"> _</v>
          </cell>
          <cell r="BW8244">
            <v>0</v>
          </cell>
          <cell r="BX8244">
            <v>0</v>
          </cell>
          <cell r="BY8244">
            <v>0</v>
          </cell>
          <cell r="CB8244">
            <v>0</v>
          </cell>
          <cell r="CC8244">
            <v>0</v>
          </cell>
          <cell r="CD8244">
            <v>0</v>
          </cell>
          <cell r="CE8244">
            <v>0</v>
          </cell>
        </row>
        <row r="8245">
          <cell r="F8245" t="str">
            <v xml:space="preserve"> _</v>
          </cell>
          <cell r="BW8245">
            <v>0</v>
          </cell>
          <cell r="BX8245">
            <v>0</v>
          </cell>
          <cell r="BY8245">
            <v>0</v>
          </cell>
          <cell r="CB8245">
            <v>0</v>
          </cell>
          <cell r="CC8245">
            <v>0</v>
          </cell>
          <cell r="CD8245">
            <v>0</v>
          </cell>
          <cell r="CE8245">
            <v>0</v>
          </cell>
        </row>
        <row r="8246">
          <cell r="F8246" t="str">
            <v xml:space="preserve"> _</v>
          </cell>
          <cell r="BW8246">
            <v>0</v>
          </cell>
          <cell r="BX8246">
            <v>0</v>
          </cell>
          <cell r="BY8246">
            <v>0</v>
          </cell>
          <cell r="CB8246">
            <v>0</v>
          </cell>
          <cell r="CC8246">
            <v>0</v>
          </cell>
          <cell r="CD8246">
            <v>0</v>
          </cell>
          <cell r="CE8246">
            <v>0</v>
          </cell>
        </row>
        <row r="8247">
          <cell r="F8247" t="str">
            <v xml:space="preserve"> _</v>
          </cell>
          <cell r="BW8247">
            <v>0</v>
          </cell>
          <cell r="BX8247">
            <v>0</v>
          </cell>
          <cell r="BY8247">
            <v>0</v>
          </cell>
          <cell r="CB8247">
            <v>0</v>
          </cell>
          <cell r="CC8247">
            <v>0</v>
          </cell>
          <cell r="CD8247">
            <v>0</v>
          </cell>
          <cell r="CE8247">
            <v>0</v>
          </cell>
        </row>
        <row r="8248">
          <cell r="F8248" t="str">
            <v xml:space="preserve"> _</v>
          </cell>
          <cell r="BW8248">
            <v>0</v>
          </cell>
          <cell r="BX8248">
            <v>0</v>
          </cell>
          <cell r="BY8248">
            <v>0</v>
          </cell>
          <cell r="CB8248">
            <v>0</v>
          </cell>
          <cell r="CC8248">
            <v>0</v>
          </cell>
          <cell r="CD8248">
            <v>0</v>
          </cell>
          <cell r="CE8248">
            <v>0</v>
          </cell>
        </row>
        <row r="8249">
          <cell r="F8249" t="str">
            <v xml:space="preserve"> _</v>
          </cell>
          <cell r="BW8249">
            <v>0</v>
          </cell>
          <cell r="BX8249">
            <v>0</v>
          </cell>
          <cell r="BY8249">
            <v>0</v>
          </cell>
          <cell r="CB8249">
            <v>0</v>
          </cell>
          <cell r="CC8249">
            <v>0</v>
          </cell>
          <cell r="CD8249">
            <v>0</v>
          </cell>
          <cell r="CE8249">
            <v>0</v>
          </cell>
        </row>
        <row r="8250">
          <cell r="F8250" t="str">
            <v xml:space="preserve"> _</v>
          </cell>
          <cell r="BW8250">
            <v>0</v>
          </cell>
          <cell r="BX8250">
            <v>0</v>
          </cell>
          <cell r="BY8250">
            <v>0</v>
          </cell>
          <cell r="CB8250">
            <v>0</v>
          </cell>
          <cell r="CC8250">
            <v>0</v>
          </cell>
          <cell r="CD8250">
            <v>0</v>
          </cell>
          <cell r="CE8250">
            <v>0</v>
          </cell>
        </row>
        <row r="8251">
          <cell r="F8251" t="str">
            <v xml:space="preserve"> _</v>
          </cell>
          <cell r="BW8251">
            <v>0</v>
          </cell>
          <cell r="BX8251">
            <v>0</v>
          </cell>
          <cell r="BY8251">
            <v>0</v>
          </cell>
          <cell r="CB8251">
            <v>0</v>
          </cell>
          <cell r="CC8251">
            <v>0</v>
          </cell>
          <cell r="CD8251">
            <v>0</v>
          </cell>
          <cell r="CE8251">
            <v>0</v>
          </cell>
        </row>
        <row r="8252">
          <cell r="F8252" t="str">
            <v xml:space="preserve"> _</v>
          </cell>
          <cell r="BW8252">
            <v>0</v>
          </cell>
          <cell r="BX8252">
            <v>0</v>
          </cell>
          <cell r="BY8252">
            <v>0</v>
          </cell>
          <cell r="CB8252">
            <v>0</v>
          </cell>
          <cell r="CC8252">
            <v>0</v>
          </cell>
          <cell r="CD8252">
            <v>0</v>
          </cell>
          <cell r="CE8252">
            <v>0</v>
          </cell>
        </row>
        <row r="8253">
          <cell r="F8253" t="str">
            <v xml:space="preserve"> _</v>
          </cell>
          <cell r="BW8253">
            <v>0</v>
          </cell>
          <cell r="BX8253">
            <v>0</v>
          </cell>
          <cell r="BY8253">
            <v>0</v>
          </cell>
          <cell r="CB8253">
            <v>0</v>
          </cell>
          <cell r="CC8253">
            <v>0</v>
          </cell>
          <cell r="CD8253">
            <v>0</v>
          </cell>
          <cell r="CE8253">
            <v>0</v>
          </cell>
        </row>
        <row r="8254">
          <cell r="F8254" t="str">
            <v xml:space="preserve"> _</v>
          </cell>
          <cell r="BW8254">
            <v>0</v>
          </cell>
          <cell r="BX8254">
            <v>0</v>
          </cell>
          <cell r="BY8254">
            <v>0</v>
          </cell>
          <cell r="CB8254">
            <v>0</v>
          </cell>
          <cell r="CC8254">
            <v>0</v>
          </cell>
          <cell r="CD8254">
            <v>0</v>
          </cell>
          <cell r="CE8254">
            <v>0</v>
          </cell>
        </row>
        <row r="8255">
          <cell r="F8255" t="str">
            <v xml:space="preserve"> _</v>
          </cell>
          <cell r="BW8255">
            <v>0</v>
          </cell>
          <cell r="BX8255">
            <v>0</v>
          </cell>
          <cell r="BY8255">
            <v>0</v>
          </cell>
          <cell r="CB8255">
            <v>0</v>
          </cell>
          <cell r="CC8255">
            <v>0</v>
          </cell>
          <cell r="CD8255">
            <v>0</v>
          </cell>
          <cell r="CE8255">
            <v>0</v>
          </cell>
        </row>
        <row r="8256">
          <cell r="F8256" t="str">
            <v xml:space="preserve"> _</v>
          </cell>
          <cell r="BW8256">
            <v>0</v>
          </cell>
          <cell r="BX8256">
            <v>0</v>
          </cell>
          <cell r="BY8256">
            <v>0</v>
          </cell>
          <cell r="CB8256">
            <v>0</v>
          </cell>
          <cell r="CC8256">
            <v>0</v>
          </cell>
          <cell r="CD8256">
            <v>0</v>
          </cell>
          <cell r="CE8256">
            <v>0</v>
          </cell>
        </row>
        <row r="8257">
          <cell r="F8257" t="str">
            <v xml:space="preserve"> _</v>
          </cell>
          <cell r="BW8257">
            <v>0</v>
          </cell>
          <cell r="BX8257">
            <v>0</v>
          </cell>
          <cell r="BY8257">
            <v>0</v>
          </cell>
          <cell r="CB8257">
            <v>0</v>
          </cell>
          <cell r="CC8257">
            <v>0</v>
          </cell>
          <cell r="CD8257">
            <v>0</v>
          </cell>
          <cell r="CE8257">
            <v>0</v>
          </cell>
        </row>
        <row r="8258">
          <cell r="F8258" t="str">
            <v xml:space="preserve"> _</v>
          </cell>
          <cell r="BW8258">
            <v>0</v>
          </cell>
          <cell r="BX8258">
            <v>0</v>
          </cell>
          <cell r="BY8258">
            <v>0</v>
          </cell>
          <cell r="CB8258">
            <v>0</v>
          </cell>
          <cell r="CC8258">
            <v>0</v>
          </cell>
          <cell r="CD8258">
            <v>0</v>
          </cell>
          <cell r="CE8258">
            <v>0</v>
          </cell>
        </row>
        <row r="8259">
          <cell r="F8259" t="str">
            <v xml:space="preserve"> _</v>
          </cell>
          <cell r="BW8259">
            <v>0</v>
          </cell>
          <cell r="BX8259">
            <v>0</v>
          </cell>
          <cell r="BY8259">
            <v>0</v>
          </cell>
          <cell r="CB8259">
            <v>0</v>
          </cell>
          <cell r="CC8259">
            <v>0</v>
          </cell>
          <cell r="CD8259">
            <v>0</v>
          </cell>
          <cell r="CE8259">
            <v>0</v>
          </cell>
        </row>
        <row r="8260">
          <cell r="F8260" t="str">
            <v xml:space="preserve"> _</v>
          </cell>
          <cell r="BW8260">
            <v>0</v>
          </cell>
          <cell r="BX8260">
            <v>0</v>
          </cell>
          <cell r="BY8260">
            <v>0</v>
          </cell>
          <cell r="CB8260">
            <v>0</v>
          </cell>
          <cell r="CC8260">
            <v>0</v>
          </cell>
          <cell r="CD8260">
            <v>0</v>
          </cell>
          <cell r="CE8260">
            <v>0</v>
          </cell>
        </row>
        <row r="8261">
          <cell r="F8261" t="str">
            <v xml:space="preserve"> _</v>
          </cell>
          <cell r="BW8261">
            <v>0</v>
          </cell>
          <cell r="BX8261">
            <v>0</v>
          </cell>
          <cell r="BY8261">
            <v>0</v>
          </cell>
          <cell r="CB8261">
            <v>0</v>
          </cell>
          <cell r="CC8261">
            <v>0</v>
          </cell>
          <cell r="CD8261">
            <v>0</v>
          </cell>
          <cell r="CE8261">
            <v>0</v>
          </cell>
        </row>
        <row r="8262">
          <cell r="F8262" t="str">
            <v xml:space="preserve"> _</v>
          </cell>
          <cell r="BW8262">
            <v>0</v>
          </cell>
          <cell r="BX8262">
            <v>0</v>
          </cell>
          <cell r="BY8262">
            <v>0</v>
          </cell>
          <cell r="CB8262">
            <v>0</v>
          </cell>
          <cell r="CC8262">
            <v>0</v>
          </cell>
          <cell r="CD8262">
            <v>0</v>
          </cell>
          <cell r="CE8262">
            <v>0</v>
          </cell>
        </row>
        <row r="8263">
          <cell r="F8263" t="str">
            <v xml:space="preserve"> _</v>
          </cell>
          <cell r="BW8263">
            <v>0</v>
          </cell>
          <cell r="BX8263">
            <v>0</v>
          </cell>
          <cell r="BY8263">
            <v>0</v>
          </cell>
          <cell r="CB8263">
            <v>0</v>
          </cell>
          <cell r="CC8263">
            <v>0</v>
          </cell>
          <cell r="CD8263">
            <v>0</v>
          </cell>
          <cell r="CE8263">
            <v>0</v>
          </cell>
        </row>
        <row r="8264">
          <cell r="F8264" t="str">
            <v xml:space="preserve"> _</v>
          </cell>
          <cell r="BW8264">
            <v>0</v>
          </cell>
          <cell r="BX8264">
            <v>0</v>
          </cell>
          <cell r="BY8264">
            <v>0</v>
          </cell>
          <cell r="CB8264">
            <v>0</v>
          </cell>
          <cell r="CC8264">
            <v>0</v>
          </cell>
          <cell r="CD8264">
            <v>0</v>
          </cell>
          <cell r="CE8264">
            <v>0</v>
          </cell>
        </row>
        <row r="8265">
          <cell r="F8265" t="str">
            <v xml:space="preserve"> _</v>
          </cell>
          <cell r="BW8265">
            <v>0</v>
          </cell>
          <cell r="BX8265">
            <v>0</v>
          </cell>
          <cell r="BY8265">
            <v>0</v>
          </cell>
          <cell r="CB8265">
            <v>0</v>
          </cell>
          <cell r="CC8265">
            <v>0</v>
          </cell>
          <cell r="CD8265">
            <v>0</v>
          </cell>
          <cell r="CE8265">
            <v>0</v>
          </cell>
        </row>
        <row r="8266">
          <cell r="F8266" t="str">
            <v xml:space="preserve"> _</v>
          </cell>
          <cell r="BW8266">
            <v>0</v>
          </cell>
          <cell r="BX8266">
            <v>0</v>
          </cell>
          <cell r="BY8266">
            <v>0</v>
          </cell>
          <cell r="CB8266">
            <v>0</v>
          </cell>
          <cell r="CC8266">
            <v>0</v>
          </cell>
          <cell r="CD8266">
            <v>0</v>
          </cell>
          <cell r="CE8266">
            <v>0</v>
          </cell>
        </row>
        <row r="8267">
          <cell r="F8267" t="str">
            <v xml:space="preserve"> _</v>
          </cell>
          <cell r="BW8267">
            <v>0</v>
          </cell>
          <cell r="BX8267">
            <v>0</v>
          </cell>
          <cell r="BY8267">
            <v>0</v>
          </cell>
          <cell r="CB8267">
            <v>0</v>
          </cell>
          <cell r="CC8267">
            <v>0</v>
          </cell>
          <cell r="CD8267">
            <v>0</v>
          </cell>
          <cell r="CE8267">
            <v>0</v>
          </cell>
        </row>
        <row r="8268">
          <cell r="F8268" t="str">
            <v xml:space="preserve"> _</v>
          </cell>
          <cell r="BW8268">
            <v>0</v>
          </cell>
          <cell r="BX8268">
            <v>0</v>
          </cell>
          <cell r="BY8268">
            <v>0</v>
          </cell>
          <cell r="CB8268">
            <v>0</v>
          </cell>
          <cell r="CC8268">
            <v>0</v>
          </cell>
          <cell r="CD8268">
            <v>0</v>
          </cell>
          <cell r="CE8268">
            <v>0</v>
          </cell>
        </row>
        <row r="8269">
          <cell r="F8269" t="str">
            <v xml:space="preserve"> _</v>
          </cell>
          <cell r="BW8269">
            <v>0</v>
          </cell>
          <cell r="BX8269">
            <v>0</v>
          </cell>
          <cell r="BY8269">
            <v>0</v>
          </cell>
          <cell r="CB8269">
            <v>0</v>
          </cell>
          <cell r="CC8269">
            <v>0</v>
          </cell>
          <cell r="CD8269">
            <v>0</v>
          </cell>
          <cell r="CE8269">
            <v>0</v>
          </cell>
        </row>
        <row r="8270">
          <cell r="F8270" t="str">
            <v xml:space="preserve"> _</v>
          </cell>
          <cell r="BW8270">
            <v>0</v>
          </cell>
          <cell r="BX8270">
            <v>0</v>
          </cell>
          <cell r="BY8270">
            <v>0</v>
          </cell>
          <cell r="CB8270">
            <v>0</v>
          </cell>
          <cell r="CC8270">
            <v>0</v>
          </cell>
          <cell r="CD8270">
            <v>0</v>
          </cell>
          <cell r="CE8270">
            <v>0</v>
          </cell>
        </row>
        <row r="8271">
          <cell r="F8271" t="str">
            <v xml:space="preserve"> _</v>
          </cell>
          <cell r="BW8271">
            <v>0</v>
          </cell>
          <cell r="BX8271">
            <v>0</v>
          </cell>
          <cell r="BY8271">
            <v>0</v>
          </cell>
          <cell r="CB8271">
            <v>0</v>
          </cell>
          <cell r="CC8271">
            <v>0</v>
          </cell>
          <cell r="CD8271">
            <v>0</v>
          </cell>
          <cell r="CE8271">
            <v>0</v>
          </cell>
        </row>
        <row r="8272">
          <cell r="F8272" t="str">
            <v xml:space="preserve"> _</v>
          </cell>
          <cell r="BW8272">
            <v>0</v>
          </cell>
          <cell r="BX8272">
            <v>0</v>
          </cell>
          <cell r="BY8272">
            <v>0</v>
          </cell>
          <cell r="CB8272">
            <v>0</v>
          </cell>
          <cell r="CC8272">
            <v>0</v>
          </cell>
          <cell r="CD8272">
            <v>0</v>
          </cell>
          <cell r="CE8272">
            <v>0</v>
          </cell>
        </row>
        <row r="8273">
          <cell r="F8273" t="str">
            <v xml:space="preserve"> _</v>
          </cell>
          <cell r="BW8273">
            <v>0</v>
          </cell>
          <cell r="BX8273">
            <v>0</v>
          </cell>
          <cell r="BY8273">
            <v>0</v>
          </cell>
          <cell r="CB8273">
            <v>0</v>
          </cell>
          <cell r="CC8273">
            <v>-307116</v>
          </cell>
          <cell r="CD8273">
            <v>0</v>
          </cell>
          <cell r="CE8273">
            <v>0</v>
          </cell>
        </row>
        <row r="8274">
          <cell r="F8274" t="str">
            <v xml:space="preserve"> _</v>
          </cell>
          <cell r="BW8274">
            <v>0</v>
          </cell>
          <cell r="BX8274">
            <v>0</v>
          </cell>
          <cell r="BY8274">
            <v>0</v>
          </cell>
          <cell r="CB8274">
            <v>0</v>
          </cell>
          <cell r="CC8274">
            <v>0</v>
          </cell>
          <cell r="CD8274">
            <v>0</v>
          </cell>
          <cell r="CE8274">
            <v>0</v>
          </cell>
        </row>
        <row r="8275">
          <cell r="F8275" t="str">
            <v xml:space="preserve"> _</v>
          </cell>
          <cell r="BW8275">
            <v>0</v>
          </cell>
          <cell r="BX8275">
            <v>0</v>
          </cell>
          <cell r="BY8275">
            <v>0</v>
          </cell>
          <cell r="CB8275">
            <v>0</v>
          </cell>
          <cell r="CC8275">
            <v>0</v>
          </cell>
          <cell r="CD8275">
            <v>0</v>
          </cell>
          <cell r="CE8275">
            <v>0</v>
          </cell>
        </row>
        <row r="8276">
          <cell r="F8276" t="str">
            <v xml:space="preserve"> _</v>
          </cell>
          <cell r="BW8276">
            <v>0</v>
          </cell>
          <cell r="BX8276">
            <v>0</v>
          </cell>
          <cell r="BY8276">
            <v>0</v>
          </cell>
          <cell r="CB8276">
            <v>0</v>
          </cell>
          <cell r="CC8276">
            <v>0</v>
          </cell>
          <cell r="CD8276">
            <v>0</v>
          </cell>
          <cell r="CE8276">
            <v>0</v>
          </cell>
        </row>
        <row r="8277">
          <cell r="F8277" t="str">
            <v xml:space="preserve"> _</v>
          </cell>
          <cell r="BW8277">
            <v>0</v>
          </cell>
          <cell r="BX8277">
            <v>0</v>
          </cell>
          <cell r="BY8277">
            <v>0</v>
          </cell>
          <cell r="CB8277">
            <v>0</v>
          </cell>
          <cell r="CC8277">
            <v>0</v>
          </cell>
          <cell r="CD8277">
            <v>0</v>
          </cell>
          <cell r="CE8277">
            <v>0</v>
          </cell>
        </row>
        <row r="8278">
          <cell r="F8278" t="str">
            <v xml:space="preserve"> _</v>
          </cell>
          <cell r="BW8278">
            <v>0</v>
          </cell>
          <cell r="BX8278">
            <v>0</v>
          </cell>
          <cell r="BY8278">
            <v>0</v>
          </cell>
          <cell r="CB8278">
            <v>0</v>
          </cell>
          <cell r="CC8278">
            <v>0</v>
          </cell>
          <cell r="CD8278">
            <v>0</v>
          </cell>
          <cell r="CE8278">
            <v>0</v>
          </cell>
        </row>
        <row r="8279">
          <cell r="F8279" t="str">
            <v xml:space="preserve"> _</v>
          </cell>
          <cell r="BW8279">
            <v>0</v>
          </cell>
          <cell r="BX8279">
            <v>0</v>
          </cell>
          <cell r="BY8279">
            <v>0</v>
          </cell>
          <cell r="CB8279">
            <v>0</v>
          </cell>
          <cell r="CC8279">
            <v>0</v>
          </cell>
          <cell r="CD8279">
            <v>0</v>
          </cell>
          <cell r="CE8279">
            <v>0</v>
          </cell>
        </row>
        <row r="8280">
          <cell r="F8280" t="str">
            <v xml:space="preserve"> _</v>
          </cell>
          <cell r="BW8280">
            <v>0</v>
          </cell>
          <cell r="BX8280">
            <v>0</v>
          </cell>
          <cell r="BY8280">
            <v>0</v>
          </cell>
          <cell r="CB8280">
            <v>0</v>
          </cell>
          <cell r="CC8280">
            <v>0</v>
          </cell>
          <cell r="CD8280">
            <v>0</v>
          </cell>
          <cell r="CE8280">
            <v>0</v>
          </cell>
        </row>
        <row r="8281">
          <cell r="F8281" t="str">
            <v xml:space="preserve"> _</v>
          </cell>
          <cell r="BW8281">
            <v>0</v>
          </cell>
          <cell r="BX8281">
            <v>0</v>
          </cell>
          <cell r="BY8281">
            <v>0</v>
          </cell>
          <cell r="CB8281">
            <v>0</v>
          </cell>
          <cell r="CC8281">
            <v>0</v>
          </cell>
          <cell r="CD8281">
            <v>0</v>
          </cell>
          <cell r="CE8281">
            <v>0</v>
          </cell>
        </row>
        <row r="8282">
          <cell r="F8282" t="str">
            <v xml:space="preserve"> _</v>
          </cell>
          <cell r="BW8282">
            <v>0</v>
          </cell>
          <cell r="BX8282">
            <v>0</v>
          </cell>
          <cell r="BY8282">
            <v>0</v>
          </cell>
          <cell r="CB8282">
            <v>0</v>
          </cell>
          <cell r="CC8282">
            <v>0</v>
          </cell>
          <cell r="CD8282">
            <v>0</v>
          </cell>
          <cell r="CE8282">
            <v>0</v>
          </cell>
        </row>
        <row r="8283">
          <cell r="F8283" t="str">
            <v xml:space="preserve"> _</v>
          </cell>
          <cell r="BW8283">
            <v>0</v>
          </cell>
          <cell r="BX8283">
            <v>0</v>
          </cell>
          <cell r="BY8283">
            <v>0</v>
          </cell>
          <cell r="CB8283">
            <v>0</v>
          </cell>
          <cell r="CC8283">
            <v>0</v>
          </cell>
          <cell r="CD8283">
            <v>0</v>
          </cell>
          <cell r="CE8283">
            <v>0</v>
          </cell>
        </row>
        <row r="8284">
          <cell r="F8284" t="str">
            <v>3400</v>
          </cell>
          <cell r="BW8284">
            <v>0</v>
          </cell>
          <cell r="BX8284">
            <v>200000</v>
          </cell>
          <cell r="BY8284">
            <v>200000</v>
          </cell>
          <cell r="CB8284">
            <v>0</v>
          </cell>
          <cell r="CC8284">
            <v>168205</v>
          </cell>
          <cell r="CD8284">
            <v>200000</v>
          </cell>
          <cell r="CE8284">
            <v>200000</v>
          </cell>
        </row>
        <row r="8285">
          <cell r="F8285" t="str">
            <v>3400</v>
          </cell>
          <cell r="BW8285">
            <v>0</v>
          </cell>
          <cell r="BX8285">
            <v>700000</v>
          </cell>
          <cell r="BY8285">
            <v>930000</v>
          </cell>
          <cell r="CB8285">
            <v>159595</v>
          </cell>
          <cell r="CC8285">
            <v>969637</v>
          </cell>
          <cell r="CD8285">
            <v>930000</v>
          </cell>
          <cell r="CE8285">
            <v>700000</v>
          </cell>
        </row>
        <row r="8286">
          <cell r="F8286" t="str">
            <v>3400</v>
          </cell>
          <cell r="BW8286">
            <v>0</v>
          </cell>
          <cell r="BX8286">
            <v>25000</v>
          </cell>
          <cell r="BY8286">
            <v>0</v>
          </cell>
          <cell r="CB8286">
            <v>0</v>
          </cell>
          <cell r="CC8286">
            <v>0</v>
          </cell>
          <cell r="CD8286">
            <v>0</v>
          </cell>
          <cell r="CE8286">
            <v>25000</v>
          </cell>
        </row>
        <row r="8287">
          <cell r="F8287" t="str">
            <v>3400</v>
          </cell>
          <cell r="BW8287">
            <v>0</v>
          </cell>
          <cell r="BX8287">
            <v>0</v>
          </cell>
          <cell r="BY8287">
            <v>0</v>
          </cell>
          <cell r="CB8287">
            <v>0</v>
          </cell>
          <cell r="CC8287">
            <v>0</v>
          </cell>
          <cell r="CD8287">
            <v>0</v>
          </cell>
          <cell r="CE8287">
            <v>0</v>
          </cell>
        </row>
        <row r="8288">
          <cell r="F8288" t="str">
            <v>3400</v>
          </cell>
          <cell r="BW8288">
            <v>0</v>
          </cell>
          <cell r="BX8288">
            <v>70000</v>
          </cell>
          <cell r="BY8288">
            <v>0</v>
          </cell>
          <cell r="CB8288">
            <v>0</v>
          </cell>
          <cell r="CC8288">
            <v>0</v>
          </cell>
          <cell r="CD8288">
            <v>0</v>
          </cell>
          <cell r="CE8288">
            <v>70000</v>
          </cell>
        </row>
        <row r="8289">
          <cell r="F8289" t="str">
            <v>3400</v>
          </cell>
          <cell r="BW8289">
            <v>0</v>
          </cell>
          <cell r="BX8289">
            <v>50000</v>
          </cell>
          <cell r="BY8289">
            <v>25000</v>
          </cell>
          <cell r="CB8289">
            <v>0</v>
          </cell>
          <cell r="CC8289">
            <v>37346</v>
          </cell>
          <cell r="CD8289">
            <v>25000</v>
          </cell>
          <cell r="CE8289">
            <v>50000</v>
          </cell>
        </row>
        <row r="8290">
          <cell r="F8290" t="str">
            <v>3400</v>
          </cell>
          <cell r="BW8290">
            <v>0</v>
          </cell>
          <cell r="BX8290">
            <v>0</v>
          </cell>
          <cell r="BY8290">
            <v>0</v>
          </cell>
          <cell r="CB8290">
            <v>0</v>
          </cell>
          <cell r="CC8290">
            <v>0</v>
          </cell>
          <cell r="CD8290">
            <v>0</v>
          </cell>
          <cell r="CE8290">
            <v>0</v>
          </cell>
        </row>
        <row r="8291">
          <cell r="F8291" t="str">
            <v>3400</v>
          </cell>
          <cell r="BW8291">
            <v>0</v>
          </cell>
          <cell r="BX8291">
            <v>0</v>
          </cell>
          <cell r="BY8291">
            <v>0</v>
          </cell>
          <cell r="CB8291">
            <v>0</v>
          </cell>
          <cell r="CC8291">
            <v>0</v>
          </cell>
          <cell r="CD8291">
            <v>0</v>
          </cell>
          <cell r="CE8291">
            <v>0</v>
          </cell>
        </row>
        <row r="8292">
          <cell r="F8292" t="str">
            <v>3400</v>
          </cell>
          <cell r="BW8292">
            <v>0</v>
          </cell>
          <cell r="BX8292">
            <v>150000</v>
          </cell>
          <cell r="BY8292">
            <v>150000</v>
          </cell>
          <cell r="CB8292">
            <v>0</v>
          </cell>
          <cell r="CC8292">
            <v>150000</v>
          </cell>
          <cell r="CD8292">
            <v>150000</v>
          </cell>
          <cell r="CE8292">
            <v>150000</v>
          </cell>
        </row>
        <row r="8293">
          <cell r="F8293" t="str">
            <v>3400</v>
          </cell>
          <cell r="BW8293">
            <v>0</v>
          </cell>
          <cell r="BX8293">
            <v>0</v>
          </cell>
          <cell r="BY8293">
            <v>0</v>
          </cell>
          <cell r="CB8293">
            <v>0</v>
          </cell>
          <cell r="CC8293">
            <v>0</v>
          </cell>
          <cell r="CD8293">
            <v>0</v>
          </cell>
          <cell r="CE8293">
            <v>0</v>
          </cell>
        </row>
        <row r="8294">
          <cell r="F8294" t="str">
            <v>3400</v>
          </cell>
          <cell r="BW8294">
            <v>0</v>
          </cell>
          <cell r="BX8294">
            <v>180000</v>
          </cell>
          <cell r="BY8294">
            <v>342410</v>
          </cell>
          <cell r="CB8294">
            <v>0</v>
          </cell>
          <cell r="CC8294">
            <v>341360</v>
          </cell>
          <cell r="CD8294">
            <v>342410</v>
          </cell>
          <cell r="CE8294">
            <v>180000</v>
          </cell>
        </row>
        <row r="8295">
          <cell r="F8295" t="str">
            <v>3400</v>
          </cell>
          <cell r="BW8295">
            <v>0</v>
          </cell>
          <cell r="BX8295">
            <v>0</v>
          </cell>
          <cell r="BY8295">
            <v>0</v>
          </cell>
          <cell r="CB8295">
            <v>0</v>
          </cell>
          <cell r="CC8295">
            <v>0</v>
          </cell>
          <cell r="CD8295">
            <v>0</v>
          </cell>
          <cell r="CE8295">
            <v>0</v>
          </cell>
        </row>
        <row r="8296">
          <cell r="F8296" t="str">
            <v>3400</v>
          </cell>
          <cell r="BW8296">
            <v>0</v>
          </cell>
          <cell r="BX8296">
            <v>0</v>
          </cell>
          <cell r="BY8296">
            <v>0</v>
          </cell>
          <cell r="CB8296">
            <v>0</v>
          </cell>
          <cell r="CC8296">
            <v>0</v>
          </cell>
          <cell r="CD8296">
            <v>0</v>
          </cell>
          <cell r="CE8296">
            <v>0</v>
          </cell>
        </row>
        <row r="8297">
          <cell r="F8297" t="str">
            <v>3400</v>
          </cell>
          <cell r="BW8297">
            <v>0</v>
          </cell>
          <cell r="BX8297">
            <v>300000</v>
          </cell>
          <cell r="BY8297">
            <v>350000</v>
          </cell>
          <cell r="CB8297">
            <v>65301</v>
          </cell>
          <cell r="CC8297">
            <v>374012</v>
          </cell>
          <cell r="CD8297">
            <v>350000</v>
          </cell>
          <cell r="CE8297">
            <v>300000</v>
          </cell>
        </row>
        <row r="8298">
          <cell r="F8298" t="str">
            <v>3400</v>
          </cell>
          <cell r="BW8298">
            <v>0</v>
          </cell>
          <cell r="BX8298">
            <v>0</v>
          </cell>
          <cell r="BY8298">
            <v>0</v>
          </cell>
          <cell r="CB8298">
            <v>0</v>
          </cell>
          <cell r="CC8298">
            <v>0</v>
          </cell>
          <cell r="CD8298">
            <v>0</v>
          </cell>
          <cell r="CE8298">
            <v>0</v>
          </cell>
        </row>
        <row r="8299">
          <cell r="F8299" t="str">
            <v>3400</v>
          </cell>
          <cell r="BW8299">
            <v>0</v>
          </cell>
          <cell r="BX8299">
            <v>0</v>
          </cell>
          <cell r="BY8299">
            <v>0</v>
          </cell>
          <cell r="CB8299">
            <v>1000</v>
          </cell>
          <cell r="CC8299">
            <v>1000</v>
          </cell>
          <cell r="CD8299">
            <v>0</v>
          </cell>
          <cell r="CE8299">
            <v>0</v>
          </cell>
        </row>
        <row r="8300">
          <cell r="F8300" t="str">
            <v>3400</v>
          </cell>
          <cell r="BW8300">
            <v>0</v>
          </cell>
          <cell r="BX8300">
            <v>0</v>
          </cell>
          <cell r="BY8300">
            <v>0</v>
          </cell>
          <cell r="CB8300">
            <v>0</v>
          </cell>
          <cell r="CC8300">
            <v>0</v>
          </cell>
          <cell r="CD8300">
            <v>0</v>
          </cell>
          <cell r="CE8300">
            <v>0</v>
          </cell>
        </row>
        <row r="8301">
          <cell r="F8301" t="str">
            <v>3400</v>
          </cell>
          <cell r="BW8301">
            <v>0</v>
          </cell>
          <cell r="BX8301">
            <v>70000</v>
          </cell>
          <cell r="BY8301">
            <v>29000</v>
          </cell>
          <cell r="CB8301">
            <v>0</v>
          </cell>
          <cell r="CC8301">
            <v>29000</v>
          </cell>
          <cell r="CD8301">
            <v>29000</v>
          </cell>
          <cell r="CE8301">
            <v>70000</v>
          </cell>
        </row>
        <row r="8302">
          <cell r="F8302" t="str">
            <v>3400</v>
          </cell>
          <cell r="BW8302">
            <v>0</v>
          </cell>
          <cell r="BX8302">
            <v>0</v>
          </cell>
          <cell r="BY8302">
            <v>0</v>
          </cell>
          <cell r="CB8302">
            <v>0</v>
          </cell>
          <cell r="CC8302">
            <v>0</v>
          </cell>
          <cell r="CD8302">
            <v>0</v>
          </cell>
          <cell r="CE8302">
            <v>0</v>
          </cell>
        </row>
        <row r="8303">
          <cell r="F8303" t="str">
            <v xml:space="preserve"> _</v>
          </cell>
          <cell r="BW8303">
            <v>0</v>
          </cell>
          <cell r="BX8303">
            <v>0</v>
          </cell>
          <cell r="BY8303">
            <v>0</v>
          </cell>
          <cell r="CB8303">
            <v>0</v>
          </cell>
          <cell r="CC8303">
            <v>0</v>
          </cell>
          <cell r="CD8303">
            <v>0</v>
          </cell>
          <cell r="CE8303">
            <v>0</v>
          </cell>
        </row>
        <row r="8304">
          <cell r="F8304" t="str">
            <v xml:space="preserve"> _</v>
          </cell>
          <cell r="BW8304">
            <v>0</v>
          </cell>
          <cell r="BX8304">
            <v>0</v>
          </cell>
          <cell r="BY8304">
            <v>0</v>
          </cell>
          <cell r="CB8304">
            <v>0</v>
          </cell>
          <cell r="CC8304">
            <v>0</v>
          </cell>
          <cell r="CD8304">
            <v>0</v>
          </cell>
          <cell r="CE8304">
            <v>0</v>
          </cell>
        </row>
        <row r="8305">
          <cell r="F8305" t="str">
            <v xml:space="preserve"> _</v>
          </cell>
          <cell r="BW8305">
            <v>0</v>
          </cell>
          <cell r="BX8305">
            <v>0</v>
          </cell>
          <cell r="BY8305">
            <v>0</v>
          </cell>
          <cell r="CB8305">
            <v>0</v>
          </cell>
          <cell r="CC8305">
            <v>0</v>
          </cell>
          <cell r="CD8305">
            <v>0</v>
          </cell>
          <cell r="CE8305">
            <v>0</v>
          </cell>
        </row>
        <row r="8306">
          <cell r="F8306" t="str">
            <v xml:space="preserve"> _</v>
          </cell>
          <cell r="BW8306">
            <v>0</v>
          </cell>
          <cell r="BX8306">
            <v>0</v>
          </cell>
          <cell r="BY8306">
            <v>0</v>
          </cell>
          <cell r="CB8306">
            <v>0</v>
          </cell>
          <cell r="CC8306">
            <v>0</v>
          </cell>
          <cell r="CD8306">
            <v>0</v>
          </cell>
          <cell r="CE8306">
            <v>0</v>
          </cell>
        </row>
        <row r="8307">
          <cell r="F8307" t="str">
            <v xml:space="preserve"> _</v>
          </cell>
          <cell r="BW8307">
            <v>0</v>
          </cell>
          <cell r="BX8307">
            <v>0</v>
          </cell>
          <cell r="BY8307">
            <v>0</v>
          </cell>
          <cell r="CB8307">
            <v>0</v>
          </cell>
          <cell r="CC8307">
            <v>0</v>
          </cell>
          <cell r="CD8307">
            <v>0</v>
          </cell>
          <cell r="CE8307">
            <v>0</v>
          </cell>
        </row>
        <row r="8308">
          <cell r="F8308" t="str">
            <v xml:space="preserve"> _</v>
          </cell>
          <cell r="BW8308">
            <v>0</v>
          </cell>
          <cell r="BX8308">
            <v>0</v>
          </cell>
          <cell r="BY8308">
            <v>0</v>
          </cell>
          <cell r="CB8308">
            <v>0</v>
          </cell>
          <cell r="CC8308">
            <v>0</v>
          </cell>
          <cell r="CD8308">
            <v>0</v>
          </cell>
          <cell r="CE8308">
            <v>0</v>
          </cell>
        </row>
        <row r="8309">
          <cell r="F8309" t="str">
            <v xml:space="preserve"> _</v>
          </cell>
          <cell r="BW8309">
            <v>0</v>
          </cell>
          <cell r="BX8309">
            <v>0</v>
          </cell>
          <cell r="BY8309">
            <v>0</v>
          </cell>
          <cell r="CB8309">
            <v>0</v>
          </cell>
          <cell r="CC8309">
            <v>0</v>
          </cell>
          <cell r="CD8309">
            <v>0</v>
          </cell>
          <cell r="CE8309">
            <v>0</v>
          </cell>
        </row>
        <row r="8310">
          <cell r="F8310" t="str">
            <v xml:space="preserve"> _</v>
          </cell>
          <cell r="BW8310">
            <v>0</v>
          </cell>
          <cell r="BX8310">
            <v>0</v>
          </cell>
          <cell r="BY8310">
            <v>0</v>
          </cell>
          <cell r="CB8310">
            <v>0</v>
          </cell>
          <cell r="CC8310">
            <v>0</v>
          </cell>
          <cell r="CD8310">
            <v>0</v>
          </cell>
          <cell r="CE8310">
            <v>0</v>
          </cell>
        </row>
        <row r="8311">
          <cell r="F8311" t="str">
            <v xml:space="preserve"> _</v>
          </cell>
          <cell r="BW8311">
            <v>0</v>
          </cell>
          <cell r="BX8311">
            <v>0</v>
          </cell>
          <cell r="BY8311">
            <v>0</v>
          </cell>
          <cell r="CB8311">
            <v>0</v>
          </cell>
          <cell r="CC8311">
            <v>0</v>
          </cell>
          <cell r="CD8311">
            <v>0</v>
          </cell>
          <cell r="CE8311">
            <v>0</v>
          </cell>
        </row>
        <row r="8312">
          <cell r="F8312" t="str">
            <v xml:space="preserve"> _</v>
          </cell>
          <cell r="BW8312">
            <v>0</v>
          </cell>
          <cell r="BX8312">
            <v>0</v>
          </cell>
          <cell r="BY8312">
            <v>0</v>
          </cell>
          <cell r="CB8312">
            <v>0</v>
          </cell>
          <cell r="CC8312">
            <v>0</v>
          </cell>
          <cell r="CD8312">
            <v>0</v>
          </cell>
          <cell r="CE8312">
            <v>0</v>
          </cell>
        </row>
        <row r="8313">
          <cell r="F8313" t="str">
            <v xml:space="preserve"> _</v>
          </cell>
          <cell r="BW8313">
            <v>0</v>
          </cell>
          <cell r="BX8313">
            <v>0</v>
          </cell>
          <cell r="BY8313">
            <v>0</v>
          </cell>
          <cell r="CB8313">
            <v>0</v>
          </cell>
          <cell r="CC8313">
            <v>0</v>
          </cell>
          <cell r="CD8313">
            <v>0</v>
          </cell>
          <cell r="CE8313">
            <v>0</v>
          </cell>
        </row>
        <row r="8314">
          <cell r="F8314" t="str">
            <v xml:space="preserve"> _</v>
          </cell>
          <cell r="BW8314">
            <v>0</v>
          </cell>
          <cell r="BX8314">
            <v>0</v>
          </cell>
          <cell r="BY8314">
            <v>0</v>
          </cell>
          <cell r="CB8314">
            <v>0</v>
          </cell>
          <cell r="CC8314">
            <v>0</v>
          </cell>
          <cell r="CD8314">
            <v>0</v>
          </cell>
          <cell r="CE8314">
            <v>0</v>
          </cell>
        </row>
        <row r="8315">
          <cell r="F8315" t="str">
            <v xml:space="preserve"> _</v>
          </cell>
          <cell r="BW8315">
            <v>0</v>
          </cell>
          <cell r="BX8315">
            <v>0</v>
          </cell>
          <cell r="BY8315">
            <v>0</v>
          </cell>
          <cell r="CB8315">
            <v>0</v>
          </cell>
          <cell r="CC8315">
            <v>0</v>
          </cell>
          <cell r="CD8315">
            <v>0</v>
          </cell>
          <cell r="CE8315">
            <v>0</v>
          </cell>
        </row>
        <row r="8316">
          <cell r="F8316" t="str">
            <v xml:space="preserve"> _</v>
          </cell>
          <cell r="BW8316">
            <v>0</v>
          </cell>
          <cell r="BX8316">
            <v>0</v>
          </cell>
          <cell r="BY8316">
            <v>0</v>
          </cell>
          <cell r="CB8316">
            <v>0</v>
          </cell>
          <cell r="CC8316">
            <v>0</v>
          </cell>
          <cell r="CD8316">
            <v>0</v>
          </cell>
          <cell r="CE8316">
            <v>0</v>
          </cell>
        </row>
        <row r="8317">
          <cell r="F8317" t="str">
            <v xml:space="preserve"> _</v>
          </cell>
          <cell r="BW8317">
            <v>0</v>
          </cell>
          <cell r="BX8317">
            <v>0</v>
          </cell>
          <cell r="BY8317">
            <v>0</v>
          </cell>
          <cell r="CB8317">
            <v>0</v>
          </cell>
          <cell r="CC8317">
            <v>0</v>
          </cell>
          <cell r="CD8317">
            <v>0</v>
          </cell>
          <cell r="CE8317">
            <v>0</v>
          </cell>
        </row>
        <row r="8318">
          <cell r="F8318" t="str">
            <v xml:space="preserve"> _</v>
          </cell>
          <cell r="BW8318">
            <v>0</v>
          </cell>
          <cell r="BX8318">
            <v>0</v>
          </cell>
          <cell r="BY8318">
            <v>0</v>
          </cell>
          <cell r="CB8318">
            <v>0</v>
          </cell>
          <cell r="CC8318">
            <v>0</v>
          </cell>
          <cell r="CD8318">
            <v>0</v>
          </cell>
          <cell r="CE8318">
            <v>0</v>
          </cell>
        </row>
        <row r="8319">
          <cell r="F8319" t="str">
            <v xml:space="preserve"> _</v>
          </cell>
          <cell r="BW8319">
            <v>0</v>
          </cell>
          <cell r="BX8319">
            <v>67500</v>
          </cell>
          <cell r="BY8319">
            <v>6962</v>
          </cell>
          <cell r="CB8319">
            <v>0</v>
          </cell>
          <cell r="CC8319">
            <v>0</v>
          </cell>
          <cell r="CD8319">
            <v>6962</v>
          </cell>
          <cell r="CE8319">
            <v>67500</v>
          </cell>
        </row>
        <row r="8320">
          <cell r="F8320" t="str">
            <v xml:space="preserve"> _</v>
          </cell>
          <cell r="BW8320">
            <v>0</v>
          </cell>
          <cell r="BX8320">
            <v>-67500</v>
          </cell>
          <cell r="BY8320">
            <v>-6962</v>
          </cell>
          <cell r="CB8320">
            <v>0</v>
          </cell>
          <cell r="CC8320">
            <v>0</v>
          </cell>
          <cell r="CD8320">
            <v>-6962</v>
          </cell>
          <cell r="CE8320">
            <v>-67500</v>
          </cell>
        </row>
        <row r="8321">
          <cell r="F8321" t="str">
            <v xml:space="preserve"> _</v>
          </cell>
          <cell r="BW8321">
            <v>0</v>
          </cell>
          <cell r="BX8321">
            <v>67500</v>
          </cell>
          <cell r="BY8321">
            <v>6962</v>
          </cell>
          <cell r="CB8321">
            <v>0</v>
          </cell>
          <cell r="CC8321">
            <v>0</v>
          </cell>
          <cell r="CD8321">
            <v>6962</v>
          </cell>
          <cell r="CE8321">
            <v>67500</v>
          </cell>
        </row>
        <row r="8322">
          <cell r="F8322" t="str">
            <v xml:space="preserve"> _</v>
          </cell>
          <cell r="BW8322">
            <v>0</v>
          </cell>
          <cell r="BX8322">
            <v>-67500</v>
          </cell>
          <cell r="BY8322">
            <v>-6962</v>
          </cell>
          <cell r="CB8322">
            <v>0</v>
          </cell>
          <cell r="CC8322">
            <v>0</v>
          </cell>
          <cell r="CD8322">
            <v>-6962</v>
          </cell>
          <cell r="CE8322">
            <v>-67500</v>
          </cell>
        </row>
        <row r="8323">
          <cell r="F8323" t="str">
            <v xml:space="preserve"> _</v>
          </cell>
          <cell r="BW8323">
            <v>0</v>
          </cell>
          <cell r="BX8323">
            <v>24750</v>
          </cell>
          <cell r="BY8323">
            <v>23175</v>
          </cell>
          <cell r="CB8323">
            <v>0</v>
          </cell>
          <cell r="CC8323">
            <v>0</v>
          </cell>
          <cell r="CD8323">
            <v>23175</v>
          </cell>
          <cell r="CE8323">
            <v>24750</v>
          </cell>
        </row>
        <row r="8324">
          <cell r="F8324" t="str">
            <v xml:space="preserve"> _</v>
          </cell>
          <cell r="BW8324">
            <v>0</v>
          </cell>
          <cell r="BX8324">
            <v>-24750</v>
          </cell>
          <cell r="BY8324">
            <v>-23175</v>
          </cell>
          <cell r="CB8324">
            <v>0</v>
          </cell>
          <cell r="CC8324">
            <v>0</v>
          </cell>
          <cell r="CD8324">
            <v>-23175</v>
          </cell>
          <cell r="CE8324">
            <v>-24750</v>
          </cell>
        </row>
        <row r="8325">
          <cell r="F8325" t="str">
            <v xml:space="preserve"> _</v>
          </cell>
          <cell r="BW8325">
            <v>0</v>
          </cell>
          <cell r="BX8325">
            <v>24750</v>
          </cell>
          <cell r="BY8325">
            <v>23175</v>
          </cell>
          <cell r="CB8325">
            <v>0</v>
          </cell>
          <cell r="CC8325">
            <v>0</v>
          </cell>
          <cell r="CD8325">
            <v>23175</v>
          </cell>
          <cell r="CE8325">
            <v>24750</v>
          </cell>
        </row>
        <row r="8326">
          <cell r="F8326" t="str">
            <v xml:space="preserve"> _</v>
          </cell>
          <cell r="BW8326">
            <v>0</v>
          </cell>
          <cell r="BX8326">
            <v>-24750</v>
          </cell>
          <cell r="BY8326">
            <v>-23175</v>
          </cell>
          <cell r="CB8326">
            <v>0</v>
          </cell>
          <cell r="CC8326">
            <v>0</v>
          </cell>
          <cell r="CD8326">
            <v>-23175</v>
          </cell>
          <cell r="CE8326">
            <v>-24750</v>
          </cell>
        </row>
        <row r="8327">
          <cell r="F8327" t="str">
            <v xml:space="preserve"> _</v>
          </cell>
          <cell r="BW8327">
            <v>0</v>
          </cell>
          <cell r="BX8327">
            <v>0</v>
          </cell>
          <cell r="BY8327">
            <v>0</v>
          </cell>
          <cell r="CB8327">
            <v>0</v>
          </cell>
          <cell r="CC8327">
            <v>0</v>
          </cell>
          <cell r="CD8327">
            <v>0</v>
          </cell>
          <cell r="CE8327">
            <v>0</v>
          </cell>
        </row>
        <row r="8328">
          <cell r="F8328" t="str">
            <v xml:space="preserve"> _</v>
          </cell>
          <cell r="BW8328">
            <v>0</v>
          </cell>
          <cell r="BX8328">
            <v>0</v>
          </cell>
          <cell r="BY8328">
            <v>0</v>
          </cell>
          <cell r="CB8328">
            <v>0</v>
          </cell>
          <cell r="CC8328">
            <v>0</v>
          </cell>
          <cell r="CD8328">
            <v>0</v>
          </cell>
          <cell r="CE8328">
            <v>0</v>
          </cell>
        </row>
        <row r="8329">
          <cell r="F8329" t="str">
            <v xml:space="preserve"> _</v>
          </cell>
          <cell r="BW8329">
            <v>0</v>
          </cell>
          <cell r="BX8329">
            <v>0</v>
          </cell>
          <cell r="BY8329">
            <v>0</v>
          </cell>
          <cell r="CB8329">
            <v>0</v>
          </cell>
          <cell r="CC8329">
            <v>0</v>
          </cell>
          <cell r="CD8329">
            <v>0</v>
          </cell>
          <cell r="CE8329">
            <v>0</v>
          </cell>
        </row>
        <row r="8330">
          <cell r="F8330" t="str">
            <v xml:space="preserve"> _</v>
          </cell>
          <cell r="BW8330">
            <v>0</v>
          </cell>
          <cell r="BX8330">
            <v>0</v>
          </cell>
          <cell r="BY8330">
            <v>0</v>
          </cell>
          <cell r="CB8330">
            <v>0</v>
          </cell>
          <cell r="CC8330">
            <v>0</v>
          </cell>
          <cell r="CD8330">
            <v>0</v>
          </cell>
          <cell r="CE8330">
            <v>0</v>
          </cell>
        </row>
        <row r="8331">
          <cell r="F8331" t="str">
            <v xml:space="preserve"> _</v>
          </cell>
          <cell r="BW8331">
            <v>0</v>
          </cell>
          <cell r="BX8331">
            <v>18000</v>
          </cell>
          <cell r="BY8331">
            <v>20250</v>
          </cell>
          <cell r="CB8331">
            <v>0</v>
          </cell>
          <cell r="CC8331">
            <v>0</v>
          </cell>
          <cell r="CD8331">
            <v>20250</v>
          </cell>
          <cell r="CE8331">
            <v>18000</v>
          </cell>
        </row>
        <row r="8332">
          <cell r="F8332" t="str">
            <v xml:space="preserve"> _</v>
          </cell>
          <cell r="BW8332">
            <v>0</v>
          </cell>
          <cell r="BX8332">
            <v>-18000</v>
          </cell>
          <cell r="BY8332">
            <v>-20250</v>
          </cell>
          <cell r="CB8332">
            <v>0</v>
          </cell>
          <cell r="CC8332">
            <v>0</v>
          </cell>
          <cell r="CD8332">
            <v>-20250</v>
          </cell>
          <cell r="CE8332">
            <v>-18000</v>
          </cell>
        </row>
        <row r="8333">
          <cell r="F8333" t="str">
            <v xml:space="preserve"> _</v>
          </cell>
          <cell r="BW8333">
            <v>0</v>
          </cell>
          <cell r="BX8333">
            <v>18000</v>
          </cell>
          <cell r="BY8333">
            <v>20250</v>
          </cell>
          <cell r="CB8333">
            <v>0</v>
          </cell>
          <cell r="CC8333">
            <v>0</v>
          </cell>
          <cell r="CD8333">
            <v>20250</v>
          </cell>
          <cell r="CE8333">
            <v>18000</v>
          </cell>
        </row>
        <row r="8334">
          <cell r="F8334" t="str">
            <v xml:space="preserve"> _</v>
          </cell>
          <cell r="BW8334">
            <v>0</v>
          </cell>
          <cell r="BX8334">
            <v>-18000</v>
          </cell>
          <cell r="BY8334">
            <v>-20250</v>
          </cell>
          <cell r="CB8334">
            <v>0</v>
          </cell>
          <cell r="CC8334">
            <v>0</v>
          </cell>
          <cell r="CD8334">
            <v>-20250</v>
          </cell>
          <cell r="CE8334">
            <v>-18000</v>
          </cell>
        </row>
        <row r="8335">
          <cell r="F8335" t="str">
            <v xml:space="preserve"> _</v>
          </cell>
          <cell r="BW8335">
            <v>0</v>
          </cell>
          <cell r="BX8335">
            <v>-230000</v>
          </cell>
          <cell r="BY8335">
            <v>-230000</v>
          </cell>
          <cell r="CB8335">
            <v>0</v>
          </cell>
          <cell r="CC8335">
            <v>0</v>
          </cell>
          <cell r="CD8335">
            <v>-230000</v>
          </cell>
          <cell r="CE8335">
            <v>-230000</v>
          </cell>
        </row>
        <row r="8336">
          <cell r="F8336" t="str">
            <v xml:space="preserve"> _</v>
          </cell>
          <cell r="BW8336">
            <v>0</v>
          </cell>
          <cell r="BX8336">
            <v>30000</v>
          </cell>
          <cell r="BY8336">
            <v>30000</v>
          </cell>
          <cell r="CB8336">
            <v>0</v>
          </cell>
          <cell r="CC8336">
            <v>0</v>
          </cell>
          <cell r="CD8336">
            <v>30000</v>
          </cell>
          <cell r="CE8336">
            <v>30000</v>
          </cell>
        </row>
        <row r="8337">
          <cell r="F8337" t="str">
            <v xml:space="preserve"> _</v>
          </cell>
          <cell r="BW8337">
            <v>0</v>
          </cell>
          <cell r="BX8337">
            <v>30000</v>
          </cell>
          <cell r="BY8337">
            <v>30000</v>
          </cell>
          <cell r="CB8337">
            <v>0</v>
          </cell>
          <cell r="CC8337">
            <v>0</v>
          </cell>
          <cell r="CD8337">
            <v>30000</v>
          </cell>
          <cell r="CE8337">
            <v>30000</v>
          </cell>
        </row>
        <row r="8338">
          <cell r="F8338" t="str">
            <v xml:space="preserve"> _</v>
          </cell>
          <cell r="BW8338">
            <v>0</v>
          </cell>
          <cell r="BX8338">
            <v>-30000</v>
          </cell>
          <cell r="BY8338">
            <v>-30000</v>
          </cell>
          <cell r="CB8338">
            <v>0</v>
          </cell>
          <cell r="CC8338">
            <v>0</v>
          </cell>
          <cell r="CD8338">
            <v>-30000</v>
          </cell>
          <cell r="CE8338">
            <v>-30000</v>
          </cell>
        </row>
        <row r="8339">
          <cell r="F8339" t="str">
            <v xml:space="preserve"> _</v>
          </cell>
          <cell r="BW8339">
            <v>0</v>
          </cell>
          <cell r="BX8339">
            <v>30000</v>
          </cell>
          <cell r="BY8339">
            <v>30000</v>
          </cell>
          <cell r="CB8339">
            <v>0</v>
          </cell>
          <cell r="CC8339">
            <v>0</v>
          </cell>
          <cell r="CD8339">
            <v>30000</v>
          </cell>
          <cell r="CE8339">
            <v>30000</v>
          </cell>
        </row>
        <row r="8340">
          <cell r="F8340" t="str">
            <v xml:space="preserve"> _</v>
          </cell>
          <cell r="BW8340">
            <v>0</v>
          </cell>
          <cell r="BX8340">
            <v>-30000</v>
          </cell>
          <cell r="BY8340">
            <v>-30000</v>
          </cell>
          <cell r="CB8340">
            <v>0</v>
          </cell>
          <cell r="CC8340">
            <v>0</v>
          </cell>
          <cell r="CD8340">
            <v>-30000</v>
          </cell>
          <cell r="CE8340">
            <v>-30000</v>
          </cell>
        </row>
        <row r="8341">
          <cell r="F8341" t="str">
            <v xml:space="preserve"> _</v>
          </cell>
          <cell r="BW8341">
            <v>0</v>
          </cell>
          <cell r="BX8341">
            <v>-57500</v>
          </cell>
          <cell r="BY8341">
            <v>-57500</v>
          </cell>
          <cell r="CB8341">
            <v>0</v>
          </cell>
          <cell r="CC8341">
            <v>0</v>
          </cell>
          <cell r="CD8341">
            <v>-57500</v>
          </cell>
          <cell r="CE8341">
            <v>-57500</v>
          </cell>
        </row>
        <row r="8342">
          <cell r="F8342" t="str">
            <v xml:space="preserve"> _</v>
          </cell>
          <cell r="BW8342">
            <v>0</v>
          </cell>
          <cell r="BX8342">
            <v>57500</v>
          </cell>
          <cell r="BY8342">
            <v>57500</v>
          </cell>
          <cell r="CB8342">
            <v>0</v>
          </cell>
          <cell r="CC8342">
            <v>0</v>
          </cell>
          <cell r="CD8342">
            <v>57500</v>
          </cell>
          <cell r="CE8342">
            <v>57500</v>
          </cell>
        </row>
        <row r="8343">
          <cell r="F8343" t="str">
            <v xml:space="preserve"> _</v>
          </cell>
          <cell r="BW8343">
            <v>0</v>
          </cell>
          <cell r="BX8343">
            <v>-172500</v>
          </cell>
          <cell r="BY8343">
            <v>-172500</v>
          </cell>
          <cell r="CB8343">
            <v>0</v>
          </cell>
          <cell r="CC8343">
            <v>0</v>
          </cell>
          <cell r="CD8343">
            <v>-172500</v>
          </cell>
          <cell r="CE8343">
            <v>-172500</v>
          </cell>
        </row>
        <row r="8344">
          <cell r="F8344" t="str">
            <v xml:space="preserve"> _</v>
          </cell>
          <cell r="BW8344">
            <v>0</v>
          </cell>
          <cell r="BX8344">
            <v>172500</v>
          </cell>
          <cell r="BY8344">
            <v>172500</v>
          </cell>
          <cell r="CB8344">
            <v>0</v>
          </cell>
          <cell r="CC8344">
            <v>0</v>
          </cell>
          <cell r="CD8344">
            <v>172500</v>
          </cell>
          <cell r="CE8344">
            <v>172500</v>
          </cell>
        </row>
        <row r="8345">
          <cell r="F8345" t="str">
            <v xml:space="preserve"> _</v>
          </cell>
          <cell r="BW8345">
            <v>0</v>
          </cell>
          <cell r="BX8345">
            <v>-207000</v>
          </cell>
          <cell r="BY8345">
            <v>-58535</v>
          </cell>
          <cell r="CB8345">
            <v>0</v>
          </cell>
          <cell r="CC8345">
            <v>0</v>
          </cell>
          <cell r="CD8345">
            <v>-58535</v>
          </cell>
          <cell r="CE8345">
            <v>-207000</v>
          </cell>
        </row>
        <row r="8346">
          <cell r="F8346" t="str">
            <v xml:space="preserve"> _</v>
          </cell>
          <cell r="BW8346">
            <v>0</v>
          </cell>
          <cell r="BX8346">
            <v>27000</v>
          </cell>
          <cell r="BY8346">
            <v>7635</v>
          </cell>
          <cell r="CB8346">
            <v>0</v>
          </cell>
          <cell r="CC8346">
            <v>0</v>
          </cell>
          <cell r="CD8346">
            <v>7635</v>
          </cell>
          <cell r="CE8346">
            <v>27000</v>
          </cell>
        </row>
        <row r="8347">
          <cell r="F8347" t="str">
            <v xml:space="preserve"> _</v>
          </cell>
          <cell r="BW8347">
            <v>0</v>
          </cell>
          <cell r="BX8347">
            <v>27000</v>
          </cell>
          <cell r="BY8347">
            <v>7635</v>
          </cell>
          <cell r="CB8347">
            <v>0</v>
          </cell>
          <cell r="CC8347">
            <v>0</v>
          </cell>
          <cell r="CD8347">
            <v>7635</v>
          </cell>
          <cell r="CE8347">
            <v>27000</v>
          </cell>
        </row>
        <row r="8348">
          <cell r="F8348" t="str">
            <v xml:space="preserve"> _</v>
          </cell>
          <cell r="BW8348">
            <v>0</v>
          </cell>
          <cell r="BX8348">
            <v>-27000</v>
          </cell>
          <cell r="BY8348">
            <v>-7635</v>
          </cell>
          <cell r="CB8348">
            <v>0</v>
          </cell>
          <cell r="CC8348">
            <v>0</v>
          </cell>
          <cell r="CD8348">
            <v>-7635</v>
          </cell>
          <cell r="CE8348">
            <v>-27000</v>
          </cell>
        </row>
        <row r="8349">
          <cell r="F8349" t="str">
            <v xml:space="preserve"> _</v>
          </cell>
          <cell r="BW8349">
            <v>0</v>
          </cell>
          <cell r="BX8349">
            <v>27000</v>
          </cell>
          <cell r="BY8349">
            <v>7635</v>
          </cell>
          <cell r="CB8349">
            <v>0</v>
          </cell>
          <cell r="CC8349">
            <v>0</v>
          </cell>
          <cell r="CD8349">
            <v>7635</v>
          </cell>
          <cell r="CE8349">
            <v>27000</v>
          </cell>
        </row>
        <row r="8350">
          <cell r="F8350" t="str">
            <v xml:space="preserve"> _</v>
          </cell>
          <cell r="BW8350">
            <v>0</v>
          </cell>
          <cell r="BX8350">
            <v>-27000</v>
          </cell>
          <cell r="BY8350">
            <v>-7635</v>
          </cell>
          <cell r="CB8350">
            <v>0</v>
          </cell>
          <cell r="CC8350">
            <v>0</v>
          </cell>
          <cell r="CD8350">
            <v>-7635</v>
          </cell>
          <cell r="CE8350">
            <v>-27000</v>
          </cell>
        </row>
        <row r="8351">
          <cell r="F8351" t="str">
            <v xml:space="preserve"> _</v>
          </cell>
          <cell r="BW8351">
            <v>0</v>
          </cell>
          <cell r="BX8351">
            <v>-207000</v>
          </cell>
          <cell r="BY8351">
            <v>-58535</v>
          </cell>
          <cell r="CB8351">
            <v>0</v>
          </cell>
          <cell r="CC8351">
            <v>0</v>
          </cell>
          <cell r="CD8351">
            <v>-58535</v>
          </cell>
          <cell r="CE8351">
            <v>-207000</v>
          </cell>
        </row>
        <row r="8352">
          <cell r="F8352" t="str">
            <v xml:space="preserve"> _</v>
          </cell>
          <cell r="BW8352">
            <v>0</v>
          </cell>
          <cell r="BX8352">
            <v>207000</v>
          </cell>
          <cell r="BY8352">
            <v>58535</v>
          </cell>
          <cell r="CB8352">
            <v>0</v>
          </cell>
          <cell r="CC8352">
            <v>0</v>
          </cell>
          <cell r="CD8352">
            <v>58535</v>
          </cell>
          <cell r="CE8352">
            <v>207000</v>
          </cell>
        </row>
        <row r="8353">
          <cell r="F8353" t="str">
            <v xml:space="preserve"> _</v>
          </cell>
          <cell r="BW8353">
            <v>0</v>
          </cell>
          <cell r="BX8353">
            <v>23250</v>
          </cell>
          <cell r="BY8353">
            <v>0</v>
          </cell>
          <cell r="CB8353">
            <v>0</v>
          </cell>
          <cell r="CC8353">
            <v>0</v>
          </cell>
          <cell r="CD8353">
            <v>0</v>
          </cell>
          <cell r="CE8353">
            <v>23250</v>
          </cell>
        </row>
        <row r="8354">
          <cell r="F8354" t="str">
            <v xml:space="preserve"> _</v>
          </cell>
          <cell r="BW8354">
            <v>0</v>
          </cell>
          <cell r="BX8354">
            <v>-23250</v>
          </cell>
          <cell r="BY8354">
            <v>0</v>
          </cell>
          <cell r="CB8354">
            <v>0</v>
          </cell>
          <cell r="CC8354">
            <v>0</v>
          </cell>
          <cell r="CD8354">
            <v>0</v>
          </cell>
          <cell r="CE8354">
            <v>-23250</v>
          </cell>
        </row>
        <row r="8355">
          <cell r="F8355" t="str">
            <v xml:space="preserve"> _</v>
          </cell>
          <cell r="BW8355">
            <v>0</v>
          </cell>
          <cell r="BX8355">
            <v>23250</v>
          </cell>
          <cell r="BY8355">
            <v>0</v>
          </cell>
          <cell r="CB8355">
            <v>0</v>
          </cell>
          <cell r="CC8355">
            <v>0</v>
          </cell>
          <cell r="CD8355">
            <v>0</v>
          </cell>
          <cell r="CE8355">
            <v>23250</v>
          </cell>
        </row>
        <row r="8356">
          <cell r="F8356" t="str">
            <v xml:space="preserve"> _</v>
          </cell>
          <cell r="BW8356">
            <v>0</v>
          </cell>
          <cell r="BX8356">
            <v>-23250</v>
          </cell>
          <cell r="BY8356">
            <v>0</v>
          </cell>
          <cell r="CB8356">
            <v>0</v>
          </cell>
          <cell r="CC8356">
            <v>0</v>
          </cell>
          <cell r="CD8356">
            <v>0</v>
          </cell>
          <cell r="CE8356">
            <v>-23250</v>
          </cell>
        </row>
        <row r="8357">
          <cell r="F8357" t="str">
            <v xml:space="preserve"> _</v>
          </cell>
          <cell r="BW8357">
            <v>0</v>
          </cell>
          <cell r="BX8357">
            <v>33750</v>
          </cell>
          <cell r="BY8357">
            <v>0</v>
          </cell>
          <cell r="CB8357">
            <v>0</v>
          </cell>
          <cell r="CC8357">
            <v>0</v>
          </cell>
          <cell r="CD8357">
            <v>0</v>
          </cell>
          <cell r="CE8357">
            <v>33750</v>
          </cell>
        </row>
        <row r="8358">
          <cell r="F8358" t="str">
            <v xml:space="preserve"> _</v>
          </cell>
          <cell r="BW8358">
            <v>0</v>
          </cell>
          <cell r="BX8358">
            <v>-33750</v>
          </cell>
          <cell r="BY8358">
            <v>0</v>
          </cell>
          <cell r="CB8358">
            <v>0</v>
          </cell>
          <cell r="CC8358">
            <v>0</v>
          </cell>
          <cell r="CD8358">
            <v>0</v>
          </cell>
          <cell r="CE8358">
            <v>-33750</v>
          </cell>
        </row>
        <row r="8359">
          <cell r="F8359" t="str">
            <v xml:space="preserve"> _</v>
          </cell>
          <cell r="BW8359">
            <v>0</v>
          </cell>
          <cell r="BX8359">
            <v>33750</v>
          </cell>
          <cell r="BY8359">
            <v>0</v>
          </cell>
          <cell r="CB8359">
            <v>0</v>
          </cell>
          <cell r="CC8359">
            <v>0</v>
          </cell>
          <cell r="CD8359">
            <v>0</v>
          </cell>
          <cell r="CE8359">
            <v>33750</v>
          </cell>
        </row>
        <row r="8360">
          <cell r="F8360" t="str">
            <v xml:space="preserve"> _</v>
          </cell>
          <cell r="BW8360">
            <v>0</v>
          </cell>
          <cell r="BX8360">
            <v>-33750</v>
          </cell>
          <cell r="BY8360">
            <v>0</v>
          </cell>
          <cell r="CB8360">
            <v>0</v>
          </cell>
          <cell r="CC8360">
            <v>0</v>
          </cell>
          <cell r="CD8360">
            <v>0</v>
          </cell>
          <cell r="CE8360">
            <v>-33750</v>
          </cell>
        </row>
        <row r="8361">
          <cell r="F8361" t="str">
            <v xml:space="preserve"> _</v>
          </cell>
          <cell r="BW8361">
            <v>0</v>
          </cell>
          <cell r="BX8361">
            <v>7500</v>
          </cell>
          <cell r="BY8361">
            <v>0</v>
          </cell>
          <cell r="CB8361">
            <v>0</v>
          </cell>
          <cell r="CC8361">
            <v>0</v>
          </cell>
          <cell r="CD8361">
            <v>0</v>
          </cell>
          <cell r="CE8361">
            <v>7500</v>
          </cell>
        </row>
        <row r="8362">
          <cell r="F8362" t="str">
            <v xml:space="preserve"> _</v>
          </cell>
          <cell r="BW8362">
            <v>0</v>
          </cell>
          <cell r="BX8362">
            <v>-7500</v>
          </cell>
          <cell r="BY8362">
            <v>0</v>
          </cell>
          <cell r="CB8362">
            <v>0</v>
          </cell>
          <cell r="CC8362">
            <v>0</v>
          </cell>
          <cell r="CD8362">
            <v>0</v>
          </cell>
          <cell r="CE8362">
            <v>-7500</v>
          </cell>
        </row>
        <row r="8363">
          <cell r="F8363" t="str">
            <v xml:space="preserve"> _</v>
          </cell>
          <cell r="BW8363">
            <v>0</v>
          </cell>
          <cell r="BX8363">
            <v>7500</v>
          </cell>
          <cell r="BY8363">
            <v>0</v>
          </cell>
          <cell r="CB8363">
            <v>0</v>
          </cell>
          <cell r="CC8363">
            <v>0</v>
          </cell>
          <cell r="CD8363">
            <v>0</v>
          </cell>
          <cell r="CE8363">
            <v>7500</v>
          </cell>
        </row>
        <row r="8364">
          <cell r="F8364" t="str">
            <v xml:space="preserve"> _</v>
          </cell>
          <cell r="BW8364">
            <v>0</v>
          </cell>
          <cell r="BX8364">
            <v>-7500</v>
          </cell>
          <cell r="BY8364">
            <v>0</v>
          </cell>
          <cell r="CB8364">
            <v>0</v>
          </cell>
          <cell r="CC8364">
            <v>0</v>
          </cell>
          <cell r="CD8364">
            <v>0</v>
          </cell>
          <cell r="CE8364">
            <v>-7500</v>
          </cell>
        </row>
        <row r="8365">
          <cell r="F8365" t="str">
            <v xml:space="preserve"> _</v>
          </cell>
          <cell r="BW8365">
            <v>0</v>
          </cell>
          <cell r="BX8365">
            <v>26250</v>
          </cell>
          <cell r="BY8365">
            <v>18683</v>
          </cell>
          <cell r="CB8365">
            <v>0</v>
          </cell>
          <cell r="CC8365">
            <v>0</v>
          </cell>
          <cell r="CD8365">
            <v>18683</v>
          </cell>
          <cell r="CE8365">
            <v>26250</v>
          </cell>
        </row>
        <row r="8366">
          <cell r="F8366" t="str">
            <v xml:space="preserve"> _</v>
          </cell>
          <cell r="BW8366">
            <v>0</v>
          </cell>
          <cell r="BX8366">
            <v>-26250</v>
          </cell>
          <cell r="BY8366">
            <v>-18683</v>
          </cell>
          <cell r="CB8366">
            <v>0</v>
          </cell>
          <cell r="CC8366">
            <v>0</v>
          </cell>
          <cell r="CD8366">
            <v>-18683</v>
          </cell>
          <cell r="CE8366">
            <v>-26250</v>
          </cell>
        </row>
        <row r="8367">
          <cell r="F8367" t="str">
            <v xml:space="preserve"> _</v>
          </cell>
          <cell r="BW8367">
            <v>0</v>
          </cell>
          <cell r="BX8367">
            <v>26250</v>
          </cell>
          <cell r="BY8367">
            <v>18683</v>
          </cell>
          <cell r="CB8367">
            <v>0</v>
          </cell>
          <cell r="CC8367">
            <v>0</v>
          </cell>
          <cell r="CD8367">
            <v>18683</v>
          </cell>
          <cell r="CE8367">
            <v>26250</v>
          </cell>
        </row>
        <row r="8368">
          <cell r="F8368" t="str">
            <v xml:space="preserve"> _</v>
          </cell>
          <cell r="BW8368">
            <v>0</v>
          </cell>
          <cell r="BX8368">
            <v>-26250</v>
          </cell>
          <cell r="BY8368">
            <v>-18683</v>
          </cell>
          <cell r="CB8368">
            <v>0</v>
          </cell>
          <cell r="CC8368">
            <v>0</v>
          </cell>
          <cell r="CD8368">
            <v>-18683</v>
          </cell>
          <cell r="CE8368">
            <v>-26250</v>
          </cell>
        </row>
        <row r="8369">
          <cell r="F8369" t="str">
            <v xml:space="preserve"> _</v>
          </cell>
          <cell r="BW8369">
            <v>0</v>
          </cell>
          <cell r="BX8369">
            <v>24000</v>
          </cell>
          <cell r="BY8369">
            <v>16613</v>
          </cell>
          <cell r="CB8369">
            <v>0</v>
          </cell>
          <cell r="CC8369">
            <v>0</v>
          </cell>
          <cell r="CD8369">
            <v>16613</v>
          </cell>
          <cell r="CE8369">
            <v>24000</v>
          </cell>
        </row>
        <row r="8370">
          <cell r="F8370" t="str">
            <v xml:space="preserve"> _</v>
          </cell>
          <cell r="BW8370">
            <v>0</v>
          </cell>
          <cell r="BX8370">
            <v>-24000</v>
          </cell>
          <cell r="BY8370">
            <v>-16613</v>
          </cell>
          <cell r="CB8370">
            <v>0</v>
          </cell>
          <cell r="CC8370">
            <v>0</v>
          </cell>
          <cell r="CD8370">
            <v>-16613</v>
          </cell>
          <cell r="CE8370">
            <v>-24000</v>
          </cell>
        </row>
        <row r="8371">
          <cell r="F8371" t="str">
            <v xml:space="preserve"> _</v>
          </cell>
          <cell r="BW8371">
            <v>0</v>
          </cell>
          <cell r="BX8371">
            <v>24000</v>
          </cell>
          <cell r="BY8371">
            <v>16613</v>
          </cell>
          <cell r="CB8371">
            <v>0</v>
          </cell>
          <cell r="CC8371">
            <v>0</v>
          </cell>
          <cell r="CD8371">
            <v>16613</v>
          </cell>
          <cell r="CE8371">
            <v>24000</v>
          </cell>
        </row>
        <row r="8372">
          <cell r="F8372" t="str">
            <v xml:space="preserve"> _</v>
          </cell>
          <cell r="BW8372">
            <v>0</v>
          </cell>
          <cell r="BX8372">
            <v>-24000</v>
          </cell>
          <cell r="BY8372">
            <v>-16613</v>
          </cell>
          <cell r="CB8372">
            <v>0</v>
          </cell>
          <cell r="CC8372">
            <v>0</v>
          </cell>
          <cell r="CD8372">
            <v>-16613</v>
          </cell>
          <cell r="CE8372">
            <v>-24000</v>
          </cell>
        </row>
        <row r="8373">
          <cell r="F8373" t="str">
            <v xml:space="preserve"> _</v>
          </cell>
          <cell r="BW8373">
            <v>0</v>
          </cell>
          <cell r="BX8373">
            <v>56250</v>
          </cell>
          <cell r="BY8373">
            <v>55522</v>
          </cell>
          <cell r="CB8373">
            <v>0</v>
          </cell>
          <cell r="CC8373">
            <v>0</v>
          </cell>
          <cell r="CD8373">
            <v>55522</v>
          </cell>
          <cell r="CE8373">
            <v>56250</v>
          </cell>
        </row>
        <row r="8374">
          <cell r="F8374" t="str">
            <v xml:space="preserve"> _</v>
          </cell>
          <cell r="BW8374">
            <v>0</v>
          </cell>
          <cell r="BX8374">
            <v>-56250</v>
          </cell>
          <cell r="BY8374">
            <v>-55522</v>
          </cell>
          <cell r="CB8374">
            <v>0</v>
          </cell>
          <cell r="CC8374">
            <v>0</v>
          </cell>
          <cell r="CD8374">
            <v>-55522</v>
          </cell>
          <cell r="CE8374">
            <v>-56250</v>
          </cell>
        </row>
        <row r="8375">
          <cell r="F8375" t="str">
            <v xml:space="preserve"> _</v>
          </cell>
          <cell r="BW8375">
            <v>0</v>
          </cell>
          <cell r="BX8375">
            <v>56250</v>
          </cell>
          <cell r="BY8375">
            <v>55522</v>
          </cell>
          <cell r="CB8375">
            <v>0</v>
          </cell>
          <cell r="CC8375">
            <v>0</v>
          </cell>
          <cell r="CD8375">
            <v>55522</v>
          </cell>
          <cell r="CE8375">
            <v>56250</v>
          </cell>
        </row>
        <row r="8376">
          <cell r="F8376" t="str">
            <v xml:space="preserve"> _</v>
          </cell>
          <cell r="BW8376">
            <v>0</v>
          </cell>
          <cell r="BX8376">
            <v>-56250</v>
          </cell>
          <cell r="BY8376">
            <v>-55522</v>
          </cell>
          <cell r="CB8376">
            <v>0</v>
          </cell>
          <cell r="CC8376">
            <v>0</v>
          </cell>
          <cell r="CD8376">
            <v>-55522</v>
          </cell>
          <cell r="CE8376">
            <v>-56250</v>
          </cell>
        </row>
        <row r="8377">
          <cell r="F8377" t="str">
            <v xml:space="preserve"> _</v>
          </cell>
          <cell r="BW8377">
            <v>0</v>
          </cell>
          <cell r="BX8377">
            <v>58800</v>
          </cell>
          <cell r="BY8377">
            <v>11053</v>
          </cell>
          <cell r="CB8377">
            <v>0</v>
          </cell>
          <cell r="CC8377">
            <v>0</v>
          </cell>
          <cell r="CD8377">
            <v>11053</v>
          </cell>
          <cell r="CE8377">
            <v>58800</v>
          </cell>
        </row>
        <row r="8378">
          <cell r="F8378" t="str">
            <v xml:space="preserve"> _</v>
          </cell>
          <cell r="BW8378">
            <v>0</v>
          </cell>
          <cell r="BX8378">
            <v>-58800</v>
          </cell>
          <cell r="BY8378">
            <v>-11053</v>
          </cell>
          <cell r="CB8378">
            <v>0</v>
          </cell>
          <cell r="CC8378">
            <v>0</v>
          </cell>
          <cell r="CD8378">
            <v>-11053</v>
          </cell>
          <cell r="CE8378">
            <v>-58800</v>
          </cell>
        </row>
        <row r="8379">
          <cell r="F8379" t="str">
            <v xml:space="preserve"> _</v>
          </cell>
          <cell r="BW8379">
            <v>0</v>
          </cell>
          <cell r="BX8379">
            <v>58800</v>
          </cell>
          <cell r="BY8379">
            <v>11053</v>
          </cell>
          <cell r="CB8379">
            <v>0</v>
          </cell>
          <cell r="CC8379">
            <v>0</v>
          </cell>
          <cell r="CD8379">
            <v>11053</v>
          </cell>
          <cell r="CE8379">
            <v>58800</v>
          </cell>
        </row>
        <row r="8380">
          <cell r="F8380" t="str">
            <v xml:space="preserve"> _</v>
          </cell>
          <cell r="BW8380">
            <v>0</v>
          </cell>
          <cell r="BX8380">
            <v>-58800</v>
          </cell>
          <cell r="BY8380">
            <v>-11053</v>
          </cell>
          <cell r="CB8380">
            <v>0</v>
          </cell>
          <cell r="CC8380">
            <v>0</v>
          </cell>
          <cell r="CD8380">
            <v>-11053</v>
          </cell>
          <cell r="CE8380">
            <v>-58800</v>
          </cell>
        </row>
        <row r="8381">
          <cell r="F8381" t="str">
            <v xml:space="preserve"> _</v>
          </cell>
          <cell r="BW8381">
            <v>0</v>
          </cell>
          <cell r="BX8381">
            <v>69000</v>
          </cell>
          <cell r="BY8381">
            <v>68827</v>
          </cell>
          <cell r="CB8381">
            <v>0</v>
          </cell>
          <cell r="CC8381">
            <v>0</v>
          </cell>
          <cell r="CD8381">
            <v>68827</v>
          </cell>
          <cell r="CE8381">
            <v>69000</v>
          </cell>
        </row>
        <row r="8382">
          <cell r="F8382" t="str">
            <v xml:space="preserve"> _</v>
          </cell>
          <cell r="BW8382">
            <v>0</v>
          </cell>
          <cell r="BX8382">
            <v>-69000</v>
          </cell>
          <cell r="BY8382">
            <v>-68827</v>
          </cell>
          <cell r="CB8382">
            <v>0</v>
          </cell>
          <cell r="CC8382">
            <v>0</v>
          </cell>
          <cell r="CD8382">
            <v>-68827</v>
          </cell>
          <cell r="CE8382">
            <v>-69000</v>
          </cell>
        </row>
        <row r="8383">
          <cell r="F8383" t="str">
            <v xml:space="preserve"> _</v>
          </cell>
          <cell r="BW8383">
            <v>0</v>
          </cell>
          <cell r="BX8383">
            <v>69000</v>
          </cell>
          <cell r="BY8383">
            <v>68827</v>
          </cell>
          <cell r="CB8383">
            <v>0</v>
          </cell>
          <cell r="CC8383">
            <v>0</v>
          </cell>
          <cell r="CD8383">
            <v>68827</v>
          </cell>
          <cell r="CE8383">
            <v>69000</v>
          </cell>
        </row>
        <row r="8384">
          <cell r="F8384" t="str">
            <v xml:space="preserve"> _</v>
          </cell>
          <cell r="BW8384">
            <v>0</v>
          </cell>
          <cell r="BX8384">
            <v>-69000</v>
          </cell>
          <cell r="BY8384">
            <v>-68827</v>
          </cell>
          <cell r="CB8384">
            <v>0</v>
          </cell>
          <cell r="CC8384">
            <v>0</v>
          </cell>
          <cell r="CD8384">
            <v>-68827</v>
          </cell>
          <cell r="CE8384">
            <v>-69000</v>
          </cell>
        </row>
        <row r="8385">
          <cell r="F8385" t="str">
            <v xml:space="preserve"> _</v>
          </cell>
          <cell r="BW8385">
            <v>0</v>
          </cell>
          <cell r="BX8385">
            <v>0</v>
          </cell>
          <cell r="BY8385">
            <v>0</v>
          </cell>
          <cell r="CB8385">
            <v>0</v>
          </cell>
          <cell r="CC8385">
            <v>0</v>
          </cell>
          <cell r="CD8385">
            <v>0</v>
          </cell>
          <cell r="CE8385">
            <v>0</v>
          </cell>
        </row>
        <row r="8386">
          <cell r="F8386" t="str">
            <v xml:space="preserve"> _</v>
          </cell>
          <cell r="BW8386">
            <v>0</v>
          </cell>
          <cell r="BX8386">
            <v>0</v>
          </cell>
          <cell r="BY8386">
            <v>0</v>
          </cell>
          <cell r="CB8386">
            <v>0</v>
          </cell>
          <cell r="CC8386">
            <v>0</v>
          </cell>
          <cell r="CD8386">
            <v>0</v>
          </cell>
          <cell r="CE8386">
            <v>0</v>
          </cell>
        </row>
        <row r="8387">
          <cell r="F8387" t="str">
            <v xml:space="preserve"> _</v>
          </cell>
          <cell r="BW8387">
            <v>0</v>
          </cell>
          <cell r="BX8387">
            <v>0</v>
          </cell>
          <cell r="BY8387">
            <v>0</v>
          </cell>
          <cell r="CB8387">
            <v>0</v>
          </cell>
          <cell r="CC8387">
            <v>0</v>
          </cell>
          <cell r="CD8387">
            <v>0</v>
          </cell>
          <cell r="CE8387">
            <v>0</v>
          </cell>
        </row>
        <row r="8388">
          <cell r="F8388" t="str">
            <v xml:space="preserve"> _</v>
          </cell>
          <cell r="BW8388">
            <v>0</v>
          </cell>
          <cell r="BX8388">
            <v>0</v>
          </cell>
          <cell r="BY8388">
            <v>0</v>
          </cell>
          <cell r="CB8388">
            <v>0</v>
          </cell>
          <cell r="CC8388">
            <v>0</v>
          </cell>
          <cell r="CD8388">
            <v>0</v>
          </cell>
          <cell r="CE8388">
            <v>0</v>
          </cell>
        </row>
        <row r="8389">
          <cell r="F8389" t="str">
            <v xml:space="preserve"> _</v>
          </cell>
          <cell r="BW8389">
            <v>0</v>
          </cell>
          <cell r="BX8389">
            <v>0</v>
          </cell>
          <cell r="BY8389">
            <v>105000</v>
          </cell>
          <cell r="CB8389">
            <v>0</v>
          </cell>
          <cell r="CC8389">
            <v>0</v>
          </cell>
          <cell r="CD8389">
            <v>105000</v>
          </cell>
          <cell r="CE8389">
            <v>0</v>
          </cell>
        </row>
        <row r="8390">
          <cell r="F8390" t="str">
            <v xml:space="preserve"> _</v>
          </cell>
          <cell r="BW8390">
            <v>0</v>
          </cell>
          <cell r="BX8390">
            <v>0</v>
          </cell>
          <cell r="BY8390">
            <v>-105000</v>
          </cell>
          <cell r="CB8390">
            <v>0</v>
          </cell>
          <cell r="CC8390">
            <v>0</v>
          </cell>
          <cell r="CD8390">
            <v>-105000</v>
          </cell>
          <cell r="CE8390">
            <v>0</v>
          </cell>
        </row>
        <row r="8391">
          <cell r="F8391" t="str">
            <v xml:space="preserve"> _</v>
          </cell>
          <cell r="BW8391">
            <v>0</v>
          </cell>
          <cell r="BX8391">
            <v>0</v>
          </cell>
          <cell r="BY8391">
            <v>105000</v>
          </cell>
          <cell r="CB8391">
            <v>0</v>
          </cell>
          <cell r="CC8391">
            <v>0</v>
          </cell>
          <cell r="CD8391">
            <v>105000</v>
          </cell>
          <cell r="CE8391">
            <v>0</v>
          </cell>
        </row>
        <row r="8392">
          <cell r="F8392" t="str">
            <v xml:space="preserve"> _</v>
          </cell>
          <cell r="BW8392">
            <v>0</v>
          </cell>
          <cell r="BX8392">
            <v>0</v>
          </cell>
          <cell r="BY8392">
            <v>-105000</v>
          </cell>
          <cell r="CB8392">
            <v>0</v>
          </cell>
          <cell r="CC8392">
            <v>0</v>
          </cell>
          <cell r="CD8392">
            <v>-105000</v>
          </cell>
          <cell r="CE8392">
            <v>0</v>
          </cell>
        </row>
        <row r="8393">
          <cell r="F8393" t="str">
            <v xml:space="preserve"> _</v>
          </cell>
          <cell r="BW8393">
            <v>0</v>
          </cell>
          <cell r="BX8393">
            <v>0</v>
          </cell>
          <cell r="BY8393">
            <v>0</v>
          </cell>
          <cell r="CB8393">
            <v>0</v>
          </cell>
          <cell r="CC8393">
            <v>0</v>
          </cell>
          <cell r="CD8393">
            <v>0</v>
          </cell>
          <cell r="CE8393">
            <v>0</v>
          </cell>
        </row>
        <row r="8394">
          <cell r="F8394" t="str">
            <v xml:space="preserve"> _</v>
          </cell>
          <cell r="BW8394">
            <v>0</v>
          </cell>
          <cell r="BX8394">
            <v>0</v>
          </cell>
          <cell r="BY8394">
            <v>0</v>
          </cell>
          <cell r="CB8394">
            <v>0</v>
          </cell>
          <cell r="CC8394">
            <v>0</v>
          </cell>
          <cell r="CD8394">
            <v>0</v>
          </cell>
          <cell r="CE8394">
            <v>0</v>
          </cell>
        </row>
        <row r="8395">
          <cell r="F8395" t="str">
            <v xml:space="preserve"> _</v>
          </cell>
          <cell r="BW8395">
            <v>0</v>
          </cell>
          <cell r="BX8395">
            <v>0</v>
          </cell>
          <cell r="BY8395">
            <v>0</v>
          </cell>
          <cell r="CB8395">
            <v>0</v>
          </cell>
          <cell r="CC8395">
            <v>0</v>
          </cell>
          <cell r="CD8395">
            <v>0</v>
          </cell>
          <cell r="CE8395">
            <v>0</v>
          </cell>
        </row>
        <row r="8396">
          <cell r="F8396" t="str">
            <v xml:space="preserve"> _</v>
          </cell>
          <cell r="BW8396">
            <v>0</v>
          </cell>
          <cell r="BX8396">
            <v>0</v>
          </cell>
          <cell r="BY8396">
            <v>0</v>
          </cell>
          <cell r="CB8396">
            <v>0</v>
          </cell>
          <cell r="CC8396">
            <v>0</v>
          </cell>
          <cell r="CD8396">
            <v>0</v>
          </cell>
          <cell r="CE8396">
            <v>0</v>
          </cell>
        </row>
        <row r="8397">
          <cell r="F8397" t="str">
            <v xml:space="preserve"> _</v>
          </cell>
          <cell r="BW8397">
            <v>0</v>
          </cell>
          <cell r="BX8397">
            <v>0</v>
          </cell>
          <cell r="BY8397">
            <v>0</v>
          </cell>
          <cell r="CB8397">
            <v>0</v>
          </cell>
          <cell r="CC8397">
            <v>0</v>
          </cell>
          <cell r="CD8397">
            <v>0</v>
          </cell>
          <cell r="CE8397">
            <v>0</v>
          </cell>
        </row>
        <row r="8398">
          <cell r="F8398" t="str">
            <v xml:space="preserve"> _</v>
          </cell>
          <cell r="BW8398">
            <v>0</v>
          </cell>
          <cell r="BX8398">
            <v>0</v>
          </cell>
          <cell r="BY8398">
            <v>0</v>
          </cell>
          <cell r="CB8398">
            <v>0</v>
          </cell>
          <cell r="CC8398">
            <v>0</v>
          </cell>
          <cell r="CD8398">
            <v>0</v>
          </cell>
          <cell r="CE8398">
            <v>0</v>
          </cell>
        </row>
        <row r="8399">
          <cell r="F8399" t="str">
            <v xml:space="preserve"> _</v>
          </cell>
          <cell r="BW8399">
            <v>0</v>
          </cell>
          <cell r="BX8399">
            <v>0</v>
          </cell>
          <cell r="BY8399">
            <v>0</v>
          </cell>
          <cell r="CB8399">
            <v>0</v>
          </cell>
          <cell r="CC8399">
            <v>0</v>
          </cell>
          <cell r="CD8399">
            <v>0</v>
          </cell>
          <cell r="CE8399">
            <v>0</v>
          </cell>
        </row>
        <row r="8400">
          <cell r="F8400" t="str">
            <v xml:space="preserve"> _</v>
          </cell>
          <cell r="BW8400">
            <v>0</v>
          </cell>
          <cell r="BX8400">
            <v>0</v>
          </cell>
          <cell r="BY8400">
            <v>0</v>
          </cell>
          <cell r="CB8400">
            <v>0</v>
          </cell>
          <cell r="CC8400">
            <v>0</v>
          </cell>
          <cell r="CD8400">
            <v>0</v>
          </cell>
          <cell r="CE8400">
            <v>0</v>
          </cell>
        </row>
        <row r="8401">
          <cell r="F8401" t="str">
            <v xml:space="preserve"> _</v>
          </cell>
          <cell r="BW8401">
            <v>0</v>
          </cell>
          <cell r="BX8401">
            <v>37500</v>
          </cell>
          <cell r="BY8401">
            <v>72383</v>
          </cell>
          <cell r="CB8401">
            <v>0</v>
          </cell>
          <cell r="CC8401">
            <v>0</v>
          </cell>
          <cell r="CD8401">
            <v>72383</v>
          </cell>
          <cell r="CE8401">
            <v>37500</v>
          </cell>
        </row>
        <row r="8402">
          <cell r="F8402" t="str">
            <v xml:space="preserve"> _</v>
          </cell>
          <cell r="BW8402">
            <v>0</v>
          </cell>
          <cell r="BX8402">
            <v>-37500</v>
          </cell>
          <cell r="BY8402">
            <v>-72383</v>
          </cell>
          <cell r="CB8402">
            <v>0</v>
          </cell>
          <cell r="CC8402">
            <v>0</v>
          </cell>
          <cell r="CD8402">
            <v>-72383</v>
          </cell>
          <cell r="CE8402">
            <v>-37500</v>
          </cell>
        </row>
        <row r="8403">
          <cell r="F8403" t="str">
            <v xml:space="preserve"> _</v>
          </cell>
          <cell r="BW8403">
            <v>0</v>
          </cell>
          <cell r="BX8403">
            <v>37500</v>
          </cell>
          <cell r="BY8403">
            <v>72383</v>
          </cell>
          <cell r="CB8403">
            <v>0</v>
          </cell>
          <cell r="CC8403">
            <v>0</v>
          </cell>
          <cell r="CD8403">
            <v>72383</v>
          </cell>
          <cell r="CE8403">
            <v>37500</v>
          </cell>
        </row>
        <row r="8404">
          <cell r="F8404" t="str">
            <v xml:space="preserve"> _</v>
          </cell>
          <cell r="BW8404">
            <v>0</v>
          </cell>
          <cell r="BX8404">
            <v>-37500</v>
          </cell>
          <cell r="BY8404">
            <v>-72383</v>
          </cell>
          <cell r="CB8404">
            <v>0</v>
          </cell>
          <cell r="CC8404">
            <v>0</v>
          </cell>
          <cell r="CD8404">
            <v>-72383</v>
          </cell>
          <cell r="CE8404">
            <v>-37500</v>
          </cell>
        </row>
        <row r="8405">
          <cell r="F8405" t="str">
            <v xml:space="preserve"> _</v>
          </cell>
          <cell r="BW8405">
            <v>0</v>
          </cell>
          <cell r="BX8405">
            <v>0</v>
          </cell>
          <cell r="BY8405">
            <v>0</v>
          </cell>
          <cell r="CB8405">
            <v>0</v>
          </cell>
          <cell r="CC8405">
            <v>0</v>
          </cell>
          <cell r="CD8405">
            <v>0</v>
          </cell>
          <cell r="CE8405">
            <v>0</v>
          </cell>
        </row>
        <row r="8406">
          <cell r="F8406" t="str">
            <v xml:space="preserve"> _</v>
          </cell>
          <cell r="BW8406">
            <v>0</v>
          </cell>
          <cell r="BX8406">
            <v>0</v>
          </cell>
          <cell r="BY8406">
            <v>0</v>
          </cell>
          <cell r="CB8406">
            <v>0</v>
          </cell>
          <cell r="CC8406">
            <v>0</v>
          </cell>
          <cell r="CD8406">
            <v>0</v>
          </cell>
          <cell r="CE8406">
            <v>0</v>
          </cell>
        </row>
        <row r="8407">
          <cell r="F8407" t="str">
            <v xml:space="preserve"> _</v>
          </cell>
          <cell r="BW8407">
            <v>0</v>
          </cell>
          <cell r="BX8407">
            <v>0</v>
          </cell>
          <cell r="BY8407">
            <v>0</v>
          </cell>
          <cell r="CB8407">
            <v>0</v>
          </cell>
          <cell r="CC8407">
            <v>0</v>
          </cell>
          <cell r="CD8407">
            <v>0</v>
          </cell>
          <cell r="CE8407">
            <v>0</v>
          </cell>
        </row>
        <row r="8408">
          <cell r="F8408" t="str">
            <v xml:space="preserve"> _</v>
          </cell>
          <cell r="BW8408">
            <v>0</v>
          </cell>
          <cell r="BX8408">
            <v>0</v>
          </cell>
          <cell r="BY8408">
            <v>0</v>
          </cell>
          <cell r="CB8408">
            <v>0</v>
          </cell>
          <cell r="CC8408">
            <v>0</v>
          </cell>
          <cell r="CD8408">
            <v>0</v>
          </cell>
          <cell r="CE8408">
            <v>0</v>
          </cell>
        </row>
        <row r="8409">
          <cell r="F8409" t="str">
            <v xml:space="preserve"> _</v>
          </cell>
          <cell r="BW8409">
            <v>0</v>
          </cell>
          <cell r="BX8409">
            <v>0</v>
          </cell>
          <cell r="BY8409">
            <v>0</v>
          </cell>
          <cell r="CB8409">
            <v>0</v>
          </cell>
          <cell r="CC8409">
            <v>0</v>
          </cell>
          <cell r="CD8409">
            <v>0</v>
          </cell>
          <cell r="CE8409">
            <v>0</v>
          </cell>
        </row>
        <row r="8410">
          <cell r="F8410" t="str">
            <v xml:space="preserve"> _</v>
          </cell>
          <cell r="BW8410">
            <v>0</v>
          </cell>
          <cell r="BX8410">
            <v>0</v>
          </cell>
          <cell r="BY8410">
            <v>0</v>
          </cell>
          <cell r="CB8410">
            <v>0</v>
          </cell>
          <cell r="CC8410">
            <v>0</v>
          </cell>
          <cell r="CD8410">
            <v>0</v>
          </cell>
          <cell r="CE8410">
            <v>0</v>
          </cell>
        </row>
        <row r="8411">
          <cell r="F8411" t="str">
            <v xml:space="preserve"> _</v>
          </cell>
          <cell r="BW8411">
            <v>0</v>
          </cell>
          <cell r="BX8411">
            <v>0</v>
          </cell>
          <cell r="BY8411">
            <v>0</v>
          </cell>
          <cell r="CB8411">
            <v>0</v>
          </cell>
          <cell r="CC8411">
            <v>0</v>
          </cell>
          <cell r="CD8411">
            <v>0</v>
          </cell>
          <cell r="CE8411">
            <v>0</v>
          </cell>
        </row>
        <row r="8412">
          <cell r="F8412" t="str">
            <v xml:space="preserve"> _</v>
          </cell>
          <cell r="BW8412">
            <v>0</v>
          </cell>
          <cell r="BX8412">
            <v>0</v>
          </cell>
          <cell r="BY8412">
            <v>0</v>
          </cell>
          <cell r="CB8412">
            <v>0</v>
          </cell>
          <cell r="CC8412">
            <v>0</v>
          </cell>
          <cell r="CD8412">
            <v>0</v>
          </cell>
          <cell r="CE8412">
            <v>0</v>
          </cell>
        </row>
        <row r="8413">
          <cell r="F8413" t="str">
            <v xml:space="preserve"> _</v>
          </cell>
          <cell r="BW8413">
            <v>0</v>
          </cell>
          <cell r="BX8413">
            <v>1079100</v>
          </cell>
          <cell r="BY8413">
            <v>1224732</v>
          </cell>
          <cell r="CB8413">
            <v>0</v>
          </cell>
          <cell r="CC8413">
            <v>0</v>
          </cell>
          <cell r="CD8413">
            <v>1224732</v>
          </cell>
          <cell r="CE8413">
            <v>1079100</v>
          </cell>
        </row>
        <row r="8414">
          <cell r="F8414" t="str">
            <v xml:space="preserve"> _</v>
          </cell>
          <cell r="BW8414">
            <v>0</v>
          </cell>
          <cell r="BX8414">
            <v>-1079100</v>
          </cell>
          <cell r="BY8414">
            <v>-1224732</v>
          </cell>
          <cell r="CB8414">
            <v>0</v>
          </cell>
          <cell r="CC8414">
            <v>0</v>
          </cell>
          <cell r="CD8414">
            <v>-1224732</v>
          </cell>
          <cell r="CE8414">
            <v>-1079100</v>
          </cell>
        </row>
        <row r="8415">
          <cell r="F8415" t="str">
            <v xml:space="preserve"> _</v>
          </cell>
          <cell r="BW8415">
            <v>0</v>
          </cell>
          <cell r="BX8415">
            <v>1079100</v>
          </cell>
          <cell r="BY8415">
            <v>1224732</v>
          </cell>
          <cell r="CB8415">
            <v>0</v>
          </cell>
          <cell r="CC8415">
            <v>0</v>
          </cell>
          <cell r="CD8415">
            <v>1224732</v>
          </cell>
          <cell r="CE8415">
            <v>1079100</v>
          </cell>
        </row>
        <row r="8416">
          <cell r="F8416" t="str">
            <v xml:space="preserve"> _</v>
          </cell>
          <cell r="BW8416">
            <v>0</v>
          </cell>
          <cell r="BX8416">
            <v>-1079100</v>
          </cell>
          <cell r="BY8416">
            <v>-1224732</v>
          </cell>
          <cell r="CB8416">
            <v>0</v>
          </cell>
          <cell r="CC8416">
            <v>0</v>
          </cell>
          <cell r="CD8416">
            <v>-1224732</v>
          </cell>
          <cell r="CE8416">
            <v>-1079100</v>
          </cell>
        </row>
        <row r="8417">
          <cell r="F8417" t="str">
            <v xml:space="preserve"> _</v>
          </cell>
          <cell r="BW8417">
            <v>0</v>
          </cell>
          <cell r="BX8417">
            <v>0</v>
          </cell>
          <cell r="BY8417">
            <v>0</v>
          </cell>
          <cell r="CB8417">
            <v>0</v>
          </cell>
          <cell r="CC8417">
            <v>0</v>
          </cell>
          <cell r="CD8417">
            <v>0</v>
          </cell>
          <cell r="CE8417">
            <v>0</v>
          </cell>
        </row>
        <row r="8418">
          <cell r="F8418" t="str">
            <v xml:space="preserve"> _</v>
          </cell>
          <cell r="BW8418">
            <v>0</v>
          </cell>
          <cell r="BX8418">
            <v>0</v>
          </cell>
          <cell r="BY8418">
            <v>0</v>
          </cell>
          <cell r="CB8418">
            <v>0</v>
          </cell>
          <cell r="CC8418">
            <v>0</v>
          </cell>
          <cell r="CD8418">
            <v>0</v>
          </cell>
          <cell r="CE8418">
            <v>0</v>
          </cell>
        </row>
        <row r="8419">
          <cell r="F8419" t="str">
            <v xml:space="preserve"> _</v>
          </cell>
          <cell r="BW8419">
            <v>0</v>
          </cell>
          <cell r="BX8419">
            <v>0</v>
          </cell>
          <cell r="BY8419">
            <v>0</v>
          </cell>
          <cell r="CB8419">
            <v>0</v>
          </cell>
          <cell r="CC8419">
            <v>0</v>
          </cell>
          <cell r="CD8419">
            <v>0</v>
          </cell>
          <cell r="CE8419">
            <v>0</v>
          </cell>
        </row>
        <row r="8420">
          <cell r="F8420" t="str">
            <v xml:space="preserve"> _</v>
          </cell>
          <cell r="BW8420">
            <v>0</v>
          </cell>
          <cell r="BX8420">
            <v>0</v>
          </cell>
          <cell r="BY8420">
            <v>0</v>
          </cell>
          <cell r="CB8420">
            <v>0</v>
          </cell>
          <cell r="CC8420">
            <v>0</v>
          </cell>
          <cell r="CD8420">
            <v>0</v>
          </cell>
          <cell r="CE8420">
            <v>0</v>
          </cell>
        </row>
        <row r="8421">
          <cell r="F8421" t="str">
            <v xml:space="preserve"> _</v>
          </cell>
          <cell r="BW8421">
            <v>0</v>
          </cell>
          <cell r="BX8421">
            <v>330000</v>
          </cell>
          <cell r="BY8421">
            <v>444622</v>
          </cell>
          <cell r="CB8421">
            <v>0</v>
          </cell>
          <cell r="CC8421">
            <v>0</v>
          </cell>
          <cell r="CD8421">
            <v>444622</v>
          </cell>
          <cell r="CE8421">
            <v>330000</v>
          </cell>
        </row>
        <row r="8422">
          <cell r="F8422" t="str">
            <v xml:space="preserve"> _</v>
          </cell>
          <cell r="BW8422">
            <v>0</v>
          </cell>
          <cell r="BX8422">
            <v>-330000</v>
          </cell>
          <cell r="BY8422">
            <v>-444622</v>
          </cell>
          <cell r="CB8422">
            <v>0</v>
          </cell>
          <cell r="CC8422">
            <v>0</v>
          </cell>
          <cell r="CD8422">
            <v>-444622</v>
          </cell>
          <cell r="CE8422">
            <v>-330000</v>
          </cell>
        </row>
        <row r="8423">
          <cell r="F8423" t="str">
            <v xml:space="preserve"> _</v>
          </cell>
          <cell r="BW8423">
            <v>0</v>
          </cell>
          <cell r="BX8423">
            <v>330000</v>
          </cell>
          <cell r="BY8423">
            <v>444622</v>
          </cell>
          <cell r="CB8423">
            <v>0</v>
          </cell>
          <cell r="CC8423">
            <v>0</v>
          </cell>
          <cell r="CD8423">
            <v>444622</v>
          </cell>
          <cell r="CE8423">
            <v>330000</v>
          </cell>
        </row>
        <row r="8424">
          <cell r="F8424" t="str">
            <v xml:space="preserve"> _</v>
          </cell>
          <cell r="BW8424">
            <v>0</v>
          </cell>
          <cell r="BX8424">
            <v>-330000</v>
          </cell>
          <cell r="BY8424">
            <v>-444622</v>
          </cell>
          <cell r="CB8424">
            <v>0</v>
          </cell>
          <cell r="CC8424">
            <v>0</v>
          </cell>
          <cell r="CD8424">
            <v>-444622</v>
          </cell>
          <cell r="CE8424">
            <v>-330000</v>
          </cell>
        </row>
        <row r="8425">
          <cell r="F8425" t="str">
            <v xml:space="preserve"> _</v>
          </cell>
          <cell r="BW8425">
            <v>0</v>
          </cell>
          <cell r="BX8425">
            <v>0</v>
          </cell>
          <cell r="BY8425">
            <v>0</v>
          </cell>
          <cell r="CB8425">
            <v>0</v>
          </cell>
          <cell r="CC8425">
            <v>0</v>
          </cell>
          <cell r="CD8425">
            <v>0</v>
          </cell>
          <cell r="CE8425">
            <v>0</v>
          </cell>
        </row>
        <row r="8426">
          <cell r="F8426" t="str">
            <v xml:space="preserve"> _</v>
          </cell>
          <cell r="BW8426">
            <v>0</v>
          </cell>
          <cell r="BX8426">
            <v>0</v>
          </cell>
          <cell r="BY8426">
            <v>0</v>
          </cell>
          <cell r="CB8426">
            <v>0</v>
          </cell>
          <cell r="CC8426">
            <v>0</v>
          </cell>
          <cell r="CD8426">
            <v>0</v>
          </cell>
          <cell r="CE8426">
            <v>0</v>
          </cell>
        </row>
        <row r="8427">
          <cell r="F8427" t="str">
            <v xml:space="preserve"> _</v>
          </cell>
          <cell r="BW8427">
            <v>0</v>
          </cell>
          <cell r="BX8427">
            <v>0</v>
          </cell>
          <cell r="BY8427">
            <v>0</v>
          </cell>
          <cell r="CB8427">
            <v>0</v>
          </cell>
          <cell r="CC8427">
            <v>0</v>
          </cell>
          <cell r="CD8427">
            <v>0</v>
          </cell>
          <cell r="CE8427">
            <v>0</v>
          </cell>
        </row>
        <row r="8428">
          <cell r="F8428" t="str">
            <v xml:space="preserve"> _</v>
          </cell>
          <cell r="BW8428">
            <v>0</v>
          </cell>
          <cell r="BX8428">
            <v>0</v>
          </cell>
          <cell r="BY8428">
            <v>0</v>
          </cell>
          <cell r="CB8428">
            <v>0</v>
          </cell>
          <cell r="CC8428">
            <v>0</v>
          </cell>
          <cell r="CD8428">
            <v>0</v>
          </cell>
          <cell r="CE8428">
            <v>0</v>
          </cell>
        </row>
        <row r="8429">
          <cell r="F8429" t="str">
            <v xml:space="preserve"> _</v>
          </cell>
          <cell r="BW8429">
            <v>0</v>
          </cell>
          <cell r="BX8429">
            <v>0</v>
          </cell>
          <cell r="BY8429">
            <v>0</v>
          </cell>
          <cell r="CB8429">
            <v>0</v>
          </cell>
          <cell r="CC8429">
            <v>0</v>
          </cell>
          <cell r="CD8429">
            <v>0</v>
          </cell>
          <cell r="CE8429">
            <v>0</v>
          </cell>
        </row>
        <row r="8430">
          <cell r="F8430" t="str">
            <v xml:space="preserve"> _</v>
          </cell>
          <cell r="BW8430">
            <v>0</v>
          </cell>
          <cell r="BX8430">
            <v>0</v>
          </cell>
          <cell r="BY8430">
            <v>0</v>
          </cell>
          <cell r="CB8430">
            <v>0</v>
          </cell>
          <cell r="CC8430">
            <v>0</v>
          </cell>
          <cell r="CD8430">
            <v>0</v>
          </cell>
          <cell r="CE8430">
            <v>0</v>
          </cell>
        </row>
        <row r="8431">
          <cell r="F8431" t="str">
            <v xml:space="preserve"> _</v>
          </cell>
          <cell r="BW8431">
            <v>0</v>
          </cell>
          <cell r="BX8431">
            <v>0</v>
          </cell>
          <cell r="BY8431">
            <v>0</v>
          </cell>
          <cell r="CB8431">
            <v>0</v>
          </cell>
          <cell r="CC8431">
            <v>0</v>
          </cell>
          <cell r="CD8431">
            <v>0</v>
          </cell>
          <cell r="CE8431">
            <v>0</v>
          </cell>
        </row>
        <row r="8432">
          <cell r="F8432" t="str">
            <v xml:space="preserve"> _</v>
          </cell>
          <cell r="BW8432">
            <v>0</v>
          </cell>
          <cell r="BX8432">
            <v>0</v>
          </cell>
          <cell r="BY8432">
            <v>0</v>
          </cell>
          <cell r="CB8432">
            <v>0</v>
          </cell>
          <cell r="CC8432">
            <v>0</v>
          </cell>
          <cell r="CD8432">
            <v>0</v>
          </cell>
          <cell r="CE8432">
            <v>0</v>
          </cell>
        </row>
        <row r="8433">
          <cell r="F8433" t="str">
            <v xml:space="preserve"> _</v>
          </cell>
          <cell r="BW8433">
            <v>0</v>
          </cell>
          <cell r="BX8433">
            <v>0</v>
          </cell>
          <cell r="BY8433">
            <v>0</v>
          </cell>
          <cell r="CB8433">
            <v>0</v>
          </cell>
          <cell r="CC8433">
            <v>0</v>
          </cell>
          <cell r="CD8433">
            <v>0</v>
          </cell>
          <cell r="CE8433">
            <v>0</v>
          </cell>
        </row>
        <row r="8434">
          <cell r="F8434" t="str">
            <v xml:space="preserve"> _</v>
          </cell>
          <cell r="BW8434">
            <v>0</v>
          </cell>
          <cell r="BX8434">
            <v>0</v>
          </cell>
          <cell r="BY8434">
            <v>0</v>
          </cell>
          <cell r="CB8434">
            <v>0</v>
          </cell>
          <cell r="CC8434">
            <v>0</v>
          </cell>
          <cell r="CD8434">
            <v>0</v>
          </cell>
          <cell r="CE8434">
            <v>0</v>
          </cell>
        </row>
        <row r="8435">
          <cell r="F8435" t="str">
            <v xml:space="preserve"> _</v>
          </cell>
          <cell r="BW8435">
            <v>0</v>
          </cell>
          <cell r="BX8435">
            <v>0</v>
          </cell>
          <cell r="BY8435">
            <v>0</v>
          </cell>
          <cell r="CB8435">
            <v>0</v>
          </cell>
          <cell r="CC8435">
            <v>0</v>
          </cell>
          <cell r="CD8435">
            <v>0</v>
          </cell>
          <cell r="CE8435">
            <v>0</v>
          </cell>
        </row>
        <row r="8436">
          <cell r="F8436" t="str">
            <v xml:space="preserve"> _</v>
          </cell>
          <cell r="BW8436">
            <v>0</v>
          </cell>
          <cell r="BX8436">
            <v>0</v>
          </cell>
          <cell r="BY8436">
            <v>0</v>
          </cell>
          <cell r="CB8436">
            <v>0</v>
          </cell>
          <cell r="CC8436">
            <v>0</v>
          </cell>
          <cell r="CD8436">
            <v>0</v>
          </cell>
          <cell r="CE8436">
            <v>0</v>
          </cell>
        </row>
        <row r="8437">
          <cell r="F8437" t="str">
            <v xml:space="preserve"> _</v>
          </cell>
          <cell r="BW8437">
            <v>0</v>
          </cell>
          <cell r="BX8437">
            <v>0</v>
          </cell>
          <cell r="BY8437">
            <v>0</v>
          </cell>
          <cell r="CB8437">
            <v>0</v>
          </cell>
          <cell r="CC8437">
            <v>0</v>
          </cell>
          <cell r="CD8437">
            <v>0</v>
          </cell>
          <cell r="CE8437">
            <v>0</v>
          </cell>
        </row>
        <row r="8438">
          <cell r="F8438" t="str">
            <v xml:space="preserve"> _</v>
          </cell>
          <cell r="BW8438">
            <v>0</v>
          </cell>
          <cell r="BX8438">
            <v>0</v>
          </cell>
          <cell r="BY8438">
            <v>0</v>
          </cell>
          <cell r="CB8438">
            <v>0</v>
          </cell>
          <cell r="CC8438">
            <v>0</v>
          </cell>
          <cell r="CD8438">
            <v>0</v>
          </cell>
          <cell r="CE8438">
            <v>0</v>
          </cell>
        </row>
        <row r="8439">
          <cell r="F8439" t="str">
            <v xml:space="preserve"> _</v>
          </cell>
          <cell r="BW8439">
            <v>0</v>
          </cell>
          <cell r="BX8439">
            <v>0</v>
          </cell>
          <cell r="BY8439">
            <v>0</v>
          </cell>
          <cell r="CB8439">
            <v>0</v>
          </cell>
          <cell r="CC8439">
            <v>0</v>
          </cell>
          <cell r="CD8439">
            <v>0</v>
          </cell>
          <cell r="CE8439">
            <v>0</v>
          </cell>
        </row>
        <row r="8440">
          <cell r="F8440" t="str">
            <v xml:space="preserve"> _</v>
          </cell>
          <cell r="BW8440">
            <v>0</v>
          </cell>
          <cell r="BX8440">
            <v>0</v>
          </cell>
          <cell r="BY8440">
            <v>0</v>
          </cell>
          <cell r="CB8440">
            <v>0</v>
          </cell>
          <cell r="CC8440">
            <v>0</v>
          </cell>
          <cell r="CD8440">
            <v>0</v>
          </cell>
          <cell r="CE8440">
            <v>0</v>
          </cell>
        </row>
        <row r="8441">
          <cell r="F8441" t="str">
            <v xml:space="preserve"> _</v>
          </cell>
          <cell r="BW8441">
            <v>0</v>
          </cell>
          <cell r="BX8441">
            <v>0</v>
          </cell>
          <cell r="BY8441">
            <v>0</v>
          </cell>
          <cell r="CB8441">
            <v>0</v>
          </cell>
          <cell r="CC8441">
            <v>0</v>
          </cell>
          <cell r="CD8441">
            <v>0</v>
          </cell>
          <cell r="CE8441">
            <v>0</v>
          </cell>
        </row>
        <row r="8442">
          <cell r="F8442" t="str">
            <v xml:space="preserve"> _</v>
          </cell>
          <cell r="BW8442">
            <v>0</v>
          </cell>
          <cell r="BX8442">
            <v>0</v>
          </cell>
          <cell r="BY8442">
            <v>0</v>
          </cell>
          <cell r="CB8442">
            <v>0</v>
          </cell>
          <cell r="CC8442">
            <v>0</v>
          </cell>
          <cell r="CD8442">
            <v>0</v>
          </cell>
          <cell r="CE8442">
            <v>0</v>
          </cell>
        </row>
        <row r="8443">
          <cell r="F8443" t="str">
            <v xml:space="preserve"> _</v>
          </cell>
          <cell r="BW8443">
            <v>0</v>
          </cell>
          <cell r="BX8443">
            <v>0</v>
          </cell>
          <cell r="BY8443">
            <v>0</v>
          </cell>
          <cell r="CB8443">
            <v>0</v>
          </cell>
          <cell r="CC8443">
            <v>0</v>
          </cell>
          <cell r="CD8443">
            <v>0</v>
          </cell>
          <cell r="CE8443">
            <v>0</v>
          </cell>
        </row>
        <row r="8444">
          <cell r="F8444" t="str">
            <v xml:space="preserve"> _</v>
          </cell>
          <cell r="BW8444">
            <v>0</v>
          </cell>
          <cell r="BX8444">
            <v>0</v>
          </cell>
          <cell r="BY8444">
            <v>0</v>
          </cell>
          <cell r="CB8444">
            <v>0</v>
          </cell>
          <cell r="CC8444">
            <v>0</v>
          </cell>
          <cell r="CD8444">
            <v>0</v>
          </cell>
          <cell r="CE8444">
            <v>0</v>
          </cell>
        </row>
        <row r="8445">
          <cell r="F8445" t="str">
            <v xml:space="preserve"> _</v>
          </cell>
          <cell r="BW8445">
            <v>0</v>
          </cell>
          <cell r="BX8445">
            <v>0</v>
          </cell>
          <cell r="BY8445">
            <v>0</v>
          </cell>
          <cell r="CB8445">
            <v>0</v>
          </cell>
          <cell r="CC8445">
            <v>0</v>
          </cell>
          <cell r="CD8445">
            <v>0</v>
          </cell>
          <cell r="CE8445">
            <v>0</v>
          </cell>
        </row>
        <row r="8446">
          <cell r="F8446" t="str">
            <v xml:space="preserve"> _</v>
          </cell>
          <cell r="BW8446">
            <v>0</v>
          </cell>
          <cell r="BX8446">
            <v>0</v>
          </cell>
          <cell r="BY8446">
            <v>0</v>
          </cell>
          <cell r="CB8446">
            <v>0</v>
          </cell>
          <cell r="CC8446">
            <v>0</v>
          </cell>
          <cell r="CD8446">
            <v>0</v>
          </cell>
          <cell r="CE8446">
            <v>0</v>
          </cell>
        </row>
        <row r="8447">
          <cell r="F8447" t="str">
            <v xml:space="preserve"> _</v>
          </cell>
          <cell r="BW8447">
            <v>0</v>
          </cell>
          <cell r="BX8447">
            <v>0</v>
          </cell>
          <cell r="BY8447">
            <v>0</v>
          </cell>
          <cell r="CB8447">
            <v>0</v>
          </cell>
          <cell r="CC8447">
            <v>0</v>
          </cell>
          <cell r="CD8447">
            <v>0</v>
          </cell>
          <cell r="CE8447">
            <v>0</v>
          </cell>
        </row>
        <row r="8448">
          <cell r="F8448" t="str">
            <v xml:space="preserve"> _</v>
          </cell>
          <cell r="BW8448">
            <v>0</v>
          </cell>
          <cell r="BX8448">
            <v>0</v>
          </cell>
          <cell r="BY8448">
            <v>0</v>
          </cell>
          <cell r="CB8448">
            <v>0</v>
          </cell>
          <cell r="CC8448">
            <v>0</v>
          </cell>
          <cell r="CD8448">
            <v>0</v>
          </cell>
          <cell r="CE8448">
            <v>0</v>
          </cell>
        </row>
        <row r="8449">
          <cell r="F8449" t="str">
            <v xml:space="preserve"> _</v>
          </cell>
          <cell r="BW8449">
            <v>0</v>
          </cell>
          <cell r="BX8449">
            <v>0</v>
          </cell>
          <cell r="BY8449">
            <v>0</v>
          </cell>
          <cell r="CB8449">
            <v>0</v>
          </cell>
          <cell r="CC8449">
            <v>0</v>
          </cell>
          <cell r="CD8449">
            <v>0</v>
          </cell>
          <cell r="CE8449">
            <v>0</v>
          </cell>
        </row>
        <row r="8450">
          <cell r="F8450" t="str">
            <v xml:space="preserve"> _</v>
          </cell>
          <cell r="BW8450">
            <v>0</v>
          </cell>
          <cell r="BX8450">
            <v>0</v>
          </cell>
          <cell r="BY8450">
            <v>0</v>
          </cell>
          <cell r="CB8450">
            <v>0</v>
          </cell>
          <cell r="CC8450">
            <v>0</v>
          </cell>
          <cell r="CD8450">
            <v>0</v>
          </cell>
          <cell r="CE8450">
            <v>0</v>
          </cell>
        </row>
        <row r="8451">
          <cell r="F8451" t="str">
            <v xml:space="preserve"> _</v>
          </cell>
          <cell r="BW8451">
            <v>0</v>
          </cell>
          <cell r="BX8451">
            <v>0</v>
          </cell>
          <cell r="BY8451">
            <v>0</v>
          </cell>
          <cell r="CB8451">
            <v>0</v>
          </cell>
          <cell r="CC8451">
            <v>0</v>
          </cell>
          <cell r="CD8451">
            <v>0</v>
          </cell>
          <cell r="CE8451">
            <v>0</v>
          </cell>
        </row>
        <row r="8452">
          <cell r="F8452" t="str">
            <v xml:space="preserve"> _</v>
          </cell>
          <cell r="BW8452">
            <v>0</v>
          </cell>
          <cell r="BX8452">
            <v>0</v>
          </cell>
          <cell r="BY8452">
            <v>0</v>
          </cell>
          <cell r="CB8452">
            <v>0</v>
          </cell>
          <cell r="CC8452">
            <v>0</v>
          </cell>
          <cell r="CD8452">
            <v>0</v>
          </cell>
          <cell r="CE8452">
            <v>0</v>
          </cell>
        </row>
        <row r="8453">
          <cell r="F8453" t="str">
            <v xml:space="preserve"> _</v>
          </cell>
          <cell r="BW8453">
            <v>0</v>
          </cell>
          <cell r="BX8453">
            <v>0</v>
          </cell>
          <cell r="BY8453">
            <v>0</v>
          </cell>
          <cell r="CB8453">
            <v>0</v>
          </cell>
          <cell r="CC8453">
            <v>0</v>
          </cell>
          <cell r="CD8453">
            <v>0</v>
          </cell>
          <cell r="CE8453">
            <v>0</v>
          </cell>
        </row>
        <row r="8454">
          <cell r="F8454" t="str">
            <v xml:space="preserve"> _</v>
          </cell>
          <cell r="BW8454">
            <v>0</v>
          </cell>
          <cell r="BX8454">
            <v>0</v>
          </cell>
          <cell r="BY8454">
            <v>0</v>
          </cell>
          <cell r="CB8454">
            <v>0</v>
          </cell>
          <cell r="CC8454">
            <v>0</v>
          </cell>
          <cell r="CD8454">
            <v>0</v>
          </cell>
          <cell r="CE8454">
            <v>0</v>
          </cell>
        </row>
        <row r="8455">
          <cell r="F8455" t="str">
            <v xml:space="preserve"> _</v>
          </cell>
          <cell r="BW8455">
            <v>0</v>
          </cell>
          <cell r="BX8455">
            <v>0</v>
          </cell>
          <cell r="BY8455">
            <v>0</v>
          </cell>
          <cell r="CB8455">
            <v>0</v>
          </cell>
          <cell r="CC8455">
            <v>0</v>
          </cell>
          <cell r="CD8455">
            <v>0</v>
          </cell>
          <cell r="CE8455">
            <v>0</v>
          </cell>
        </row>
        <row r="8456">
          <cell r="F8456" t="str">
            <v xml:space="preserve"> _</v>
          </cell>
          <cell r="BW8456">
            <v>0</v>
          </cell>
          <cell r="BX8456">
            <v>0</v>
          </cell>
          <cell r="BY8456">
            <v>0</v>
          </cell>
          <cell r="CB8456">
            <v>0</v>
          </cell>
          <cell r="CC8456">
            <v>0</v>
          </cell>
          <cell r="CD8456">
            <v>0</v>
          </cell>
          <cell r="CE8456">
            <v>0</v>
          </cell>
        </row>
        <row r="8457">
          <cell r="F8457" t="str">
            <v xml:space="preserve"> _</v>
          </cell>
          <cell r="BW8457">
            <v>0</v>
          </cell>
          <cell r="BX8457">
            <v>0</v>
          </cell>
          <cell r="BY8457">
            <v>0</v>
          </cell>
          <cell r="CB8457">
            <v>0</v>
          </cell>
          <cell r="CC8457">
            <v>0</v>
          </cell>
          <cell r="CD8457">
            <v>0</v>
          </cell>
          <cell r="CE8457">
            <v>0</v>
          </cell>
        </row>
        <row r="8458">
          <cell r="F8458" t="str">
            <v xml:space="preserve"> _</v>
          </cell>
          <cell r="BW8458">
            <v>0</v>
          </cell>
          <cell r="BX8458">
            <v>0</v>
          </cell>
          <cell r="BY8458">
            <v>0</v>
          </cell>
          <cell r="CB8458">
            <v>0</v>
          </cell>
          <cell r="CC8458">
            <v>0</v>
          </cell>
          <cell r="CD8458">
            <v>0</v>
          </cell>
          <cell r="CE8458">
            <v>0</v>
          </cell>
        </row>
        <row r="8459">
          <cell r="F8459" t="str">
            <v xml:space="preserve"> _</v>
          </cell>
          <cell r="BW8459">
            <v>0</v>
          </cell>
          <cell r="BX8459">
            <v>0</v>
          </cell>
          <cell r="BY8459">
            <v>0</v>
          </cell>
          <cell r="CB8459">
            <v>0</v>
          </cell>
          <cell r="CC8459">
            <v>0</v>
          </cell>
          <cell r="CD8459">
            <v>0</v>
          </cell>
          <cell r="CE8459">
            <v>0</v>
          </cell>
        </row>
        <row r="8460">
          <cell r="F8460" t="str">
            <v xml:space="preserve"> _</v>
          </cell>
          <cell r="BW8460">
            <v>0</v>
          </cell>
          <cell r="BX8460">
            <v>0</v>
          </cell>
          <cell r="BY8460">
            <v>0</v>
          </cell>
          <cell r="CB8460">
            <v>0</v>
          </cell>
          <cell r="CC8460">
            <v>0</v>
          </cell>
          <cell r="CD8460">
            <v>0</v>
          </cell>
          <cell r="CE8460">
            <v>0</v>
          </cell>
        </row>
        <row r="8461">
          <cell r="F8461" t="str">
            <v xml:space="preserve"> _</v>
          </cell>
          <cell r="BW8461">
            <v>0</v>
          </cell>
          <cell r="BX8461">
            <v>0</v>
          </cell>
          <cell r="BY8461">
            <v>0</v>
          </cell>
          <cell r="CB8461">
            <v>0</v>
          </cell>
          <cell r="CC8461">
            <v>0</v>
          </cell>
          <cell r="CD8461">
            <v>0</v>
          </cell>
          <cell r="CE8461">
            <v>0</v>
          </cell>
        </row>
        <row r="8462">
          <cell r="F8462" t="str">
            <v xml:space="preserve"> _</v>
          </cell>
          <cell r="BW8462">
            <v>0</v>
          </cell>
          <cell r="BX8462">
            <v>0</v>
          </cell>
          <cell r="BY8462">
            <v>0</v>
          </cell>
          <cell r="CB8462">
            <v>0</v>
          </cell>
          <cell r="CC8462">
            <v>0</v>
          </cell>
          <cell r="CD8462">
            <v>0</v>
          </cell>
          <cell r="CE8462">
            <v>0</v>
          </cell>
        </row>
        <row r="8463">
          <cell r="F8463" t="str">
            <v xml:space="preserve"> _</v>
          </cell>
          <cell r="BW8463">
            <v>0</v>
          </cell>
          <cell r="BX8463">
            <v>0</v>
          </cell>
          <cell r="BY8463">
            <v>0</v>
          </cell>
          <cell r="CB8463">
            <v>0</v>
          </cell>
          <cell r="CC8463">
            <v>0</v>
          </cell>
          <cell r="CD8463">
            <v>0</v>
          </cell>
          <cell r="CE8463">
            <v>0</v>
          </cell>
        </row>
        <row r="8464">
          <cell r="F8464" t="str">
            <v xml:space="preserve"> _</v>
          </cell>
          <cell r="BW8464">
            <v>0</v>
          </cell>
          <cell r="BX8464">
            <v>0</v>
          </cell>
          <cell r="BY8464">
            <v>0</v>
          </cell>
          <cell r="CB8464">
            <v>0</v>
          </cell>
          <cell r="CC8464">
            <v>0</v>
          </cell>
          <cell r="CD8464">
            <v>0</v>
          </cell>
          <cell r="CE8464">
            <v>0</v>
          </cell>
        </row>
        <row r="8465">
          <cell r="F8465" t="str">
            <v xml:space="preserve"> _</v>
          </cell>
          <cell r="BW8465">
            <v>0</v>
          </cell>
          <cell r="BX8465">
            <v>0</v>
          </cell>
          <cell r="BY8465">
            <v>0</v>
          </cell>
          <cell r="CB8465">
            <v>0</v>
          </cell>
          <cell r="CC8465">
            <v>0</v>
          </cell>
          <cell r="CD8465">
            <v>0</v>
          </cell>
          <cell r="CE8465">
            <v>0</v>
          </cell>
        </row>
        <row r="8466">
          <cell r="F8466" t="str">
            <v xml:space="preserve"> _</v>
          </cell>
          <cell r="BW8466">
            <v>0</v>
          </cell>
          <cell r="BX8466">
            <v>0</v>
          </cell>
          <cell r="BY8466">
            <v>0</v>
          </cell>
          <cell r="CB8466">
            <v>0</v>
          </cell>
          <cell r="CC8466">
            <v>0</v>
          </cell>
          <cell r="CD8466">
            <v>0</v>
          </cell>
          <cell r="CE8466">
            <v>0</v>
          </cell>
        </row>
        <row r="8467">
          <cell r="F8467" t="str">
            <v xml:space="preserve"> _</v>
          </cell>
          <cell r="BW8467">
            <v>0</v>
          </cell>
          <cell r="BX8467">
            <v>0</v>
          </cell>
          <cell r="BY8467">
            <v>0</v>
          </cell>
          <cell r="CB8467">
            <v>0</v>
          </cell>
          <cell r="CC8467">
            <v>0</v>
          </cell>
          <cell r="CD8467">
            <v>0</v>
          </cell>
          <cell r="CE8467">
            <v>0</v>
          </cell>
        </row>
        <row r="8468">
          <cell r="F8468" t="str">
            <v xml:space="preserve"> _</v>
          </cell>
          <cell r="BW8468">
            <v>0</v>
          </cell>
          <cell r="BX8468">
            <v>0</v>
          </cell>
          <cell r="BY8468">
            <v>0</v>
          </cell>
          <cell r="CB8468">
            <v>0</v>
          </cell>
          <cell r="CC8468">
            <v>0</v>
          </cell>
          <cell r="CD8468">
            <v>0</v>
          </cell>
          <cell r="CE8468">
            <v>0</v>
          </cell>
        </row>
        <row r="8469">
          <cell r="F8469" t="str">
            <v xml:space="preserve"> _</v>
          </cell>
          <cell r="BW8469">
            <v>0</v>
          </cell>
          <cell r="BX8469">
            <v>0</v>
          </cell>
          <cell r="BY8469">
            <v>0</v>
          </cell>
          <cell r="CB8469">
            <v>0</v>
          </cell>
          <cell r="CC8469">
            <v>0</v>
          </cell>
          <cell r="CD8469">
            <v>0</v>
          </cell>
          <cell r="CE8469">
            <v>0</v>
          </cell>
        </row>
        <row r="8470">
          <cell r="F8470" t="str">
            <v xml:space="preserve"> _</v>
          </cell>
          <cell r="BW8470">
            <v>0</v>
          </cell>
          <cell r="BX8470">
            <v>0</v>
          </cell>
          <cell r="BY8470">
            <v>0</v>
          </cell>
          <cell r="CB8470">
            <v>0</v>
          </cell>
          <cell r="CC8470">
            <v>0</v>
          </cell>
          <cell r="CD8470">
            <v>0</v>
          </cell>
          <cell r="CE8470">
            <v>0</v>
          </cell>
        </row>
        <row r="8471">
          <cell r="F8471" t="str">
            <v xml:space="preserve"> _</v>
          </cell>
          <cell r="BW8471">
            <v>0</v>
          </cell>
          <cell r="BX8471">
            <v>0</v>
          </cell>
          <cell r="BY8471">
            <v>0</v>
          </cell>
          <cell r="CB8471">
            <v>0</v>
          </cell>
          <cell r="CC8471">
            <v>0</v>
          </cell>
          <cell r="CD8471">
            <v>0</v>
          </cell>
          <cell r="CE8471">
            <v>0</v>
          </cell>
        </row>
        <row r="8472">
          <cell r="F8472" t="str">
            <v xml:space="preserve"> _</v>
          </cell>
          <cell r="BW8472">
            <v>0</v>
          </cell>
          <cell r="BX8472">
            <v>0</v>
          </cell>
          <cell r="BY8472">
            <v>0</v>
          </cell>
          <cell r="CB8472">
            <v>0</v>
          </cell>
          <cell r="CC8472">
            <v>0</v>
          </cell>
          <cell r="CD8472">
            <v>0</v>
          </cell>
          <cell r="CE8472">
            <v>0</v>
          </cell>
        </row>
        <row r="8473">
          <cell r="F8473" t="str">
            <v xml:space="preserve"> _</v>
          </cell>
          <cell r="BW8473">
            <v>0</v>
          </cell>
          <cell r="BX8473">
            <v>0</v>
          </cell>
          <cell r="BY8473">
            <v>0</v>
          </cell>
          <cell r="CB8473">
            <v>0</v>
          </cell>
          <cell r="CC8473">
            <v>0</v>
          </cell>
          <cell r="CD8473">
            <v>0</v>
          </cell>
          <cell r="CE8473">
            <v>0</v>
          </cell>
        </row>
        <row r="8474">
          <cell r="F8474" t="str">
            <v xml:space="preserve"> _</v>
          </cell>
          <cell r="BW8474">
            <v>0</v>
          </cell>
          <cell r="BX8474">
            <v>0</v>
          </cell>
          <cell r="BY8474">
            <v>0</v>
          </cell>
          <cell r="CB8474">
            <v>0</v>
          </cell>
          <cell r="CC8474">
            <v>0</v>
          </cell>
          <cell r="CD8474">
            <v>0</v>
          </cell>
          <cell r="CE8474">
            <v>0</v>
          </cell>
        </row>
        <row r="8475">
          <cell r="F8475" t="str">
            <v xml:space="preserve"> _</v>
          </cell>
          <cell r="BW8475">
            <v>0</v>
          </cell>
          <cell r="BX8475">
            <v>0</v>
          </cell>
          <cell r="BY8475">
            <v>0</v>
          </cell>
          <cell r="CB8475">
            <v>0</v>
          </cell>
          <cell r="CC8475">
            <v>0</v>
          </cell>
          <cell r="CD8475">
            <v>0</v>
          </cell>
          <cell r="CE8475">
            <v>0</v>
          </cell>
        </row>
        <row r="8476">
          <cell r="F8476" t="str">
            <v xml:space="preserve"> _</v>
          </cell>
          <cell r="BW8476">
            <v>0</v>
          </cell>
          <cell r="BX8476">
            <v>0</v>
          </cell>
          <cell r="BY8476">
            <v>0</v>
          </cell>
          <cell r="CB8476">
            <v>0</v>
          </cell>
          <cell r="CC8476">
            <v>0</v>
          </cell>
          <cell r="CD8476">
            <v>0</v>
          </cell>
          <cell r="CE8476">
            <v>0</v>
          </cell>
        </row>
        <row r="8477">
          <cell r="F8477" t="str">
            <v xml:space="preserve"> _</v>
          </cell>
          <cell r="BW8477">
            <v>0</v>
          </cell>
          <cell r="BX8477">
            <v>0</v>
          </cell>
          <cell r="BY8477">
            <v>0</v>
          </cell>
          <cell r="CB8477">
            <v>0</v>
          </cell>
          <cell r="CC8477">
            <v>0</v>
          </cell>
          <cell r="CD8477">
            <v>0</v>
          </cell>
          <cell r="CE8477">
            <v>0</v>
          </cell>
        </row>
        <row r="8478">
          <cell r="F8478" t="str">
            <v xml:space="preserve"> _</v>
          </cell>
          <cell r="BW8478">
            <v>0</v>
          </cell>
          <cell r="BX8478">
            <v>0</v>
          </cell>
          <cell r="BY8478">
            <v>0</v>
          </cell>
          <cell r="CB8478">
            <v>0</v>
          </cell>
          <cell r="CC8478">
            <v>0</v>
          </cell>
          <cell r="CD8478">
            <v>0</v>
          </cell>
          <cell r="CE8478">
            <v>0</v>
          </cell>
        </row>
        <row r="8479">
          <cell r="F8479" t="str">
            <v xml:space="preserve"> _</v>
          </cell>
          <cell r="BW8479">
            <v>0</v>
          </cell>
          <cell r="BX8479">
            <v>0</v>
          </cell>
          <cell r="BY8479">
            <v>0</v>
          </cell>
          <cell r="CB8479">
            <v>0</v>
          </cell>
          <cell r="CC8479">
            <v>0</v>
          </cell>
          <cell r="CD8479">
            <v>0</v>
          </cell>
          <cell r="CE8479">
            <v>0</v>
          </cell>
        </row>
        <row r="8480">
          <cell r="F8480" t="str">
            <v xml:space="preserve"> _</v>
          </cell>
          <cell r="BW8480">
            <v>0</v>
          </cell>
          <cell r="BX8480">
            <v>0</v>
          </cell>
          <cell r="BY8480">
            <v>0</v>
          </cell>
          <cell r="CB8480">
            <v>0</v>
          </cell>
          <cell r="CC8480">
            <v>0</v>
          </cell>
          <cell r="CD8480">
            <v>0</v>
          </cell>
          <cell r="CE8480">
            <v>0</v>
          </cell>
        </row>
        <row r="8481">
          <cell r="F8481" t="str">
            <v xml:space="preserve"> _</v>
          </cell>
          <cell r="BW8481">
            <v>0</v>
          </cell>
          <cell r="BX8481">
            <v>0</v>
          </cell>
          <cell r="BY8481">
            <v>0</v>
          </cell>
          <cell r="CB8481">
            <v>0</v>
          </cell>
          <cell r="CC8481">
            <v>0</v>
          </cell>
          <cell r="CD8481">
            <v>0</v>
          </cell>
          <cell r="CE8481">
            <v>0</v>
          </cell>
        </row>
        <row r="8482">
          <cell r="F8482" t="str">
            <v xml:space="preserve"> _</v>
          </cell>
          <cell r="BW8482">
            <v>0</v>
          </cell>
          <cell r="BX8482">
            <v>0</v>
          </cell>
          <cell r="BY8482">
            <v>0</v>
          </cell>
          <cell r="CB8482">
            <v>0</v>
          </cell>
          <cell r="CC8482">
            <v>0</v>
          </cell>
          <cell r="CD8482">
            <v>0</v>
          </cell>
          <cell r="CE8482">
            <v>0</v>
          </cell>
        </row>
        <row r="8483">
          <cell r="F8483" t="str">
            <v xml:space="preserve"> _</v>
          </cell>
          <cell r="BW8483">
            <v>0</v>
          </cell>
          <cell r="BX8483">
            <v>0</v>
          </cell>
          <cell r="BY8483">
            <v>0</v>
          </cell>
          <cell r="CB8483">
            <v>0</v>
          </cell>
          <cell r="CC8483">
            <v>0</v>
          </cell>
          <cell r="CD8483">
            <v>0</v>
          </cell>
          <cell r="CE8483">
            <v>0</v>
          </cell>
        </row>
        <row r="8484">
          <cell r="F8484" t="str">
            <v xml:space="preserve"> _</v>
          </cell>
          <cell r="BW8484">
            <v>0</v>
          </cell>
          <cell r="BX8484">
            <v>0</v>
          </cell>
          <cell r="BY8484">
            <v>0</v>
          </cell>
          <cell r="CB8484">
            <v>0</v>
          </cell>
          <cell r="CC8484">
            <v>0</v>
          </cell>
          <cell r="CD8484">
            <v>0</v>
          </cell>
          <cell r="CE8484">
            <v>0</v>
          </cell>
        </row>
        <row r="8485">
          <cell r="F8485" t="str">
            <v xml:space="preserve"> _</v>
          </cell>
          <cell r="BW8485">
            <v>0</v>
          </cell>
          <cell r="BX8485">
            <v>0</v>
          </cell>
          <cell r="BY8485">
            <v>0</v>
          </cell>
          <cell r="CB8485">
            <v>0</v>
          </cell>
          <cell r="CC8485">
            <v>0</v>
          </cell>
          <cell r="CD8485">
            <v>0</v>
          </cell>
          <cell r="CE8485">
            <v>0</v>
          </cell>
        </row>
        <row r="8486">
          <cell r="F8486" t="str">
            <v xml:space="preserve"> _</v>
          </cell>
          <cell r="BW8486">
            <v>0</v>
          </cell>
          <cell r="BX8486">
            <v>207653</v>
          </cell>
          <cell r="BY8486">
            <v>221316</v>
          </cell>
          <cell r="CB8486">
            <v>0</v>
          </cell>
          <cell r="CC8486">
            <v>0</v>
          </cell>
          <cell r="CD8486">
            <v>221316</v>
          </cell>
          <cell r="CE8486">
            <v>207653</v>
          </cell>
        </row>
        <row r="8487">
          <cell r="F8487" t="str">
            <v xml:space="preserve"> _</v>
          </cell>
          <cell r="BW8487">
            <v>0</v>
          </cell>
          <cell r="BX8487">
            <v>-207653</v>
          </cell>
          <cell r="BY8487">
            <v>-221316</v>
          </cell>
          <cell r="CB8487">
            <v>0</v>
          </cell>
          <cell r="CC8487">
            <v>0</v>
          </cell>
          <cell r="CD8487">
            <v>-221316</v>
          </cell>
          <cell r="CE8487">
            <v>-207653</v>
          </cell>
        </row>
        <row r="8488">
          <cell r="F8488" t="str">
            <v xml:space="preserve"> _</v>
          </cell>
          <cell r="BW8488">
            <v>0</v>
          </cell>
          <cell r="BX8488">
            <v>207653</v>
          </cell>
          <cell r="BY8488">
            <v>221316</v>
          </cell>
          <cell r="CB8488">
            <v>0</v>
          </cell>
          <cell r="CC8488">
            <v>0</v>
          </cell>
          <cell r="CD8488">
            <v>221316</v>
          </cell>
          <cell r="CE8488">
            <v>207653</v>
          </cell>
        </row>
        <row r="8489">
          <cell r="F8489" t="str">
            <v xml:space="preserve"> _</v>
          </cell>
          <cell r="BW8489">
            <v>0</v>
          </cell>
          <cell r="BX8489">
            <v>-207653</v>
          </cell>
          <cell r="BY8489">
            <v>-221316</v>
          </cell>
          <cell r="CB8489">
            <v>0</v>
          </cell>
          <cell r="CC8489">
            <v>0</v>
          </cell>
          <cell r="CD8489">
            <v>-221316</v>
          </cell>
          <cell r="CE8489">
            <v>-207653</v>
          </cell>
        </row>
        <row r="8490">
          <cell r="F8490" t="str">
            <v xml:space="preserve"> _</v>
          </cell>
          <cell r="BW8490">
            <v>0</v>
          </cell>
          <cell r="BX8490">
            <v>0</v>
          </cell>
          <cell r="BY8490">
            <v>0</v>
          </cell>
          <cell r="CB8490">
            <v>0</v>
          </cell>
          <cell r="CC8490">
            <v>0</v>
          </cell>
          <cell r="CD8490">
            <v>0</v>
          </cell>
          <cell r="CE8490">
            <v>0</v>
          </cell>
        </row>
        <row r="8491">
          <cell r="F8491" t="str">
            <v xml:space="preserve"> _</v>
          </cell>
          <cell r="BW8491">
            <v>0</v>
          </cell>
          <cell r="BX8491">
            <v>0</v>
          </cell>
          <cell r="BY8491">
            <v>0</v>
          </cell>
          <cell r="CB8491">
            <v>0</v>
          </cell>
          <cell r="CC8491">
            <v>0</v>
          </cell>
          <cell r="CD8491">
            <v>0</v>
          </cell>
          <cell r="CE8491">
            <v>0</v>
          </cell>
        </row>
        <row r="8492">
          <cell r="F8492" t="str">
            <v xml:space="preserve"> _</v>
          </cell>
          <cell r="BW8492">
            <v>0</v>
          </cell>
          <cell r="BX8492">
            <v>0</v>
          </cell>
          <cell r="BY8492">
            <v>0</v>
          </cell>
          <cell r="CB8492">
            <v>0</v>
          </cell>
          <cell r="CC8492">
            <v>0</v>
          </cell>
          <cell r="CD8492">
            <v>0</v>
          </cell>
          <cell r="CE8492">
            <v>0</v>
          </cell>
        </row>
        <row r="8493">
          <cell r="F8493" t="str">
            <v xml:space="preserve"> _</v>
          </cell>
          <cell r="BW8493">
            <v>0</v>
          </cell>
          <cell r="BX8493">
            <v>0</v>
          </cell>
          <cell r="BY8493">
            <v>0</v>
          </cell>
          <cell r="CB8493">
            <v>0</v>
          </cell>
          <cell r="CC8493">
            <v>0</v>
          </cell>
          <cell r="CD8493">
            <v>0</v>
          </cell>
          <cell r="CE8493">
            <v>0</v>
          </cell>
        </row>
        <row r="8494">
          <cell r="F8494" t="str">
            <v xml:space="preserve"> _</v>
          </cell>
          <cell r="BW8494">
            <v>0</v>
          </cell>
          <cell r="BX8494">
            <v>0</v>
          </cell>
          <cell r="BY8494">
            <v>0</v>
          </cell>
          <cell r="CB8494">
            <v>0</v>
          </cell>
          <cell r="CC8494">
            <v>0</v>
          </cell>
          <cell r="CD8494">
            <v>0</v>
          </cell>
          <cell r="CE8494">
            <v>0</v>
          </cell>
        </row>
        <row r="8495">
          <cell r="F8495" t="str">
            <v xml:space="preserve"> _</v>
          </cell>
          <cell r="BW8495">
            <v>0</v>
          </cell>
          <cell r="BX8495">
            <v>0</v>
          </cell>
          <cell r="BY8495">
            <v>0</v>
          </cell>
          <cell r="CB8495">
            <v>0</v>
          </cell>
          <cell r="CC8495">
            <v>0</v>
          </cell>
          <cell r="CD8495">
            <v>0</v>
          </cell>
          <cell r="CE8495">
            <v>0</v>
          </cell>
        </row>
        <row r="8496">
          <cell r="F8496" t="str">
            <v xml:space="preserve"> _</v>
          </cell>
          <cell r="BW8496">
            <v>0</v>
          </cell>
          <cell r="BX8496">
            <v>0</v>
          </cell>
          <cell r="BY8496">
            <v>0</v>
          </cell>
          <cell r="CB8496">
            <v>0</v>
          </cell>
          <cell r="CC8496">
            <v>0</v>
          </cell>
          <cell r="CD8496">
            <v>0</v>
          </cell>
          <cell r="CE8496">
            <v>0</v>
          </cell>
        </row>
        <row r="8497">
          <cell r="F8497" t="str">
            <v xml:space="preserve"> _</v>
          </cell>
          <cell r="BW8497">
            <v>0</v>
          </cell>
          <cell r="BX8497">
            <v>0</v>
          </cell>
          <cell r="BY8497">
            <v>0</v>
          </cell>
          <cell r="CB8497">
            <v>0</v>
          </cell>
          <cell r="CC8497">
            <v>0</v>
          </cell>
          <cell r="CD8497">
            <v>0</v>
          </cell>
          <cell r="CE8497">
            <v>0</v>
          </cell>
        </row>
        <row r="8498">
          <cell r="F8498" t="str">
            <v xml:space="preserve"> _</v>
          </cell>
          <cell r="BW8498">
            <v>0</v>
          </cell>
          <cell r="BX8498">
            <v>1500</v>
          </cell>
          <cell r="BY8498">
            <v>300</v>
          </cell>
          <cell r="CB8498">
            <v>0</v>
          </cell>
          <cell r="CC8498">
            <v>0</v>
          </cell>
          <cell r="CD8498">
            <v>300</v>
          </cell>
          <cell r="CE8498">
            <v>1500</v>
          </cell>
        </row>
        <row r="8499">
          <cell r="F8499" t="str">
            <v xml:space="preserve"> _</v>
          </cell>
          <cell r="BW8499">
            <v>0</v>
          </cell>
          <cell r="BX8499">
            <v>-1500</v>
          </cell>
          <cell r="BY8499">
            <v>-300</v>
          </cell>
          <cell r="CB8499">
            <v>0</v>
          </cell>
          <cell r="CC8499">
            <v>0</v>
          </cell>
          <cell r="CD8499">
            <v>-300</v>
          </cell>
          <cell r="CE8499">
            <v>-1500</v>
          </cell>
        </row>
        <row r="8500">
          <cell r="F8500" t="str">
            <v xml:space="preserve"> _</v>
          </cell>
          <cell r="BW8500">
            <v>0</v>
          </cell>
          <cell r="BX8500">
            <v>1500</v>
          </cell>
          <cell r="BY8500">
            <v>300</v>
          </cell>
          <cell r="CB8500">
            <v>0</v>
          </cell>
          <cell r="CC8500">
            <v>0</v>
          </cell>
          <cell r="CD8500">
            <v>300</v>
          </cell>
          <cell r="CE8500">
            <v>1500</v>
          </cell>
        </row>
        <row r="8501">
          <cell r="F8501" t="str">
            <v xml:space="preserve"> _</v>
          </cell>
          <cell r="BW8501">
            <v>0</v>
          </cell>
          <cell r="BX8501">
            <v>-1500</v>
          </cell>
          <cell r="BY8501">
            <v>-300</v>
          </cell>
          <cell r="CB8501">
            <v>0</v>
          </cell>
          <cell r="CC8501">
            <v>0</v>
          </cell>
          <cell r="CD8501">
            <v>-300</v>
          </cell>
          <cell r="CE8501">
            <v>-1500</v>
          </cell>
        </row>
        <row r="8502">
          <cell r="F8502" t="str">
            <v xml:space="preserve"> _</v>
          </cell>
          <cell r="BW8502">
            <v>0</v>
          </cell>
          <cell r="BX8502">
            <v>0</v>
          </cell>
          <cell r="BY8502">
            <v>0</v>
          </cell>
          <cell r="CB8502">
            <v>0</v>
          </cell>
          <cell r="CC8502">
            <v>0</v>
          </cell>
          <cell r="CD8502">
            <v>0</v>
          </cell>
          <cell r="CE8502">
            <v>0</v>
          </cell>
        </row>
        <row r="8503">
          <cell r="F8503" t="str">
            <v xml:space="preserve"> _</v>
          </cell>
          <cell r="BW8503">
            <v>0</v>
          </cell>
          <cell r="BX8503">
            <v>0</v>
          </cell>
          <cell r="BY8503">
            <v>0</v>
          </cell>
          <cell r="CB8503">
            <v>0</v>
          </cell>
          <cell r="CC8503">
            <v>0</v>
          </cell>
          <cell r="CD8503">
            <v>0</v>
          </cell>
          <cell r="CE8503">
            <v>0</v>
          </cell>
        </row>
        <row r="8504">
          <cell r="F8504" t="str">
            <v xml:space="preserve"> _</v>
          </cell>
          <cell r="BW8504">
            <v>0</v>
          </cell>
          <cell r="BX8504">
            <v>0</v>
          </cell>
          <cell r="BY8504">
            <v>0</v>
          </cell>
          <cell r="CB8504">
            <v>0</v>
          </cell>
          <cell r="CC8504">
            <v>0</v>
          </cell>
          <cell r="CD8504">
            <v>0</v>
          </cell>
          <cell r="CE8504">
            <v>0</v>
          </cell>
        </row>
        <row r="8505">
          <cell r="F8505" t="str">
            <v xml:space="preserve"> _</v>
          </cell>
          <cell r="BW8505">
            <v>0</v>
          </cell>
          <cell r="BX8505">
            <v>0</v>
          </cell>
          <cell r="BY8505">
            <v>0</v>
          </cell>
          <cell r="CB8505">
            <v>0</v>
          </cell>
          <cell r="CC8505">
            <v>0</v>
          </cell>
          <cell r="CD8505">
            <v>0</v>
          </cell>
          <cell r="CE8505">
            <v>0</v>
          </cell>
        </row>
        <row r="8506">
          <cell r="F8506" t="str">
            <v xml:space="preserve"> _</v>
          </cell>
          <cell r="BW8506">
            <v>0</v>
          </cell>
          <cell r="BX8506">
            <v>0</v>
          </cell>
          <cell r="BY8506">
            <v>0</v>
          </cell>
          <cell r="CB8506">
            <v>0</v>
          </cell>
          <cell r="CC8506">
            <v>0</v>
          </cell>
          <cell r="CD8506">
            <v>0</v>
          </cell>
          <cell r="CE8506">
            <v>0</v>
          </cell>
        </row>
        <row r="8507">
          <cell r="F8507" t="str">
            <v xml:space="preserve"> _</v>
          </cell>
          <cell r="BW8507">
            <v>0</v>
          </cell>
          <cell r="BX8507">
            <v>0</v>
          </cell>
          <cell r="BY8507">
            <v>0</v>
          </cell>
          <cell r="CB8507">
            <v>0</v>
          </cell>
          <cell r="CC8507">
            <v>0</v>
          </cell>
          <cell r="CD8507">
            <v>0</v>
          </cell>
          <cell r="CE8507">
            <v>0</v>
          </cell>
        </row>
        <row r="8508">
          <cell r="F8508" t="str">
            <v xml:space="preserve"> _</v>
          </cell>
          <cell r="BW8508">
            <v>0</v>
          </cell>
          <cell r="BX8508">
            <v>0</v>
          </cell>
          <cell r="BY8508">
            <v>0</v>
          </cell>
          <cell r="CB8508">
            <v>0</v>
          </cell>
          <cell r="CC8508">
            <v>0</v>
          </cell>
          <cell r="CD8508">
            <v>0</v>
          </cell>
          <cell r="CE8508">
            <v>0</v>
          </cell>
        </row>
        <row r="8509">
          <cell r="F8509" t="str">
            <v xml:space="preserve"> _</v>
          </cell>
          <cell r="BW8509">
            <v>0</v>
          </cell>
          <cell r="BX8509">
            <v>0</v>
          </cell>
          <cell r="BY8509">
            <v>0</v>
          </cell>
          <cell r="CB8509">
            <v>0</v>
          </cell>
          <cell r="CC8509">
            <v>0</v>
          </cell>
          <cell r="CD8509">
            <v>0</v>
          </cell>
          <cell r="CE8509">
            <v>0</v>
          </cell>
        </row>
        <row r="8510">
          <cell r="F8510" t="str">
            <v xml:space="preserve"> _</v>
          </cell>
          <cell r="BW8510">
            <v>0</v>
          </cell>
          <cell r="BX8510">
            <v>0</v>
          </cell>
          <cell r="BY8510">
            <v>0</v>
          </cell>
          <cell r="CB8510">
            <v>0</v>
          </cell>
          <cell r="CC8510">
            <v>0</v>
          </cell>
          <cell r="CD8510">
            <v>0</v>
          </cell>
          <cell r="CE8510">
            <v>0</v>
          </cell>
        </row>
        <row r="8511">
          <cell r="F8511" t="str">
            <v xml:space="preserve"> _</v>
          </cell>
          <cell r="BW8511">
            <v>0</v>
          </cell>
          <cell r="BX8511">
            <v>0</v>
          </cell>
          <cell r="BY8511">
            <v>0</v>
          </cell>
          <cell r="CB8511">
            <v>0</v>
          </cell>
          <cell r="CC8511">
            <v>0</v>
          </cell>
          <cell r="CD8511">
            <v>0</v>
          </cell>
          <cell r="CE8511">
            <v>0</v>
          </cell>
        </row>
        <row r="8512">
          <cell r="F8512" t="str">
            <v xml:space="preserve"> _</v>
          </cell>
          <cell r="BW8512">
            <v>0</v>
          </cell>
          <cell r="BX8512">
            <v>0</v>
          </cell>
          <cell r="BY8512">
            <v>0</v>
          </cell>
          <cell r="CB8512">
            <v>0</v>
          </cell>
          <cell r="CC8512">
            <v>0</v>
          </cell>
          <cell r="CD8512">
            <v>0</v>
          </cell>
          <cell r="CE8512">
            <v>0</v>
          </cell>
        </row>
        <row r="8513">
          <cell r="F8513" t="str">
            <v xml:space="preserve"> _</v>
          </cell>
          <cell r="BW8513">
            <v>0</v>
          </cell>
          <cell r="BX8513">
            <v>0</v>
          </cell>
          <cell r="BY8513">
            <v>0</v>
          </cell>
          <cell r="CB8513">
            <v>0</v>
          </cell>
          <cell r="CC8513">
            <v>0</v>
          </cell>
          <cell r="CD8513">
            <v>0</v>
          </cell>
          <cell r="CE8513">
            <v>0</v>
          </cell>
        </row>
        <row r="8514">
          <cell r="F8514" t="str">
            <v xml:space="preserve"> _</v>
          </cell>
          <cell r="BW8514">
            <v>0</v>
          </cell>
          <cell r="BX8514">
            <v>0</v>
          </cell>
          <cell r="BY8514">
            <v>0</v>
          </cell>
          <cell r="CB8514">
            <v>0</v>
          </cell>
          <cell r="CC8514">
            <v>0</v>
          </cell>
          <cell r="CD8514">
            <v>0</v>
          </cell>
          <cell r="CE8514">
            <v>0</v>
          </cell>
        </row>
        <row r="8515">
          <cell r="F8515" t="str">
            <v xml:space="preserve"> _</v>
          </cell>
          <cell r="BW8515">
            <v>0</v>
          </cell>
          <cell r="BX8515">
            <v>0</v>
          </cell>
          <cell r="BY8515">
            <v>0</v>
          </cell>
          <cell r="CB8515">
            <v>0</v>
          </cell>
          <cell r="CC8515">
            <v>0</v>
          </cell>
          <cell r="CD8515">
            <v>0</v>
          </cell>
          <cell r="CE8515">
            <v>0</v>
          </cell>
        </row>
        <row r="8516">
          <cell r="F8516" t="str">
            <v xml:space="preserve"> _</v>
          </cell>
          <cell r="BW8516">
            <v>0</v>
          </cell>
          <cell r="BX8516">
            <v>0</v>
          </cell>
          <cell r="BY8516">
            <v>0</v>
          </cell>
          <cell r="CB8516">
            <v>0</v>
          </cell>
          <cell r="CC8516">
            <v>0</v>
          </cell>
          <cell r="CD8516">
            <v>0</v>
          </cell>
          <cell r="CE8516">
            <v>0</v>
          </cell>
        </row>
        <row r="8517">
          <cell r="F8517" t="str">
            <v xml:space="preserve"> _</v>
          </cell>
          <cell r="BW8517">
            <v>0</v>
          </cell>
          <cell r="BX8517">
            <v>0</v>
          </cell>
          <cell r="BY8517">
            <v>0</v>
          </cell>
          <cell r="CB8517">
            <v>0</v>
          </cell>
          <cell r="CC8517">
            <v>0</v>
          </cell>
          <cell r="CD8517">
            <v>0</v>
          </cell>
          <cell r="CE8517">
            <v>0</v>
          </cell>
        </row>
        <row r="8518">
          <cell r="F8518" t="str">
            <v xml:space="preserve"> _</v>
          </cell>
          <cell r="BW8518">
            <v>0</v>
          </cell>
          <cell r="BX8518">
            <v>0</v>
          </cell>
          <cell r="BY8518">
            <v>0</v>
          </cell>
          <cell r="CB8518">
            <v>0</v>
          </cell>
          <cell r="CC8518">
            <v>0</v>
          </cell>
          <cell r="CD8518">
            <v>0</v>
          </cell>
          <cell r="CE8518">
            <v>0</v>
          </cell>
        </row>
        <row r="8519">
          <cell r="F8519" t="str">
            <v xml:space="preserve"> _</v>
          </cell>
          <cell r="BW8519">
            <v>0</v>
          </cell>
          <cell r="BX8519">
            <v>0</v>
          </cell>
          <cell r="BY8519">
            <v>0</v>
          </cell>
          <cell r="CB8519">
            <v>0</v>
          </cell>
          <cell r="CC8519">
            <v>0</v>
          </cell>
          <cell r="CD8519">
            <v>0</v>
          </cell>
          <cell r="CE8519">
            <v>0</v>
          </cell>
        </row>
        <row r="8520">
          <cell r="F8520" t="str">
            <v xml:space="preserve"> _</v>
          </cell>
          <cell r="BW8520">
            <v>0</v>
          </cell>
          <cell r="BX8520">
            <v>0</v>
          </cell>
          <cell r="BY8520">
            <v>0</v>
          </cell>
          <cell r="CB8520">
            <v>0</v>
          </cell>
          <cell r="CC8520">
            <v>0</v>
          </cell>
          <cell r="CD8520">
            <v>0</v>
          </cell>
          <cell r="CE8520">
            <v>0</v>
          </cell>
        </row>
        <row r="8521">
          <cell r="F8521" t="str">
            <v xml:space="preserve"> _</v>
          </cell>
          <cell r="BW8521">
            <v>0</v>
          </cell>
          <cell r="BX8521">
            <v>0</v>
          </cell>
          <cell r="BY8521">
            <v>0</v>
          </cell>
          <cell r="CB8521">
            <v>0</v>
          </cell>
          <cell r="CC8521">
            <v>0</v>
          </cell>
          <cell r="CD8521">
            <v>0</v>
          </cell>
          <cell r="CE8521">
            <v>0</v>
          </cell>
        </row>
        <row r="8522">
          <cell r="F8522" t="str">
            <v xml:space="preserve"> _</v>
          </cell>
          <cell r="BW8522">
            <v>0</v>
          </cell>
          <cell r="BX8522">
            <v>0</v>
          </cell>
          <cell r="BY8522">
            <v>0</v>
          </cell>
          <cell r="CB8522">
            <v>0</v>
          </cell>
          <cell r="CC8522">
            <v>0</v>
          </cell>
          <cell r="CD8522">
            <v>0</v>
          </cell>
          <cell r="CE8522">
            <v>0</v>
          </cell>
        </row>
        <row r="8523">
          <cell r="F8523" t="str">
            <v xml:space="preserve"> _</v>
          </cell>
          <cell r="BW8523">
            <v>0</v>
          </cell>
          <cell r="BX8523">
            <v>0</v>
          </cell>
          <cell r="BY8523">
            <v>0</v>
          </cell>
          <cell r="CB8523">
            <v>0</v>
          </cell>
          <cell r="CC8523">
            <v>0</v>
          </cell>
          <cell r="CD8523">
            <v>0</v>
          </cell>
          <cell r="CE8523">
            <v>0</v>
          </cell>
        </row>
        <row r="8524">
          <cell r="F8524" t="str">
            <v xml:space="preserve"> _</v>
          </cell>
          <cell r="BW8524">
            <v>0</v>
          </cell>
          <cell r="BX8524">
            <v>0</v>
          </cell>
          <cell r="BY8524">
            <v>0</v>
          </cell>
          <cell r="CB8524">
            <v>0</v>
          </cell>
          <cell r="CC8524">
            <v>0</v>
          </cell>
          <cell r="CD8524">
            <v>0</v>
          </cell>
          <cell r="CE8524">
            <v>0</v>
          </cell>
        </row>
        <row r="8525">
          <cell r="F8525" t="str">
            <v xml:space="preserve"> _</v>
          </cell>
          <cell r="BW8525">
            <v>0</v>
          </cell>
          <cell r="BX8525">
            <v>0</v>
          </cell>
          <cell r="BY8525">
            <v>0</v>
          </cell>
          <cell r="CB8525">
            <v>0</v>
          </cell>
          <cell r="CC8525">
            <v>0</v>
          </cell>
          <cell r="CD8525">
            <v>0</v>
          </cell>
          <cell r="CE8525">
            <v>0</v>
          </cell>
        </row>
        <row r="8526">
          <cell r="F8526" t="str">
            <v xml:space="preserve"> _</v>
          </cell>
          <cell r="BW8526">
            <v>0</v>
          </cell>
          <cell r="BX8526">
            <v>0</v>
          </cell>
          <cell r="BY8526">
            <v>0</v>
          </cell>
          <cell r="CB8526">
            <v>0</v>
          </cell>
          <cell r="CC8526">
            <v>0</v>
          </cell>
          <cell r="CD8526">
            <v>0</v>
          </cell>
          <cell r="CE8526">
            <v>0</v>
          </cell>
        </row>
        <row r="8527">
          <cell r="F8527" t="str">
            <v xml:space="preserve"> _</v>
          </cell>
          <cell r="BW8527">
            <v>0</v>
          </cell>
          <cell r="BX8527">
            <v>0</v>
          </cell>
          <cell r="BY8527">
            <v>0</v>
          </cell>
          <cell r="CB8527">
            <v>0</v>
          </cell>
          <cell r="CC8527">
            <v>0</v>
          </cell>
          <cell r="CD8527">
            <v>0</v>
          </cell>
          <cell r="CE8527">
            <v>0</v>
          </cell>
        </row>
        <row r="8528">
          <cell r="F8528" t="str">
            <v xml:space="preserve"> _</v>
          </cell>
          <cell r="BW8528">
            <v>0</v>
          </cell>
          <cell r="BX8528">
            <v>0</v>
          </cell>
          <cell r="BY8528">
            <v>0</v>
          </cell>
          <cell r="CB8528">
            <v>0</v>
          </cell>
          <cell r="CC8528">
            <v>0</v>
          </cell>
          <cell r="CD8528">
            <v>0</v>
          </cell>
          <cell r="CE8528">
            <v>0</v>
          </cell>
        </row>
        <row r="8529">
          <cell r="F8529" t="str">
            <v xml:space="preserve"> _</v>
          </cell>
          <cell r="BW8529">
            <v>0</v>
          </cell>
          <cell r="BX8529">
            <v>0</v>
          </cell>
          <cell r="BY8529">
            <v>0</v>
          </cell>
          <cell r="CB8529">
            <v>0</v>
          </cell>
          <cell r="CC8529">
            <v>0</v>
          </cell>
          <cell r="CD8529">
            <v>0</v>
          </cell>
          <cell r="CE8529">
            <v>0</v>
          </cell>
        </row>
        <row r="8530">
          <cell r="F8530" t="str">
            <v xml:space="preserve"> _</v>
          </cell>
          <cell r="BW8530">
            <v>0</v>
          </cell>
          <cell r="BX8530">
            <v>0</v>
          </cell>
          <cell r="BY8530">
            <v>0</v>
          </cell>
          <cell r="CB8530">
            <v>0</v>
          </cell>
          <cell r="CC8530">
            <v>0</v>
          </cell>
          <cell r="CD8530">
            <v>0</v>
          </cell>
          <cell r="CE8530">
            <v>0</v>
          </cell>
        </row>
        <row r="8531">
          <cell r="F8531" t="str">
            <v xml:space="preserve"> _</v>
          </cell>
          <cell r="BW8531">
            <v>0</v>
          </cell>
          <cell r="BX8531">
            <v>0</v>
          </cell>
          <cell r="BY8531">
            <v>0</v>
          </cell>
          <cell r="CB8531">
            <v>0</v>
          </cell>
          <cell r="CC8531">
            <v>0</v>
          </cell>
          <cell r="CD8531">
            <v>0</v>
          </cell>
          <cell r="CE8531">
            <v>0</v>
          </cell>
        </row>
        <row r="8532">
          <cell r="F8532" t="str">
            <v xml:space="preserve"> _</v>
          </cell>
          <cell r="BW8532">
            <v>0</v>
          </cell>
          <cell r="BX8532">
            <v>0</v>
          </cell>
          <cell r="BY8532">
            <v>0</v>
          </cell>
          <cell r="CB8532">
            <v>0</v>
          </cell>
          <cell r="CC8532">
            <v>0</v>
          </cell>
          <cell r="CD8532">
            <v>0</v>
          </cell>
          <cell r="CE8532">
            <v>0</v>
          </cell>
        </row>
        <row r="8533">
          <cell r="F8533" t="str">
            <v xml:space="preserve"> _</v>
          </cell>
          <cell r="BW8533">
            <v>0</v>
          </cell>
          <cell r="BX8533">
            <v>0</v>
          </cell>
          <cell r="BY8533">
            <v>0</v>
          </cell>
          <cell r="CB8533">
            <v>0</v>
          </cell>
          <cell r="CC8533">
            <v>0</v>
          </cell>
          <cell r="CD8533">
            <v>0</v>
          </cell>
          <cell r="CE8533">
            <v>0</v>
          </cell>
        </row>
        <row r="8534">
          <cell r="F8534" t="str">
            <v xml:space="preserve"> _</v>
          </cell>
          <cell r="BW8534">
            <v>0</v>
          </cell>
          <cell r="BX8534">
            <v>0</v>
          </cell>
          <cell r="BY8534">
            <v>0</v>
          </cell>
          <cell r="CB8534">
            <v>0</v>
          </cell>
          <cell r="CC8534">
            <v>0</v>
          </cell>
          <cell r="CD8534">
            <v>0</v>
          </cell>
          <cell r="CE8534">
            <v>0</v>
          </cell>
        </row>
        <row r="8535">
          <cell r="F8535" t="str">
            <v xml:space="preserve"> _</v>
          </cell>
          <cell r="BW8535">
            <v>0</v>
          </cell>
          <cell r="BX8535">
            <v>0</v>
          </cell>
          <cell r="BY8535">
            <v>0</v>
          </cell>
          <cell r="CB8535">
            <v>0</v>
          </cell>
          <cell r="CC8535">
            <v>0</v>
          </cell>
          <cell r="CD8535">
            <v>0</v>
          </cell>
          <cell r="CE8535">
            <v>0</v>
          </cell>
        </row>
        <row r="8536">
          <cell r="F8536" t="str">
            <v xml:space="preserve"> _</v>
          </cell>
          <cell r="BW8536">
            <v>0</v>
          </cell>
          <cell r="BX8536">
            <v>0</v>
          </cell>
          <cell r="BY8536">
            <v>0</v>
          </cell>
          <cell r="CB8536">
            <v>0</v>
          </cell>
          <cell r="CC8536">
            <v>0</v>
          </cell>
          <cell r="CD8536">
            <v>0</v>
          </cell>
          <cell r="CE8536">
            <v>0</v>
          </cell>
        </row>
        <row r="8537">
          <cell r="F8537" t="str">
            <v xml:space="preserve"> _</v>
          </cell>
          <cell r="BW8537">
            <v>0</v>
          </cell>
          <cell r="BX8537">
            <v>0</v>
          </cell>
          <cell r="BY8537">
            <v>0</v>
          </cell>
          <cell r="CB8537">
            <v>0</v>
          </cell>
          <cell r="CC8537">
            <v>0</v>
          </cell>
          <cell r="CD8537">
            <v>0</v>
          </cell>
          <cell r="CE8537">
            <v>0</v>
          </cell>
        </row>
        <row r="8538">
          <cell r="F8538" t="str">
            <v xml:space="preserve"> _</v>
          </cell>
          <cell r="BW8538">
            <v>0</v>
          </cell>
          <cell r="BX8538">
            <v>0</v>
          </cell>
          <cell r="BY8538">
            <v>0</v>
          </cell>
          <cell r="CB8538">
            <v>0</v>
          </cell>
          <cell r="CC8538">
            <v>0</v>
          </cell>
          <cell r="CD8538">
            <v>0</v>
          </cell>
          <cell r="CE8538">
            <v>0</v>
          </cell>
        </row>
        <row r="8539">
          <cell r="F8539" t="str">
            <v xml:space="preserve"> _</v>
          </cell>
          <cell r="BW8539">
            <v>0</v>
          </cell>
          <cell r="BX8539">
            <v>0</v>
          </cell>
          <cell r="BY8539">
            <v>0</v>
          </cell>
          <cell r="CB8539">
            <v>0</v>
          </cell>
          <cell r="CC8539">
            <v>0</v>
          </cell>
          <cell r="CD8539">
            <v>0</v>
          </cell>
          <cell r="CE8539">
            <v>0</v>
          </cell>
        </row>
        <row r="8540">
          <cell r="F8540" t="str">
            <v xml:space="preserve"> _</v>
          </cell>
          <cell r="BW8540">
            <v>0</v>
          </cell>
          <cell r="BX8540">
            <v>0</v>
          </cell>
          <cell r="BY8540">
            <v>0</v>
          </cell>
          <cell r="CB8540">
            <v>0</v>
          </cell>
          <cell r="CC8540">
            <v>0</v>
          </cell>
          <cell r="CD8540">
            <v>0</v>
          </cell>
          <cell r="CE8540">
            <v>0</v>
          </cell>
        </row>
        <row r="8541">
          <cell r="F8541" t="str">
            <v xml:space="preserve"> _</v>
          </cell>
          <cell r="BW8541">
            <v>0</v>
          </cell>
          <cell r="BX8541">
            <v>0</v>
          </cell>
          <cell r="BY8541">
            <v>0</v>
          </cell>
          <cell r="CB8541">
            <v>0</v>
          </cell>
          <cell r="CC8541">
            <v>0</v>
          </cell>
          <cell r="CD8541">
            <v>0</v>
          </cell>
          <cell r="CE8541">
            <v>0</v>
          </cell>
        </row>
        <row r="8542">
          <cell r="F8542" t="str">
            <v xml:space="preserve"> _</v>
          </cell>
          <cell r="BW8542">
            <v>0</v>
          </cell>
          <cell r="BX8542">
            <v>0</v>
          </cell>
          <cell r="BY8542">
            <v>0</v>
          </cell>
          <cell r="CB8542">
            <v>0</v>
          </cell>
          <cell r="CC8542">
            <v>0</v>
          </cell>
          <cell r="CD8542">
            <v>0</v>
          </cell>
          <cell r="CE8542">
            <v>0</v>
          </cell>
        </row>
        <row r="8543">
          <cell r="F8543" t="str">
            <v xml:space="preserve"> _</v>
          </cell>
          <cell r="BW8543">
            <v>0</v>
          </cell>
          <cell r="BX8543">
            <v>0</v>
          </cell>
          <cell r="BY8543">
            <v>0</v>
          </cell>
          <cell r="CB8543">
            <v>0</v>
          </cell>
          <cell r="CC8543">
            <v>0</v>
          </cell>
          <cell r="CD8543">
            <v>0</v>
          </cell>
          <cell r="CE8543">
            <v>0</v>
          </cell>
        </row>
        <row r="8544">
          <cell r="F8544" t="str">
            <v xml:space="preserve"> _</v>
          </cell>
          <cell r="BW8544">
            <v>0</v>
          </cell>
          <cell r="BX8544">
            <v>0</v>
          </cell>
          <cell r="BY8544">
            <v>0</v>
          </cell>
          <cell r="CB8544">
            <v>0</v>
          </cell>
          <cell r="CC8544">
            <v>0</v>
          </cell>
          <cell r="CD8544">
            <v>0</v>
          </cell>
          <cell r="CE8544">
            <v>0</v>
          </cell>
        </row>
        <row r="8545">
          <cell r="F8545" t="str">
            <v xml:space="preserve"> _</v>
          </cell>
          <cell r="BW8545">
            <v>0</v>
          </cell>
          <cell r="BX8545">
            <v>0</v>
          </cell>
          <cell r="BY8545">
            <v>0</v>
          </cell>
          <cell r="CB8545">
            <v>0</v>
          </cell>
          <cell r="CC8545">
            <v>0</v>
          </cell>
          <cell r="CD8545">
            <v>0</v>
          </cell>
          <cell r="CE8545">
            <v>0</v>
          </cell>
        </row>
        <row r="8546">
          <cell r="F8546" t="str">
            <v xml:space="preserve"> _</v>
          </cell>
          <cell r="BW8546">
            <v>0</v>
          </cell>
          <cell r="BX8546">
            <v>0</v>
          </cell>
          <cell r="BY8546">
            <v>0</v>
          </cell>
          <cell r="CB8546">
            <v>0</v>
          </cell>
          <cell r="CC8546">
            <v>0</v>
          </cell>
          <cell r="CD8546">
            <v>0</v>
          </cell>
          <cell r="CE8546">
            <v>0</v>
          </cell>
        </row>
        <row r="8547">
          <cell r="F8547" t="str">
            <v xml:space="preserve"> _</v>
          </cell>
          <cell r="BW8547">
            <v>0</v>
          </cell>
          <cell r="BX8547">
            <v>0</v>
          </cell>
          <cell r="BY8547">
            <v>0</v>
          </cell>
          <cell r="CB8547">
            <v>0</v>
          </cell>
          <cell r="CC8547">
            <v>0</v>
          </cell>
          <cell r="CD8547">
            <v>0</v>
          </cell>
          <cell r="CE8547">
            <v>0</v>
          </cell>
        </row>
        <row r="8548">
          <cell r="F8548" t="str">
            <v xml:space="preserve"> _</v>
          </cell>
          <cell r="BW8548">
            <v>0</v>
          </cell>
          <cell r="BX8548">
            <v>0</v>
          </cell>
          <cell r="BY8548">
            <v>0</v>
          </cell>
          <cell r="CB8548">
            <v>0</v>
          </cell>
          <cell r="CC8548">
            <v>0</v>
          </cell>
          <cell r="CD8548">
            <v>0</v>
          </cell>
          <cell r="CE8548">
            <v>0</v>
          </cell>
        </row>
        <row r="8549">
          <cell r="F8549" t="str">
            <v xml:space="preserve"> _</v>
          </cell>
          <cell r="BW8549">
            <v>0</v>
          </cell>
          <cell r="BX8549">
            <v>0</v>
          </cell>
          <cell r="BY8549">
            <v>0</v>
          </cell>
          <cell r="CB8549">
            <v>0</v>
          </cell>
          <cell r="CC8549">
            <v>0</v>
          </cell>
          <cell r="CD8549">
            <v>0</v>
          </cell>
          <cell r="CE8549">
            <v>0</v>
          </cell>
        </row>
        <row r="8550">
          <cell r="F8550" t="str">
            <v xml:space="preserve"> _</v>
          </cell>
          <cell r="BW8550">
            <v>0</v>
          </cell>
          <cell r="BX8550">
            <v>0</v>
          </cell>
          <cell r="BY8550">
            <v>0</v>
          </cell>
          <cell r="CB8550">
            <v>0</v>
          </cell>
          <cell r="CC8550">
            <v>0</v>
          </cell>
          <cell r="CD8550">
            <v>0</v>
          </cell>
          <cell r="CE8550">
            <v>0</v>
          </cell>
        </row>
        <row r="8551">
          <cell r="F8551" t="str">
            <v xml:space="preserve"> _</v>
          </cell>
          <cell r="BW8551">
            <v>0</v>
          </cell>
          <cell r="BX8551">
            <v>0</v>
          </cell>
          <cell r="BY8551">
            <v>0</v>
          </cell>
          <cell r="CB8551">
            <v>0</v>
          </cell>
          <cell r="CC8551">
            <v>0</v>
          </cell>
          <cell r="CD8551">
            <v>0</v>
          </cell>
          <cell r="CE8551">
            <v>0</v>
          </cell>
        </row>
        <row r="8552">
          <cell r="F8552" t="str">
            <v xml:space="preserve"> _</v>
          </cell>
          <cell r="BW8552">
            <v>0</v>
          </cell>
          <cell r="BX8552">
            <v>0</v>
          </cell>
          <cell r="BY8552">
            <v>0</v>
          </cell>
          <cell r="CB8552">
            <v>0</v>
          </cell>
          <cell r="CC8552">
            <v>0</v>
          </cell>
          <cell r="CD8552">
            <v>0</v>
          </cell>
          <cell r="CE8552">
            <v>0</v>
          </cell>
        </row>
        <row r="8553">
          <cell r="F8553" t="str">
            <v xml:space="preserve"> _</v>
          </cell>
          <cell r="BW8553">
            <v>0</v>
          </cell>
          <cell r="BX8553">
            <v>0</v>
          </cell>
          <cell r="BY8553">
            <v>0</v>
          </cell>
          <cell r="CB8553">
            <v>0</v>
          </cell>
          <cell r="CC8553">
            <v>0</v>
          </cell>
          <cell r="CD8553">
            <v>0</v>
          </cell>
          <cell r="CE8553">
            <v>0</v>
          </cell>
        </row>
        <row r="8554">
          <cell r="F8554" t="str">
            <v xml:space="preserve"> _</v>
          </cell>
          <cell r="BW8554">
            <v>0</v>
          </cell>
          <cell r="BX8554">
            <v>0</v>
          </cell>
          <cell r="BY8554">
            <v>0</v>
          </cell>
          <cell r="CB8554">
            <v>0</v>
          </cell>
          <cell r="CC8554">
            <v>0</v>
          </cell>
          <cell r="CD8554">
            <v>0</v>
          </cell>
          <cell r="CE8554">
            <v>0</v>
          </cell>
        </row>
        <row r="8555">
          <cell r="F8555" t="str">
            <v xml:space="preserve"> _</v>
          </cell>
          <cell r="BW8555">
            <v>0</v>
          </cell>
          <cell r="BX8555">
            <v>0</v>
          </cell>
          <cell r="BY8555">
            <v>0</v>
          </cell>
          <cell r="CB8555">
            <v>0</v>
          </cell>
          <cell r="CC8555">
            <v>0</v>
          </cell>
          <cell r="CD8555">
            <v>0</v>
          </cell>
          <cell r="CE8555">
            <v>0</v>
          </cell>
        </row>
        <row r="8556">
          <cell r="F8556" t="str">
            <v xml:space="preserve"> _</v>
          </cell>
          <cell r="BW8556">
            <v>0</v>
          </cell>
          <cell r="BX8556">
            <v>0</v>
          </cell>
          <cell r="BY8556">
            <v>0</v>
          </cell>
          <cell r="CB8556">
            <v>0</v>
          </cell>
          <cell r="CC8556">
            <v>0</v>
          </cell>
          <cell r="CD8556">
            <v>0</v>
          </cell>
          <cell r="CE8556">
            <v>0</v>
          </cell>
        </row>
        <row r="8557">
          <cell r="F8557" t="str">
            <v xml:space="preserve"> _</v>
          </cell>
          <cell r="BW8557">
            <v>0</v>
          </cell>
          <cell r="BX8557">
            <v>0</v>
          </cell>
          <cell r="BY8557">
            <v>0</v>
          </cell>
          <cell r="CB8557">
            <v>0</v>
          </cell>
          <cell r="CC8557">
            <v>0</v>
          </cell>
          <cell r="CD8557">
            <v>0</v>
          </cell>
          <cell r="CE8557">
            <v>0</v>
          </cell>
        </row>
        <row r="8558">
          <cell r="F8558" t="str">
            <v xml:space="preserve"> _</v>
          </cell>
          <cell r="BW8558">
            <v>0</v>
          </cell>
          <cell r="BX8558">
            <v>0</v>
          </cell>
          <cell r="BY8558">
            <v>0</v>
          </cell>
          <cell r="CB8558">
            <v>0</v>
          </cell>
          <cell r="CC8558">
            <v>0</v>
          </cell>
          <cell r="CD8558">
            <v>0</v>
          </cell>
          <cell r="CE8558">
            <v>0</v>
          </cell>
        </row>
        <row r="8559">
          <cell r="F8559" t="str">
            <v xml:space="preserve"> _</v>
          </cell>
          <cell r="BW8559">
            <v>0</v>
          </cell>
          <cell r="BX8559">
            <v>0</v>
          </cell>
          <cell r="BY8559">
            <v>0</v>
          </cell>
          <cell r="CB8559">
            <v>0</v>
          </cell>
          <cell r="CC8559">
            <v>0</v>
          </cell>
          <cell r="CD8559">
            <v>0</v>
          </cell>
          <cell r="CE8559">
            <v>0</v>
          </cell>
        </row>
        <row r="8560">
          <cell r="F8560" t="str">
            <v xml:space="preserve"> _</v>
          </cell>
          <cell r="BW8560">
            <v>0</v>
          </cell>
          <cell r="BX8560">
            <v>0</v>
          </cell>
          <cell r="BY8560">
            <v>0</v>
          </cell>
          <cell r="CB8560">
            <v>0</v>
          </cell>
          <cell r="CC8560">
            <v>0</v>
          </cell>
          <cell r="CD8560">
            <v>0</v>
          </cell>
          <cell r="CE8560">
            <v>0</v>
          </cell>
        </row>
        <row r="8561">
          <cell r="F8561" t="str">
            <v xml:space="preserve"> _</v>
          </cell>
          <cell r="BW8561">
            <v>0</v>
          </cell>
          <cell r="BX8561">
            <v>0</v>
          </cell>
          <cell r="BY8561">
            <v>0</v>
          </cell>
          <cell r="CB8561">
            <v>0</v>
          </cell>
          <cell r="CC8561">
            <v>0</v>
          </cell>
          <cell r="CD8561">
            <v>0</v>
          </cell>
          <cell r="CE8561">
            <v>0</v>
          </cell>
        </row>
        <row r="8562">
          <cell r="F8562" t="str">
            <v xml:space="preserve"> _</v>
          </cell>
          <cell r="BW8562">
            <v>0</v>
          </cell>
          <cell r="BX8562">
            <v>0</v>
          </cell>
          <cell r="BY8562">
            <v>0</v>
          </cell>
          <cell r="CB8562">
            <v>0</v>
          </cell>
          <cell r="CC8562">
            <v>0</v>
          </cell>
          <cell r="CD8562">
            <v>0</v>
          </cell>
          <cell r="CE8562">
            <v>0</v>
          </cell>
        </row>
        <row r="8563">
          <cell r="F8563" t="str">
            <v xml:space="preserve"> _</v>
          </cell>
          <cell r="BW8563">
            <v>0</v>
          </cell>
          <cell r="BX8563">
            <v>0</v>
          </cell>
          <cell r="BY8563">
            <v>0</v>
          </cell>
          <cell r="CB8563">
            <v>0</v>
          </cell>
          <cell r="CC8563">
            <v>0</v>
          </cell>
          <cell r="CD8563">
            <v>0</v>
          </cell>
          <cell r="CE8563">
            <v>0</v>
          </cell>
        </row>
        <row r="8564">
          <cell r="F8564" t="str">
            <v xml:space="preserve"> _</v>
          </cell>
          <cell r="BW8564">
            <v>0</v>
          </cell>
          <cell r="BX8564">
            <v>0</v>
          </cell>
          <cell r="BY8564">
            <v>0</v>
          </cell>
          <cell r="CB8564">
            <v>0</v>
          </cell>
          <cell r="CC8564">
            <v>0</v>
          </cell>
          <cell r="CD8564">
            <v>0</v>
          </cell>
          <cell r="CE8564">
            <v>0</v>
          </cell>
        </row>
        <row r="8565">
          <cell r="F8565" t="str">
            <v xml:space="preserve"> _</v>
          </cell>
          <cell r="BW8565">
            <v>0</v>
          </cell>
          <cell r="BX8565">
            <v>0</v>
          </cell>
          <cell r="BY8565">
            <v>0</v>
          </cell>
          <cell r="CB8565">
            <v>0</v>
          </cell>
          <cell r="CC8565">
            <v>0</v>
          </cell>
          <cell r="CD8565">
            <v>0</v>
          </cell>
          <cell r="CE8565">
            <v>0</v>
          </cell>
        </row>
        <row r="8566">
          <cell r="F8566" t="str">
            <v xml:space="preserve"> _</v>
          </cell>
          <cell r="BW8566">
            <v>0</v>
          </cell>
          <cell r="BX8566">
            <v>0</v>
          </cell>
          <cell r="BY8566">
            <v>0</v>
          </cell>
          <cell r="CB8566">
            <v>0</v>
          </cell>
          <cell r="CC8566">
            <v>0</v>
          </cell>
          <cell r="CD8566">
            <v>0</v>
          </cell>
          <cell r="CE8566">
            <v>0</v>
          </cell>
        </row>
        <row r="8567">
          <cell r="F8567" t="str">
            <v xml:space="preserve"> _</v>
          </cell>
          <cell r="BW8567">
            <v>0</v>
          </cell>
          <cell r="BX8567">
            <v>0</v>
          </cell>
          <cell r="BY8567">
            <v>0</v>
          </cell>
          <cell r="CB8567">
            <v>0</v>
          </cell>
          <cell r="CC8567">
            <v>0</v>
          </cell>
          <cell r="CD8567">
            <v>0</v>
          </cell>
          <cell r="CE8567">
            <v>0</v>
          </cell>
        </row>
        <row r="8568">
          <cell r="F8568" t="str">
            <v xml:space="preserve"> _</v>
          </cell>
          <cell r="BW8568">
            <v>0</v>
          </cell>
          <cell r="BX8568">
            <v>0</v>
          </cell>
          <cell r="BY8568">
            <v>0</v>
          </cell>
          <cell r="CB8568">
            <v>0</v>
          </cell>
          <cell r="CC8568">
            <v>0</v>
          </cell>
          <cell r="CD8568">
            <v>0</v>
          </cell>
          <cell r="CE8568">
            <v>0</v>
          </cell>
        </row>
        <row r="8569">
          <cell r="F8569" t="str">
            <v xml:space="preserve"> _</v>
          </cell>
          <cell r="BW8569">
            <v>0</v>
          </cell>
          <cell r="BX8569">
            <v>0</v>
          </cell>
          <cell r="BY8569">
            <v>0</v>
          </cell>
          <cell r="CB8569">
            <v>0</v>
          </cell>
          <cell r="CC8569">
            <v>0</v>
          </cell>
          <cell r="CD8569">
            <v>0</v>
          </cell>
          <cell r="CE8569">
            <v>0</v>
          </cell>
        </row>
        <row r="8570">
          <cell r="F8570" t="str">
            <v xml:space="preserve"> _</v>
          </cell>
          <cell r="BW8570">
            <v>0</v>
          </cell>
          <cell r="BX8570">
            <v>0</v>
          </cell>
          <cell r="BY8570">
            <v>0</v>
          </cell>
          <cell r="CB8570">
            <v>0</v>
          </cell>
          <cell r="CC8570">
            <v>0</v>
          </cell>
          <cell r="CD8570">
            <v>0</v>
          </cell>
          <cell r="CE8570">
            <v>0</v>
          </cell>
        </row>
        <row r="8571">
          <cell r="F8571" t="str">
            <v xml:space="preserve"> _</v>
          </cell>
          <cell r="BW8571">
            <v>0</v>
          </cell>
          <cell r="BX8571">
            <v>0</v>
          </cell>
          <cell r="BY8571">
            <v>0</v>
          </cell>
          <cell r="CB8571">
            <v>0</v>
          </cell>
          <cell r="CC8571">
            <v>0</v>
          </cell>
          <cell r="CD8571">
            <v>0</v>
          </cell>
          <cell r="CE8571">
            <v>0</v>
          </cell>
        </row>
        <row r="8572">
          <cell r="F8572" t="str">
            <v xml:space="preserve"> _</v>
          </cell>
          <cell r="BW8572">
            <v>0</v>
          </cell>
          <cell r="BX8572">
            <v>0</v>
          </cell>
          <cell r="BY8572">
            <v>0</v>
          </cell>
          <cell r="CB8572">
            <v>0</v>
          </cell>
          <cell r="CC8572">
            <v>0</v>
          </cell>
          <cell r="CD8572">
            <v>0</v>
          </cell>
          <cell r="CE8572">
            <v>0</v>
          </cell>
        </row>
        <row r="8573">
          <cell r="F8573" t="str">
            <v xml:space="preserve"> _</v>
          </cell>
          <cell r="BW8573">
            <v>0</v>
          </cell>
          <cell r="BX8573">
            <v>0</v>
          </cell>
          <cell r="BY8573">
            <v>0</v>
          </cell>
          <cell r="CB8573">
            <v>0</v>
          </cell>
          <cell r="CC8573">
            <v>0</v>
          </cell>
          <cell r="CD8573">
            <v>0</v>
          </cell>
          <cell r="CE8573">
            <v>0</v>
          </cell>
        </row>
        <row r="8574">
          <cell r="F8574" t="str">
            <v xml:space="preserve"> _</v>
          </cell>
          <cell r="BW8574">
            <v>0</v>
          </cell>
          <cell r="BX8574">
            <v>0</v>
          </cell>
          <cell r="BY8574">
            <v>0</v>
          </cell>
          <cell r="CB8574">
            <v>0</v>
          </cell>
          <cell r="CC8574">
            <v>0</v>
          </cell>
          <cell r="CD8574">
            <v>0</v>
          </cell>
          <cell r="CE8574">
            <v>0</v>
          </cell>
        </row>
        <row r="8575">
          <cell r="F8575" t="str">
            <v xml:space="preserve"> _</v>
          </cell>
          <cell r="BW8575">
            <v>0</v>
          </cell>
          <cell r="BX8575">
            <v>0</v>
          </cell>
          <cell r="BY8575">
            <v>0</v>
          </cell>
          <cell r="CB8575">
            <v>0</v>
          </cell>
          <cell r="CC8575">
            <v>0</v>
          </cell>
          <cell r="CD8575">
            <v>0</v>
          </cell>
          <cell r="CE8575">
            <v>0</v>
          </cell>
        </row>
        <row r="8576">
          <cell r="F8576" t="str">
            <v xml:space="preserve"> _</v>
          </cell>
          <cell r="BW8576">
            <v>0</v>
          </cell>
          <cell r="BX8576">
            <v>0</v>
          </cell>
          <cell r="BY8576">
            <v>0</v>
          </cell>
          <cell r="CB8576">
            <v>0</v>
          </cell>
          <cell r="CC8576">
            <v>0</v>
          </cell>
          <cell r="CD8576">
            <v>0</v>
          </cell>
          <cell r="CE8576">
            <v>0</v>
          </cell>
        </row>
        <row r="8577">
          <cell r="F8577" t="str">
            <v xml:space="preserve"> _</v>
          </cell>
          <cell r="BW8577">
            <v>0</v>
          </cell>
          <cell r="BX8577">
            <v>0</v>
          </cell>
          <cell r="BY8577">
            <v>0</v>
          </cell>
          <cell r="CB8577">
            <v>0</v>
          </cell>
          <cell r="CC8577">
            <v>0</v>
          </cell>
          <cell r="CD8577">
            <v>0</v>
          </cell>
          <cell r="CE8577">
            <v>0</v>
          </cell>
        </row>
        <row r="8578">
          <cell r="F8578" t="str">
            <v xml:space="preserve"> _</v>
          </cell>
          <cell r="BW8578">
            <v>0</v>
          </cell>
          <cell r="BX8578">
            <v>0</v>
          </cell>
          <cell r="BY8578">
            <v>0</v>
          </cell>
          <cell r="CB8578">
            <v>0</v>
          </cell>
          <cell r="CC8578">
            <v>0</v>
          </cell>
          <cell r="CD8578">
            <v>0</v>
          </cell>
          <cell r="CE8578">
            <v>0</v>
          </cell>
        </row>
        <row r="8579">
          <cell r="F8579" t="str">
            <v xml:space="preserve"> _</v>
          </cell>
          <cell r="BW8579">
            <v>0</v>
          </cell>
          <cell r="BX8579">
            <v>0</v>
          </cell>
          <cell r="BY8579">
            <v>0</v>
          </cell>
          <cell r="CB8579">
            <v>0</v>
          </cell>
          <cell r="CC8579">
            <v>0</v>
          </cell>
          <cell r="CD8579">
            <v>0</v>
          </cell>
          <cell r="CE8579">
            <v>0</v>
          </cell>
        </row>
        <row r="8580">
          <cell r="F8580" t="str">
            <v xml:space="preserve"> _</v>
          </cell>
          <cell r="BW8580">
            <v>0</v>
          </cell>
          <cell r="BX8580">
            <v>0</v>
          </cell>
          <cell r="BY8580">
            <v>0</v>
          </cell>
          <cell r="CB8580">
            <v>0</v>
          </cell>
          <cell r="CC8580">
            <v>0</v>
          </cell>
          <cell r="CD8580">
            <v>0</v>
          </cell>
          <cell r="CE8580">
            <v>0</v>
          </cell>
        </row>
        <row r="8581">
          <cell r="F8581" t="str">
            <v xml:space="preserve"> _</v>
          </cell>
          <cell r="BW8581">
            <v>0</v>
          </cell>
          <cell r="BX8581">
            <v>0</v>
          </cell>
          <cell r="BY8581">
            <v>0</v>
          </cell>
          <cell r="CB8581">
            <v>0</v>
          </cell>
          <cell r="CC8581">
            <v>0</v>
          </cell>
          <cell r="CD8581">
            <v>0</v>
          </cell>
          <cell r="CE8581">
            <v>0</v>
          </cell>
        </row>
        <row r="8582">
          <cell r="F8582" t="str">
            <v xml:space="preserve"> _</v>
          </cell>
          <cell r="BW8582">
            <v>0</v>
          </cell>
          <cell r="BX8582">
            <v>0</v>
          </cell>
          <cell r="BY8582">
            <v>0</v>
          </cell>
          <cell r="CB8582">
            <v>0</v>
          </cell>
          <cell r="CC8582">
            <v>0</v>
          </cell>
          <cell r="CD8582">
            <v>0</v>
          </cell>
          <cell r="CE8582">
            <v>0</v>
          </cell>
        </row>
        <row r="8583">
          <cell r="F8583" t="str">
            <v xml:space="preserve"> _</v>
          </cell>
          <cell r="BW8583">
            <v>0</v>
          </cell>
          <cell r="BX8583">
            <v>0</v>
          </cell>
          <cell r="BY8583">
            <v>0</v>
          </cell>
          <cell r="CB8583">
            <v>0</v>
          </cell>
          <cell r="CC8583">
            <v>0</v>
          </cell>
          <cell r="CD8583">
            <v>0</v>
          </cell>
          <cell r="CE8583">
            <v>0</v>
          </cell>
        </row>
        <row r="8584">
          <cell r="F8584" t="str">
            <v xml:space="preserve"> _</v>
          </cell>
          <cell r="BW8584">
            <v>0</v>
          </cell>
          <cell r="BX8584">
            <v>0</v>
          </cell>
          <cell r="BY8584">
            <v>0</v>
          </cell>
          <cell r="CB8584">
            <v>0</v>
          </cell>
          <cell r="CC8584">
            <v>0</v>
          </cell>
          <cell r="CD8584">
            <v>0</v>
          </cell>
          <cell r="CE8584">
            <v>0</v>
          </cell>
        </row>
        <row r="8585">
          <cell r="F8585" t="str">
            <v xml:space="preserve"> _</v>
          </cell>
          <cell r="BW8585">
            <v>0</v>
          </cell>
          <cell r="BX8585">
            <v>0</v>
          </cell>
          <cell r="BY8585">
            <v>0</v>
          </cell>
          <cell r="CB8585">
            <v>0</v>
          </cell>
          <cell r="CC8585">
            <v>0</v>
          </cell>
          <cell r="CD8585">
            <v>0</v>
          </cell>
          <cell r="CE8585">
            <v>0</v>
          </cell>
        </row>
        <row r="8586">
          <cell r="F8586" t="str">
            <v xml:space="preserve"> _</v>
          </cell>
          <cell r="BW8586">
            <v>0</v>
          </cell>
          <cell r="BX8586">
            <v>0</v>
          </cell>
          <cell r="BY8586">
            <v>0</v>
          </cell>
          <cell r="CB8586">
            <v>0</v>
          </cell>
          <cell r="CC8586">
            <v>0</v>
          </cell>
          <cell r="CD8586">
            <v>0</v>
          </cell>
          <cell r="CE8586">
            <v>0</v>
          </cell>
        </row>
        <row r="8587">
          <cell r="F8587" t="str">
            <v xml:space="preserve"> _</v>
          </cell>
          <cell r="BW8587">
            <v>0</v>
          </cell>
          <cell r="BX8587">
            <v>0</v>
          </cell>
          <cell r="BY8587">
            <v>0</v>
          </cell>
          <cell r="CB8587">
            <v>0</v>
          </cell>
          <cell r="CC8587">
            <v>0</v>
          </cell>
          <cell r="CD8587">
            <v>0</v>
          </cell>
          <cell r="CE8587">
            <v>0</v>
          </cell>
        </row>
        <row r="8588">
          <cell r="F8588" t="str">
            <v xml:space="preserve"> _</v>
          </cell>
          <cell r="BW8588">
            <v>0</v>
          </cell>
          <cell r="BX8588">
            <v>0</v>
          </cell>
          <cell r="BY8588">
            <v>0</v>
          </cell>
          <cell r="CB8588">
            <v>0</v>
          </cell>
          <cell r="CC8588">
            <v>0</v>
          </cell>
          <cell r="CD8588">
            <v>0</v>
          </cell>
          <cell r="CE8588">
            <v>0</v>
          </cell>
        </row>
        <row r="8589">
          <cell r="F8589" t="str">
            <v xml:space="preserve"> _</v>
          </cell>
          <cell r="BW8589">
            <v>0</v>
          </cell>
          <cell r="BX8589">
            <v>0</v>
          </cell>
          <cell r="BY8589">
            <v>0</v>
          </cell>
          <cell r="CB8589">
            <v>0</v>
          </cell>
          <cell r="CC8589">
            <v>0</v>
          </cell>
          <cell r="CD8589">
            <v>0</v>
          </cell>
          <cell r="CE8589">
            <v>0</v>
          </cell>
        </row>
        <row r="8590">
          <cell r="F8590" t="str">
            <v xml:space="preserve"> _</v>
          </cell>
          <cell r="BW8590">
            <v>0</v>
          </cell>
          <cell r="BX8590">
            <v>0</v>
          </cell>
          <cell r="BY8590">
            <v>0</v>
          </cell>
          <cell r="CB8590">
            <v>0</v>
          </cell>
          <cell r="CC8590">
            <v>0</v>
          </cell>
          <cell r="CD8590">
            <v>0</v>
          </cell>
          <cell r="CE8590">
            <v>0</v>
          </cell>
        </row>
        <row r="8591">
          <cell r="F8591" t="str">
            <v xml:space="preserve"> _</v>
          </cell>
          <cell r="BW8591">
            <v>0</v>
          </cell>
          <cell r="BX8591">
            <v>0</v>
          </cell>
          <cell r="BY8591">
            <v>0</v>
          </cell>
          <cell r="CB8591">
            <v>0</v>
          </cell>
          <cell r="CC8591">
            <v>0</v>
          </cell>
          <cell r="CD8591">
            <v>0</v>
          </cell>
          <cell r="CE8591">
            <v>0</v>
          </cell>
        </row>
        <row r="8592">
          <cell r="F8592" t="str">
            <v xml:space="preserve"> _</v>
          </cell>
          <cell r="BW8592">
            <v>0</v>
          </cell>
          <cell r="BX8592">
            <v>0</v>
          </cell>
          <cell r="BY8592">
            <v>0</v>
          </cell>
          <cell r="CB8592">
            <v>0</v>
          </cell>
          <cell r="CC8592">
            <v>0</v>
          </cell>
          <cell r="CD8592">
            <v>0</v>
          </cell>
          <cell r="CE8592">
            <v>0</v>
          </cell>
        </row>
        <row r="8593">
          <cell r="F8593" t="str">
            <v xml:space="preserve"> _</v>
          </cell>
          <cell r="BW8593">
            <v>0</v>
          </cell>
          <cell r="BX8593">
            <v>0</v>
          </cell>
          <cell r="BY8593">
            <v>0</v>
          </cell>
          <cell r="CB8593">
            <v>0</v>
          </cell>
          <cell r="CC8593">
            <v>0</v>
          </cell>
          <cell r="CD8593">
            <v>0</v>
          </cell>
          <cell r="CE8593">
            <v>0</v>
          </cell>
        </row>
        <row r="8594">
          <cell r="F8594" t="str">
            <v xml:space="preserve"> _</v>
          </cell>
          <cell r="BW8594">
            <v>0</v>
          </cell>
          <cell r="BX8594">
            <v>0</v>
          </cell>
          <cell r="BY8594">
            <v>0</v>
          </cell>
          <cell r="CB8594">
            <v>0</v>
          </cell>
          <cell r="CC8594">
            <v>0</v>
          </cell>
          <cell r="CD8594">
            <v>0</v>
          </cell>
          <cell r="CE8594">
            <v>0</v>
          </cell>
        </row>
        <row r="8595">
          <cell r="F8595" t="str">
            <v xml:space="preserve"> _</v>
          </cell>
          <cell r="BW8595">
            <v>0</v>
          </cell>
          <cell r="BX8595">
            <v>0</v>
          </cell>
          <cell r="BY8595">
            <v>0</v>
          </cell>
          <cell r="CB8595">
            <v>0</v>
          </cell>
          <cell r="CC8595">
            <v>0</v>
          </cell>
          <cell r="CD8595">
            <v>0</v>
          </cell>
          <cell r="CE8595">
            <v>0</v>
          </cell>
        </row>
        <row r="8596">
          <cell r="F8596" t="str">
            <v xml:space="preserve"> _</v>
          </cell>
          <cell r="BW8596">
            <v>0</v>
          </cell>
          <cell r="BX8596">
            <v>0</v>
          </cell>
          <cell r="BY8596">
            <v>0</v>
          </cell>
          <cell r="CB8596">
            <v>0</v>
          </cell>
          <cell r="CC8596">
            <v>0</v>
          </cell>
          <cell r="CD8596">
            <v>0</v>
          </cell>
          <cell r="CE8596">
            <v>0</v>
          </cell>
        </row>
        <row r="8597">
          <cell r="F8597" t="str">
            <v xml:space="preserve"> _</v>
          </cell>
          <cell r="BW8597">
            <v>0</v>
          </cell>
          <cell r="BX8597">
            <v>0</v>
          </cell>
          <cell r="BY8597">
            <v>0</v>
          </cell>
          <cell r="CB8597">
            <v>0</v>
          </cell>
          <cell r="CC8597">
            <v>0</v>
          </cell>
          <cell r="CD8597">
            <v>0</v>
          </cell>
          <cell r="CE8597">
            <v>0</v>
          </cell>
        </row>
        <row r="8598">
          <cell r="F8598" t="str">
            <v xml:space="preserve"> _</v>
          </cell>
          <cell r="BW8598">
            <v>0</v>
          </cell>
          <cell r="BX8598">
            <v>0</v>
          </cell>
          <cell r="BY8598">
            <v>0</v>
          </cell>
          <cell r="CB8598">
            <v>0</v>
          </cell>
          <cell r="CC8598">
            <v>0</v>
          </cell>
          <cell r="CD8598">
            <v>0</v>
          </cell>
          <cell r="CE8598">
            <v>0</v>
          </cell>
        </row>
        <row r="8599">
          <cell r="F8599" t="str">
            <v xml:space="preserve"> _</v>
          </cell>
          <cell r="BW8599">
            <v>0</v>
          </cell>
          <cell r="BX8599">
            <v>0</v>
          </cell>
          <cell r="BY8599">
            <v>0</v>
          </cell>
          <cell r="CB8599">
            <v>0</v>
          </cell>
          <cell r="CC8599">
            <v>0</v>
          </cell>
          <cell r="CD8599">
            <v>0</v>
          </cell>
          <cell r="CE8599">
            <v>0</v>
          </cell>
        </row>
        <row r="8600">
          <cell r="F8600" t="str">
            <v xml:space="preserve"> _</v>
          </cell>
          <cell r="BW8600">
            <v>0</v>
          </cell>
          <cell r="BX8600">
            <v>0</v>
          </cell>
          <cell r="BY8600">
            <v>0</v>
          </cell>
          <cell r="CB8600">
            <v>0</v>
          </cell>
          <cell r="CC8600">
            <v>0</v>
          </cell>
          <cell r="CD8600">
            <v>0</v>
          </cell>
          <cell r="CE8600">
            <v>0</v>
          </cell>
        </row>
        <row r="8601">
          <cell r="F8601" t="str">
            <v xml:space="preserve"> _</v>
          </cell>
          <cell r="BW8601">
            <v>0</v>
          </cell>
          <cell r="BX8601">
            <v>0</v>
          </cell>
          <cell r="BY8601">
            <v>0</v>
          </cell>
          <cell r="CB8601">
            <v>0</v>
          </cell>
          <cell r="CC8601">
            <v>0</v>
          </cell>
          <cell r="CD8601">
            <v>0</v>
          </cell>
          <cell r="CE8601">
            <v>0</v>
          </cell>
        </row>
        <row r="8602">
          <cell r="F8602" t="str">
            <v xml:space="preserve"> _</v>
          </cell>
          <cell r="BW8602">
            <v>0</v>
          </cell>
          <cell r="BX8602">
            <v>0</v>
          </cell>
          <cell r="BY8602">
            <v>0</v>
          </cell>
          <cell r="CB8602">
            <v>0</v>
          </cell>
          <cell r="CC8602">
            <v>0</v>
          </cell>
          <cell r="CD8602">
            <v>0</v>
          </cell>
          <cell r="CE8602">
            <v>0</v>
          </cell>
        </row>
        <row r="8603">
          <cell r="F8603" t="str">
            <v xml:space="preserve"> _</v>
          </cell>
          <cell r="BW8603">
            <v>0</v>
          </cell>
          <cell r="BX8603">
            <v>0</v>
          </cell>
          <cell r="BY8603">
            <v>0</v>
          </cell>
          <cell r="CB8603">
            <v>0</v>
          </cell>
          <cell r="CC8603">
            <v>0</v>
          </cell>
          <cell r="CD8603">
            <v>0</v>
          </cell>
          <cell r="CE8603">
            <v>0</v>
          </cell>
        </row>
        <row r="8604">
          <cell r="F8604" t="str">
            <v xml:space="preserve"> _</v>
          </cell>
          <cell r="BW8604">
            <v>0</v>
          </cell>
          <cell r="BX8604">
            <v>0</v>
          </cell>
          <cell r="BY8604">
            <v>0</v>
          </cell>
          <cell r="CB8604">
            <v>0</v>
          </cell>
          <cell r="CC8604">
            <v>0</v>
          </cell>
          <cell r="CD8604">
            <v>0</v>
          </cell>
          <cell r="CE8604">
            <v>0</v>
          </cell>
        </row>
        <row r="8605">
          <cell r="F8605" t="str">
            <v xml:space="preserve"> _</v>
          </cell>
          <cell r="BW8605">
            <v>0</v>
          </cell>
          <cell r="BX8605">
            <v>0</v>
          </cell>
          <cell r="BY8605">
            <v>0</v>
          </cell>
          <cell r="CB8605">
            <v>0</v>
          </cell>
          <cell r="CC8605">
            <v>0</v>
          </cell>
          <cell r="CD8605">
            <v>0</v>
          </cell>
          <cell r="CE8605">
            <v>0</v>
          </cell>
        </row>
        <row r="8606">
          <cell r="F8606" t="str">
            <v xml:space="preserve"> _</v>
          </cell>
          <cell r="BW8606">
            <v>0</v>
          </cell>
          <cell r="BX8606">
            <v>0</v>
          </cell>
          <cell r="BY8606">
            <v>0</v>
          </cell>
          <cell r="CB8606">
            <v>0</v>
          </cell>
          <cell r="CC8606">
            <v>0</v>
          </cell>
          <cell r="CD8606">
            <v>0</v>
          </cell>
          <cell r="CE8606">
            <v>0</v>
          </cell>
        </row>
        <row r="8607">
          <cell r="F8607" t="str">
            <v xml:space="preserve"> _</v>
          </cell>
          <cell r="BW8607">
            <v>0</v>
          </cell>
          <cell r="BX8607">
            <v>0</v>
          </cell>
          <cell r="BY8607">
            <v>0</v>
          </cell>
          <cell r="CB8607">
            <v>0</v>
          </cell>
          <cell r="CC8607">
            <v>0</v>
          </cell>
          <cell r="CD8607">
            <v>0</v>
          </cell>
          <cell r="CE8607">
            <v>0</v>
          </cell>
        </row>
        <row r="8608">
          <cell r="F8608" t="str">
            <v xml:space="preserve"> _</v>
          </cell>
          <cell r="BW8608">
            <v>0</v>
          </cell>
          <cell r="BX8608">
            <v>0</v>
          </cell>
          <cell r="BY8608">
            <v>0</v>
          </cell>
          <cell r="CB8608">
            <v>0</v>
          </cell>
          <cell r="CC8608">
            <v>0</v>
          </cell>
          <cell r="CD8608">
            <v>0</v>
          </cell>
          <cell r="CE8608">
            <v>0</v>
          </cell>
        </row>
        <row r="8609">
          <cell r="F8609" t="str">
            <v xml:space="preserve"> _</v>
          </cell>
          <cell r="BW8609">
            <v>0</v>
          </cell>
          <cell r="BX8609">
            <v>0</v>
          </cell>
          <cell r="BY8609">
            <v>0</v>
          </cell>
          <cell r="CB8609">
            <v>0</v>
          </cell>
          <cell r="CC8609">
            <v>0</v>
          </cell>
          <cell r="CD8609">
            <v>0</v>
          </cell>
          <cell r="CE8609">
            <v>0</v>
          </cell>
        </row>
        <row r="8610">
          <cell r="F8610" t="str">
            <v xml:space="preserve"> _</v>
          </cell>
          <cell r="BW8610">
            <v>0</v>
          </cell>
          <cell r="BX8610">
            <v>0</v>
          </cell>
          <cell r="BY8610">
            <v>0</v>
          </cell>
          <cell r="CB8610">
            <v>0</v>
          </cell>
          <cell r="CC8610">
            <v>0</v>
          </cell>
          <cell r="CD8610">
            <v>0</v>
          </cell>
          <cell r="CE8610">
            <v>0</v>
          </cell>
        </row>
        <row r="8611">
          <cell r="F8611" t="str">
            <v xml:space="preserve"> _</v>
          </cell>
          <cell r="BW8611">
            <v>0</v>
          </cell>
          <cell r="BX8611">
            <v>0</v>
          </cell>
          <cell r="BY8611">
            <v>0</v>
          </cell>
          <cell r="CB8611">
            <v>0</v>
          </cell>
          <cell r="CC8611">
            <v>0</v>
          </cell>
          <cell r="CD8611">
            <v>0</v>
          </cell>
          <cell r="CE8611">
            <v>0</v>
          </cell>
        </row>
        <row r="8612">
          <cell r="F8612" t="str">
            <v xml:space="preserve"> _</v>
          </cell>
          <cell r="BW8612">
            <v>0</v>
          </cell>
          <cell r="BX8612">
            <v>0</v>
          </cell>
          <cell r="BY8612">
            <v>0</v>
          </cell>
          <cell r="CB8612">
            <v>0</v>
          </cell>
          <cell r="CC8612">
            <v>0</v>
          </cell>
          <cell r="CD8612">
            <v>0</v>
          </cell>
          <cell r="CE8612">
            <v>0</v>
          </cell>
        </row>
        <row r="8613">
          <cell r="F8613" t="str">
            <v xml:space="preserve"> _</v>
          </cell>
          <cell r="BW8613">
            <v>0</v>
          </cell>
          <cell r="BX8613">
            <v>0</v>
          </cell>
          <cell r="BY8613">
            <v>0</v>
          </cell>
          <cell r="CB8613">
            <v>0</v>
          </cell>
          <cell r="CC8613">
            <v>0</v>
          </cell>
          <cell r="CD8613">
            <v>0</v>
          </cell>
          <cell r="CE8613">
            <v>0</v>
          </cell>
        </row>
        <row r="8614">
          <cell r="F8614" t="str">
            <v xml:space="preserve"> _</v>
          </cell>
          <cell r="BW8614">
            <v>0</v>
          </cell>
          <cell r="BX8614">
            <v>0</v>
          </cell>
          <cell r="BY8614">
            <v>0</v>
          </cell>
          <cell r="CB8614">
            <v>0</v>
          </cell>
          <cell r="CC8614">
            <v>0</v>
          </cell>
          <cell r="CD8614">
            <v>0</v>
          </cell>
          <cell r="CE8614">
            <v>0</v>
          </cell>
        </row>
        <row r="8615">
          <cell r="F8615" t="str">
            <v xml:space="preserve"> _</v>
          </cell>
          <cell r="BW8615">
            <v>0</v>
          </cell>
          <cell r="BX8615">
            <v>0</v>
          </cell>
          <cell r="BY8615">
            <v>0</v>
          </cell>
          <cell r="CB8615">
            <v>0</v>
          </cell>
          <cell r="CC8615">
            <v>0</v>
          </cell>
          <cell r="CD8615">
            <v>0</v>
          </cell>
          <cell r="CE8615">
            <v>0</v>
          </cell>
        </row>
        <row r="8616">
          <cell r="F8616" t="str">
            <v xml:space="preserve"> _</v>
          </cell>
          <cell r="BW8616">
            <v>0</v>
          </cell>
          <cell r="BX8616">
            <v>0</v>
          </cell>
          <cell r="BY8616">
            <v>0</v>
          </cell>
          <cell r="CB8616">
            <v>0</v>
          </cell>
          <cell r="CC8616">
            <v>0</v>
          </cell>
          <cell r="CD8616">
            <v>0</v>
          </cell>
          <cell r="CE8616">
            <v>0</v>
          </cell>
        </row>
        <row r="8617">
          <cell r="F8617" t="str">
            <v xml:space="preserve"> _</v>
          </cell>
          <cell r="BW8617">
            <v>0</v>
          </cell>
          <cell r="BX8617">
            <v>0</v>
          </cell>
          <cell r="BY8617">
            <v>0</v>
          </cell>
          <cell r="CB8617">
            <v>0</v>
          </cell>
          <cell r="CC8617">
            <v>0</v>
          </cell>
          <cell r="CD8617">
            <v>0</v>
          </cell>
          <cell r="CE8617">
            <v>0</v>
          </cell>
        </row>
        <row r="8618">
          <cell r="F8618" t="str">
            <v xml:space="preserve"> _</v>
          </cell>
          <cell r="BW8618">
            <v>0</v>
          </cell>
          <cell r="BX8618">
            <v>0</v>
          </cell>
          <cell r="BY8618">
            <v>0</v>
          </cell>
          <cell r="CB8618">
            <v>0</v>
          </cell>
          <cell r="CC8618">
            <v>0</v>
          </cell>
          <cell r="CD8618">
            <v>0</v>
          </cell>
          <cell r="CE8618">
            <v>0</v>
          </cell>
        </row>
        <row r="8619">
          <cell r="F8619" t="str">
            <v xml:space="preserve"> _</v>
          </cell>
          <cell r="BW8619">
            <v>0</v>
          </cell>
          <cell r="BX8619">
            <v>0</v>
          </cell>
          <cell r="BY8619">
            <v>0</v>
          </cell>
          <cell r="CB8619">
            <v>0</v>
          </cell>
          <cell r="CC8619">
            <v>0</v>
          </cell>
          <cell r="CD8619">
            <v>0</v>
          </cell>
          <cell r="CE8619">
            <v>0</v>
          </cell>
        </row>
        <row r="8620">
          <cell r="F8620" t="str">
            <v xml:space="preserve"> _</v>
          </cell>
          <cell r="BW8620">
            <v>0</v>
          </cell>
          <cell r="BX8620">
            <v>0</v>
          </cell>
          <cell r="BY8620">
            <v>0</v>
          </cell>
          <cell r="CB8620">
            <v>0</v>
          </cell>
          <cell r="CC8620">
            <v>0</v>
          </cell>
          <cell r="CD8620">
            <v>0</v>
          </cell>
          <cell r="CE8620">
            <v>0</v>
          </cell>
        </row>
        <row r="8621">
          <cell r="F8621" t="str">
            <v xml:space="preserve"> _</v>
          </cell>
          <cell r="BW8621">
            <v>0</v>
          </cell>
          <cell r="BX8621">
            <v>0</v>
          </cell>
          <cell r="BY8621">
            <v>0</v>
          </cell>
          <cell r="CB8621">
            <v>0</v>
          </cell>
          <cell r="CC8621">
            <v>0</v>
          </cell>
          <cell r="CD8621">
            <v>0</v>
          </cell>
          <cell r="CE8621">
            <v>0</v>
          </cell>
        </row>
        <row r="8622">
          <cell r="F8622" t="str">
            <v xml:space="preserve"> _</v>
          </cell>
          <cell r="BW8622">
            <v>0</v>
          </cell>
          <cell r="BX8622">
            <v>0</v>
          </cell>
          <cell r="BY8622">
            <v>0</v>
          </cell>
          <cell r="CB8622">
            <v>0</v>
          </cell>
          <cell r="CC8622">
            <v>0</v>
          </cell>
          <cell r="CD8622">
            <v>0</v>
          </cell>
          <cell r="CE8622">
            <v>0</v>
          </cell>
        </row>
        <row r="8623">
          <cell r="F8623" t="str">
            <v xml:space="preserve"> _</v>
          </cell>
          <cell r="BW8623">
            <v>0</v>
          </cell>
          <cell r="BX8623">
            <v>0</v>
          </cell>
          <cell r="BY8623">
            <v>0</v>
          </cell>
          <cell r="CB8623">
            <v>0</v>
          </cell>
          <cell r="CC8623">
            <v>0</v>
          </cell>
          <cell r="CD8623">
            <v>0</v>
          </cell>
          <cell r="CE8623">
            <v>0</v>
          </cell>
        </row>
        <row r="8624">
          <cell r="F8624" t="str">
            <v xml:space="preserve"> _</v>
          </cell>
          <cell r="BW8624">
            <v>0</v>
          </cell>
          <cell r="BX8624">
            <v>0</v>
          </cell>
          <cell r="BY8624">
            <v>0</v>
          </cell>
          <cell r="CB8624">
            <v>0</v>
          </cell>
          <cell r="CC8624">
            <v>0</v>
          </cell>
          <cell r="CD8624">
            <v>0</v>
          </cell>
          <cell r="CE8624">
            <v>0</v>
          </cell>
        </row>
        <row r="8625">
          <cell r="F8625" t="str">
            <v xml:space="preserve"> _</v>
          </cell>
          <cell r="BW8625">
            <v>0</v>
          </cell>
          <cell r="BX8625">
            <v>0</v>
          </cell>
          <cell r="BY8625">
            <v>0</v>
          </cell>
          <cell r="CB8625">
            <v>0</v>
          </cell>
          <cell r="CC8625">
            <v>0</v>
          </cell>
          <cell r="CD8625">
            <v>0</v>
          </cell>
          <cell r="CE8625">
            <v>0</v>
          </cell>
        </row>
        <row r="8626">
          <cell r="F8626" t="str">
            <v xml:space="preserve"> _</v>
          </cell>
          <cell r="BW8626">
            <v>0</v>
          </cell>
          <cell r="BX8626">
            <v>0</v>
          </cell>
          <cell r="BY8626">
            <v>0</v>
          </cell>
          <cell r="CB8626">
            <v>0</v>
          </cell>
          <cell r="CC8626">
            <v>0</v>
          </cell>
          <cell r="CD8626">
            <v>0</v>
          </cell>
          <cell r="CE8626">
            <v>0</v>
          </cell>
        </row>
        <row r="8627">
          <cell r="F8627" t="str">
            <v xml:space="preserve"> _</v>
          </cell>
          <cell r="BW8627">
            <v>0</v>
          </cell>
          <cell r="BX8627">
            <v>0</v>
          </cell>
          <cell r="BY8627">
            <v>0</v>
          </cell>
          <cell r="CB8627">
            <v>0</v>
          </cell>
          <cell r="CC8627">
            <v>0</v>
          </cell>
          <cell r="CD8627">
            <v>0</v>
          </cell>
          <cell r="CE8627">
            <v>0</v>
          </cell>
        </row>
        <row r="8628">
          <cell r="F8628" t="str">
            <v xml:space="preserve"> _</v>
          </cell>
          <cell r="BW8628">
            <v>0</v>
          </cell>
          <cell r="BX8628">
            <v>0</v>
          </cell>
          <cell r="BY8628">
            <v>0</v>
          </cell>
          <cell r="CB8628">
            <v>0</v>
          </cell>
          <cell r="CC8628">
            <v>0</v>
          </cell>
          <cell r="CD8628">
            <v>0</v>
          </cell>
          <cell r="CE8628">
            <v>0</v>
          </cell>
        </row>
        <row r="8629">
          <cell r="F8629" t="str">
            <v xml:space="preserve"> _</v>
          </cell>
          <cell r="BW8629">
            <v>0</v>
          </cell>
          <cell r="BX8629">
            <v>0</v>
          </cell>
          <cell r="BY8629">
            <v>0</v>
          </cell>
          <cell r="CB8629">
            <v>0</v>
          </cell>
          <cell r="CC8629">
            <v>0</v>
          </cell>
          <cell r="CD8629">
            <v>0</v>
          </cell>
          <cell r="CE8629">
            <v>0</v>
          </cell>
        </row>
        <row r="8630">
          <cell r="F8630" t="str">
            <v xml:space="preserve"> _</v>
          </cell>
          <cell r="BW8630">
            <v>0</v>
          </cell>
          <cell r="BX8630">
            <v>0</v>
          </cell>
          <cell r="BY8630">
            <v>0</v>
          </cell>
          <cell r="CB8630">
            <v>0</v>
          </cell>
          <cell r="CC8630">
            <v>0</v>
          </cell>
          <cell r="CD8630">
            <v>0</v>
          </cell>
          <cell r="CE8630">
            <v>0</v>
          </cell>
        </row>
        <row r="8631">
          <cell r="F8631" t="str">
            <v xml:space="preserve"> _</v>
          </cell>
          <cell r="BW8631">
            <v>0</v>
          </cell>
          <cell r="BX8631">
            <v>0</v>
          </cell>
          <cell r="BY8631">
            <v>0</v>
          </cell>
          <cell r="CB8631">
            <v>0</v>
          </cell>
          <cell r="CC8631">
            <v>0</v>
          </cell>
          <cell r="CD8631">
            <v>0</v>
          </cell>
          <cell r="CE8631">
            <v>0</v>
          </cell>
        </row>
        <row r="8632">
          <cell r="F8632" t="str">
            <v xml:space="preserve"> _</v>
          </cell>
          <cell r="BW8632">
            <v>0</v>
          </cell>
          <cell r="BX8632">
            <v>0</v>
          </cell>
          <cell r="BY8632">
            <v>0</v>
          </cell>
          <cell r="CB8632">
            <v>0</v>
          </cell>
          <cell r="CC8632">
            <v>0</v>
          </cell>
          <cell r="CD8632">
            <v>0</v>
          </cell>
          <cell r="CE8632">
            <v>0</v>
          </cell>
        </row>
        <row r="8633">
          <cell r="F8633" t="str">
            <v xml:space="preserve"> _</v>
          </cell>
          <cell r="BW8633">
            <v>0</v>
          </cell>
          <cell r="BX8633">
            <v>0</v>
          </cell>
          <cell r="BY8633">
            <v>0</v>
          </cell>
          <cell r="CB8633">
            <v>0</v>
          </cell>
          <cell r="CC8633">
            <v>0</v>
          </cell>
          <cell r="CD8633">
            <v>0</v>
          </cell>
          <cell r="CE8633">
            <v>0</v>
          </cell>
        </row>
        <row r="8634">
          <cell r="F8634" t="str">
            <v xml:space="preserve"> _</v>
          </cell>
          <cell r="BW8634">
            <v>0</v>
          </cell>
          <cell r="BX8634">
            <v>0</v>
          </cell>
          <cell r="BY8634">
            <v>0</v>
          </cell>
          <cell r="CB8634">
            <v>0</v>
          </cell>
          <cell r="CC8634">
            <v>0</v>
          </cell>
          <cell r="CD8634">
            <v>0</v>
          </cell>
          <cell r="CE8634">
            <v>0</v>
          </cell>
        </row>
        <row r="8635">
          <cell r="F8635" t="str">
            <v xml:space="preserve"> _</v>
          </cell>
          <cell r="BW8635">
            <v>0</v>
          </cell>
          <cell r="BX8635">
            <v>0</v>
          </cell>
          <cell r="BY8635">
            <v>0</v>
          </cell>
          <cell r="CB8635">
            <v>0</v>
          </cell>
          <cell r="CC8635">
            <v>0</v>
          </cell>
          <cell r="CD8635">
            <v>0</v>
          </cell>
          <cell r="CE8635">
            <v>0</v>
          </cell>
        </row>
        <row r="8636">
          <cell r="F8636" t="str">
            <v xml:space="preserve"> _</v>
          </cell>
          <cell r="BW8636">
            <v>0</v>
          </cell>
          <cell r="BX8636">
            <v>0</v>
          </cell>
          <cell r="BY8636">
            <v>0</v>
          </cell>
          <cell r="CB8636">
            <v>0</v>
          </cell>
          <cell r="CC8636">
            <v>0</v>
          </cell>
          <cell r="CD8636">
            <v>0</v>
          </cell>
          <cell r="CE8636">
            <v>0</v>
          </cell>
        </row>
        <row r="8637">
          <cell r="F8637" t="str">
            <v xml:space="preserve"> _</v>
          </cell>
          <cell r="BW8637">
            <v>0</v>
          </cell>
          <cell r="BX8637">
            <v>0</v>
          </cell>
          <cell r="BY8637">
            <v>0</v>
          </cell>
          <cell r="CB8637">
            <v>0</v>
          </cell>
          <cell r="CC8637">
            <v>0</v>
          </cell>
          <cell r="CD8637">
            <v>0</v>
          </cell>
          <cell r="CE8637">
            <v>0</v>
          </cell>
        </row>
        <row r="8638">
          <cell r="F8638" t="str">
            <v xml:space="preserve"> _</v>
          </cell>
          <cell r="BW8638">
            <v>0</v>
          </cell>
          <cell r="BX8638">
            <v>0</v>
          </cell>
          <cell r="BY8638">
            <v>0</v>
          </cell>
          <cell r="CB8638">
            <v>0</v>
          </cell>
          <cell r="CC8638">
            <v>0</v>
          </cell>
          <cell r="CD8638">
            <v>0</v>
          </cell>
          <cell r="CE8638">
            <v>0</v>
          </cell>
        </row>
        <row r="8639">
          <cell r="F8639" t="str">
            <v xml:space="preserve"> _</v>
          </cell>
          <cell r="BW8639">
            <v>0</v>
          </cell>
          <cell r="BX8639">
            <v>0</v>
          </cell>
          <cell r="BY8639">
            <v>0</v>
          </cell>
          <cell r="CB8639">
            <v>0</v>
          </cell>
          <cell r="CC8639">
            <v>0</v>
          </cell>
          <cell r="CD8639">
            <v>0</v>
          </cell>
          <cell r="CE8639">
            <v>0</v>
          </cell>
        </row>
        <row r="8640">
          <cell r="F8640" t="str">
            <v xml:space="preserve"> _</v>
          </cell>
          <cell r="BW8640">
            <v>0</v>
          </cell>
          <cell r="BX8640">
            <v>0</v>
          </cell>
          <cell r="BY8640">
            <v>0</v>
          </cell>
          <cell r="CB8640">
            <v>0</v>
          </cell>
          <cell r="CC8640">
            <v>0</v>
          </cell>
          <cell r="CD8640">
            <v>0</v>
          </cell>
          <cell r="CE8640">
            <v>0</v>
          </cell>
        </row>
        <row r="8641">
          <cell r="F8641" t="str">
            <v xml:space="preserve"> _</v>
          </cell>
          <cell r="BW8641">
            <v>0</v>
          </cell>
          <cell r="BX8641">
            <v>0</v>
          </cell>
          <cell r="BY8641">
            <v>0</v>
          </cell>
          <cell r="CB8641">
            <v>0</v>
          </cell>
          <cell r="CC8641">
            <v>0</v>
          </cell>
          <cell r="CD8641">
            <v>0</v>
          </cell>
          <cell r="CE8641">
            <v>0</v>
          </cell>
        </row>
        <row r="8642">
          <cell r="F8642" t="str">
            <v xml:space="preserve"> _</v>
          </cell>
          <cell r="BW8642">
            <v>0</v>
          </cell>
          <cell r="BX8642">
            <v>0</v>
          </cell>
          <cell r="BY8642">
            <v>0</v>
          </cell>
          <cell r="CB8642">
            <v>0</v>
          </cell>
          <cell r="CC8642">
            <v>0</v>
          </cell>
          <cell r="CD8642">
            <v>0</v>
          </cell>
          <cell r="CE8642">
            <v>0</v>
          </cell>
        </row>
        <row r="8643">
          <cell r="F8643" t="str">
            <v xml:space="preserve"> _</v>
          </cell>
          <cell r="BW8643">
            <v>0</v>
          </cell>
          <cell r="BX8643">
            <v>0</v>
          </cell>
          <cell r="BY8643">
            <v>0</v>
          </cell>
          <cell r="CB8643">
            <v>0</v>
          </cell>
          <cell r="CC8643">
            <v>0</v>
          </cell>
          <cell r="CD8643">
            <v>0</v>
          </cell>
          <cell r="CE8643">
            <v>0</v>
          </cell>
        </row>
        <row r="8644">
          <cell r="F8644" t="str">
            <v xml:space="preserve"> _</v>
          </cell>
          <cell r="BW8644">
            <v>0</v>
          </cell>
          <cell r="BX8644">
            <v>0</v>
          </cell>
          <cell r="BY8644">
            <v>0</v>
          </cell>
          <cell r="CB8644">
            <v>0</v>
          </cell>
          <cell r="CC8644">
            <v>0</v>
          </cell>
          <cell r="CD8644">
            <v>0</v>
          </cell>
          <cell r="CE8644">
            <v>0</v>
          </cell>
        </row>
        <row r="8645">
          <cell r="F8645" t="str">
            <v xml:space="preserve"> _</v>
          </cell>
          <cell r="BW8645">
            <v>0</v>
          </cell>
          <cell r="BX8645">
            <v>0</v>
          </cell>
          <cell r="BY8645">
            <v>0</v>
          </cell>
          <cell r="CB8645">
            <v>0</v>
          </cell>
          <cell r="CC8645">
            <v>0</v>
          </cell>
          <cell r="CD8645">
            <v>0</v>
          </cell>
          <cell r="CE8645">
            <v>0</v>
          </cell>
        </row>
        <row r="8646">
          <cell r="F8646" t="str">
            <v xml:space="preserve"> _</v>
          </cell>
          <cell r="BW8646">
            <v>0</v>
          </cell>
          <cell r="BX8646">
            <v>0</v>
          </cell>
          <cell r="BY8646">
            <v>0</v>
          </cell>
          <cell r="CB8646">
            <v>0</v>
          </cell>
          <cell r="CC8646">
            <v>0</v>
          </cell>
          <cell r="CD8646">
            <v>0</v>
          </cell>
          <cell r="CE8646">
            <v>0</v>
          </cell>
        </row>
        <row r="8647">
          <cell r="F8647" t="str">
            <v xml:space="preserve"> _</v>
          </cell>
          <cell r="BW8647">
            <v>0</v>
          </cell>
          <cell r="BX8647">
            <v>0</v>
          </cell>
          <cell r="BY8647">
            <v>0</v>
          </cell>
          <cell r="CB8647">
            <v>0</v>
          </cell>
          <cell r="CC8647">
            <v>0</v>
          </cell>
          <cell r="CD8647">
            <v>0</v>
          </cell>
          <cell r="CE8647">
            <v>0</v>
          </cell>
        </row>
        <row r="8648">
          <cell r="F8648" t="str">
            <v xml:space="preserve"> _</v>
          </cell>
          <cell r="BW8648">
            <v>0</v>
          </cell>
          <cell r="BX8648">
            <v>0</v>
          </cell>
          <cell r="BY8648">
            <v>0</v>
          </cell>
          <cell r="CB8648">
            <v>0</v>
          </cell>
          <cell r="CC8648">
            <v>0</v>
          </cell>
          <cell r="CD8648">
            <v>0</v>
          </cell>
          <cell r="CE8648">
            <v>0</v>
          </cell>
        </row>
        <row r="8649">
          <cell r="F8649" t="str">
            <v xml:space="preserve"> _</v>
          </cell>
          <cell r="BW8649">
            <v>0</v>
          </cell>
          <cell r="BX8649">
            <v>0</v>
          </cell>
          <cell r="BY8649">
            <v>0</v>
          </cell>
          <cell r="CB8649">
            <v>0</v>
          </cell>
          <cell r="CC8649">
            <v>0</v>
          </cell>
          <cell r="CD8649">
            <v>0</v>
          </cell>
          <cell r="CE8649">
            <v>0</v>
          </cell>
        </row>
        <row r="8650">
          <cell r="F8650" t="str">
            <v xml:space="preserve"> _</v>
          </cell>
          <cell r="BW8650">
            <v>0</v>
          </cell>
          <cell r="BX8650">
            <v>0</v>
          </cell>
          <cell r="BY8650">
            <v>0</v>
          </cell>
          <cell r="CB8650">
            <v>0</v>
          </cell>
          <cell r="CC8650">
            <v>0</v>
          </cell>
          <cell r="CD8650">
            <v>0</v>
          </cell>
          <cell r="CE8650">
            <v>0</v>
          </cell>
        </row>
        <row r="8651">
          <cell r="F8651" t="str">
            <v xml:space="preserve"> _</v>
          </cell>
          <cell r="BW8651">
            <v>0</v>
          </cell>
          <cell r="BX8651">
            <v>0</v>
          </cell>
          <cell r="BY8651">
            <v>0</v>
          </cell>
          <cell r="CB8651">
            <v>0</v>
          </cell>
          <cell r="CC8651">
            <v>0</v>
          </cell>
          <cell r="CD8651">
            <v>0</v>
          </cell>
          <cell r="CE8651">
            <v>0</v>
          </cell>
        </row>
        <row r="8652">
          <cell r="F8652" t="str">
            <v xml:space="preserve"> _</v>
          </cell>
          <cell r="BW8652">
            <v>0</v>
          </cell>
          <cell r="BX8652">
            <v>0</v>
          </cell>
          <cell r="BY8652">
            <v>0</v>
          </cell>
          <cell r="CB8652">
            <v>0</v>
          </cell>
          <cell r="CC8652">
            <v>0</v>
          </cell>
          <cell r="CD8652">
            <v>0</v>
          </cell>
          <cell r="CE8652">
            <v>0</v>
          </cell>
        </row>
        <row r="8653">
          <cell r="F8653" t="str">
            <v xml:space="preserve"> _</v>
          </cell>
          <cell r="BW8653">
            <v>0</v>
          </cell>
          <cell r="BX8653">
            <v>0</v>
          </cell>
          <cell r="BY8653">
            <v>0</v>
          </cell>
          <cell r="CB8653">
            <v>0</v>
          </cell>
          <cell r="CC8653">
            <v>0</v>
          </cell>
          <cell r="CD8653">
            <v>0</v>
          </cell>
          <cell r="CE8653">
            <v>0</v>
          </cell>
        </row>
        <row r="8654">
          <cell r="F8654" t="str">
            <v xml:space="preserve"> _</v>
          </cell>
          <cell r="BW8654">
            <v>0</v>
          </cell>
          <cell r="BX8654">
            <v>0</v>
          </cell>
          <cell r="BY8654">
            <v>0</v>
          </cell>
          <cell r="CB8654">
            <v>0</v>
          </cell>
          <cell r="CC8654">
            <v>0</v>
          </cell>
          <cell r="CD8654">
            <v>0</v>
          </cell>
          <cell r="CE8654">
            <v>0</v>
          </cell>
        </row>
        <row r="8655">
          <cell r="F8655" t="str">
            <v xml:space="preserve"> _</v>
          </cell>
          <cell r="BW8655">
            <v>0</v>
          </cell>
          <cell r="BX8655">
            <v>0</v>
          </cell>
          <cell r="BY8655">
            <v>0</v>
          </cell>
          <cell r="CB8655">
            <v>0</v>
          </cell>
          <cell r="CC8655">
            <v>0</v>
          </cell>
          <cell r="CD8655">
            <v>0</v>
          </cell>
          <cell r="CE8655">
            <v>0</v>
          </cell>
        </row>
        <row r="8656">
          <cell r="F8656" t="str">
            <v xml:space="preserve"> _</v>
          </cell>
          <cell r="BW8656">
            <v>0</v>
          </cell>
          <cell r="BX8656">
            <v>0</v>
          </cell>
          <cell r="BY8656">
            <v>0</v>
          </cell>
          <cell r="CB8656">
            <v>0</v>
          </cell>
          <cell r="CC8656">
            <v>0</v>
          </cell>
          <cell r="CD8656">
            <v>0</v>
          </cell>
          <cell r="CE8656">
            <v>0</v>
          </cell>
        </row>
        <row r="8657">
          <cell r="F8657" t="str">
            <v xml:space="preserve"> _</v>
          </cell>
          <cell r="BW8657">
            <v>0</v>
          </cell>
          <cell r="BX8657">
            <v>0</v>
          </cell>
          <cell r="BY8657">
            <v>0</v>
          </cell>
          <cell r="CB8657">
            <v>0</v>
          </cell>
          <cell r="CC8657">
            <v>0</v>
          </cell>
          <cell r="CD8657">
            <v>0</v>
          </cell>
          <cell r="CE8657">
            <v>0</v>
          </cell>
        </row>
        <row r="8658">
          <cell r="F8658" t="str">
            <v xml:space="preserve"> _</v>
          </cell>
          <cell r="BW8658">
            <v>0</v>
          </cell>
          <cell r="BX8658">
            <v>0</v>
          </cell>
          <cell r="BY8658">
            <v>0</v>
          </cell>
          <cell r="CB8658">
            <v>0</v>
          </cell>
          <cell r="CC8658">
            <v>0</v>
          </cell>
          <cell r="CD8658">
            <v>0</v>
          </cell>
          <cell r="CE8658">
            <v>0</v>
          </cell>
        </row>
        <row r="8659">
          <cell r="F8659" t="str">
            <v xml:space="preserve"> _</v>
          </cell>
          <cell r="BW8659">
            <v>0</v>
          </cell>
          <cell r="BX8659">
            <v>0</v>
          </cell>
          <cell r="BY8659">
            <v>0</v>
          </cell>
          <cell r="CB8659">
            <v>0</v>
          </cell>
          <cell r="CC8659">
            <v>0</v>
          </cell>
          <cell r="CD8659">
            <v>0</v>
          </cell>
          <cell r="CE8659">
            <v>0</v>
          </cell>
        </row>
        <row r="8660">
          <cell r="F8660" t="str">
            <v xml:space="preserve"> _</v>
          </cell>
          <cell r="BW8660">
            <v>0</v>
          </cell>
          <cell r="BX8660">
            <v>0</v>
          </cell>
          <cell r="BY8660">
            <v>0</v>
          </cell>
          <cell r="CB8660">
            <v>0</v>
          </cell>
          <cell r="CC8660">
            <v>0</v>
          </cell>
          <cell r="CD8660">
            <v>0</v>
          </cell>
          <cell r="CE8660">
            <v>0</v>
          </cell>
        </row>
        <row r="8661">
          <cell r="F8661" t="str">
            <v xml:space="preserve"> _</v>
          </cell>
          <cell r="BW8661">
            <v>0</v>
          </cell>
          <cell r="BX8661">
            <v>0</v>
          </cell>
          <cell r="BY8661">
            <v>0</v>
          </cell>
          <cell r="CB8661">
            <v>0</v>
          </cell>
          <cell r="CC8661">
            <v>0</v>
          </cell>
          <cell r="CD8661">
            <v>0</v>
          </cell>
          <cell r="CE8661">
            <v>0</v>
          </cell>
        </row>
        <row r="8662">
          <cell r="F8662" t="str">
            <v xml:space="preserve"> _</v>
          </cell>
          <cell r="BW8662">
            <v>0</v>
          </cell>
          <cell r="BX8662">
            <v>0</v>
          </cell>
          <cell r="BY8662">
            <v>0</v>
          </cell>
          <cell r="CB8662">
            <v>0</v>
          </cell>
          <cell r="CC8662">
            <v>0</v>
          </cell>
          <cell r="CD8662">
            <v>0</v>
          </cell>
          <cell r="CE8662">
            <v>0</v>
          </cell>
        </row>
        <row r="8663">
          <cell r="F8663" t="str">
            <v xml:space="preserve"> _</v>
          </cell>
          <cell r="BW8663">
            <v>0</v>
          </cell>
          <cell r="BX8663">
            <v>0</v>
          </cell>
          <cell r="BY8663">
            <v>0</v>
          </cell>
          <cell r="CB8663">
            <v>0</v>
          </cell>
          <cell r="CC8663">
            <v>0</v>
          </cell>
          <cell r="CD8663">
            <v>0</v>
          </cell>
          <cell r="CE8663">
            <v>0</v>
          </cell>
        </row>
        <row r="8664">
          <cell r="F8664" t="str">
            <v xml:space="preserve"> _</v>
          </cell>
          <cell r="BW8664">
            <v>0</v>
          </cell>
          <cell r="BX8664">
            <v>0</v>
          </cell>
          <cell r="BY8664">
            <v>0</v>
          </cell>
          <cell r="CB8664">
            <v>0</v>
          </cell>
          <cell r="CC8664">
            <v>0</v>
          </cell>
          <cell r="CD8664">
            <v>0</v>
          </cell>
          <cell r="CE8664">
            <v>0</v>
          </cell>
        </row>
        <row r="8665">
          <cell r="F8665" t="str">
            <v xml:space="preserve"> _</v>
          </cell>
          <cell r="BW8665">
            <v>0</v>
          </cell>
          <cell r="BX8665">
            <v>0</v>
          </cell>
          <cell r="BY8665">
            <v>0</v>
          </cell>
          <cell r="CB8665">
            <v>0</v>
          </cell>
          <cell r="CC8665">
            <v>0</v>
          </cell>
          <cell r="CD8665">
            <v>0</v>
          </cell>
          <cell r="CE8665">
            <v>0</v>
          </cell>
        </row>
        <row r="8666">
          <cell r="F8666" t="str">
            <v xml:space="preserve"> _</v>
          </cell>
          <cell r="BW8666">
            <v>0</v>
          </cell>
          <cell r="BX8666">
            <v>12750</v>
          </cell>
          <cell r="BY8666">
            <v>8970</v>
          </cell>
          <cell r="CB8666">
            <v>0</v>
          </cell>
          <cell r="CC8666">
            <v>0</v>
          </cell>
          <cell r="CD8666">
            <v>8970</v>
          </cell>
          <cell r="CE8666">
            <v>12750</v>
          </cell>
        </row>
        <row r="8667">
          <cell r="F8667" t="str">
            <v xml:space="preserve"> _</v>
          </cell>
          <cell r="BW8667">
            <v>0</v>
          </cell>
          <cell r="BX8667">
            <v>-12750</v>
          </cell>
          <cell r="BY8667">
            <v>-8970</v>
          </cell>
          <cell r="CB8667">
            <v>0</v>
          </cell>
          <cell r="CC8667">
            <v>0</v>
          </cell>
          <cell r="CD8667">
            <v>-8970</v>
          </cell>
          <cell r="CE8667">
            <v>-12750</v>
          </cell>
        </row>
        <row r="8668">
          <cell r="F8668" t="str">
            <v xml:space="preserve"> _</v>
          </cell>
          <cell r="BW8668">
            <v>0</v>
          </cell>
          <cell r="BX8668">
            <v>12750</v>
          </cell>
          <cell r="BY8668">
            <v>8970</v>
          </cell>
          <cell r="CB8668">
            <v>0</v>
          </cell>
          <cell r="CC8668">
            <v>0</v>
          </cell>
          <cell r="CD8668">
            <v>8970</v>
          </cell>
          <cell r="CE8668">
            <v>12750</v>
          </cell>
        </row>
        <row r="8669">
          <cell r="F8669" t="str">
            <v xml:space="preserve"> _</v>
          </cell>
          <cell r="BW8669">
            <v>0</v>
          </cell>
          <cell r="BX8669">
            <v>-12750</v>
          </cell>
          <cell r="BY8669">
            <v>-8970</v>
          </cell>
          <cell r="CB8669">
            <v>0</v>
          </cell>
          <cell r="CC8669">
            <v>0</v>
          </cell>
          <cell r="CD8669">
            <v>-8970</v>
          </cell>
          <cell r="CE8669">
            <v>-12750</v>
          </cell>
        </row>
        <row r="8670">
          <cell r="F8670" t="str">
            <v xml:space="preserve"> _</v>
          </cell>
          <cell r="BW8670">
            <v>0</v>
          </cell>
          <cell r="BX8670">
            <v>0</v>
          </cell>
          <cell r="BY8670">
            <v>0</v>
          </cell>
          <cell r="CB8670">
            <v>0</v>
          </cell>
          <cell r="CC8670">
            <v>0</v>
          </cell>
          <cell r="CD8670">
            <v>0</v>
          </cell>
          <cell r="CE8670">
            <v>0</v>
          </cell>
        </row>
        <row r="8671">
          <cell r="F8671" t="str">
            <v xml:space="preserve"> _</v>
          </cell>
          <cell r="BW8671">
            <v>0</v>
          </cell>
          <cell r="BX8671">
            <v>0</v>
          </cell>
          <cell r="BY8671">
            <v>0</v>
          </cell>
          <cell r="CB8671">
            <v>0</v>
          </cell>
          <cell r="CC8671">
            <v>0</v>
          </cell>
          <cell r="CD8671">
            <v>0</v>
          </cell>
          <cell r="CE8671">
            <v>0</v>
          </cell>
        </row>
        <row r="8672">
          <cell r="F8672" t="str">
            <v xml:space="preserve"> _</v>
          </cell>
          <cell r="BW8672">
            <v>0</v>
          </cell>
          <cell r="BX8672">
            <v>0</v>
          </cell>
          <cell r="BY8672">
            <v>0</v>
          </cell>
          <cell r="CB8672">
            <v>0</v>
          </cell>
          <cell r="CC8672">
            <v>0</v>
          </cell>
          <cell r="CD8672">
            <v>0</v>
          </cell>
          <cell r="CE8672">
            <v>0</v>
          </cell>
        </row>
        <row r="8673">
          <cell r="F8673" t="str">
            <v xml:space="preserve"> _</v>
          </cell>
          <cell r="BW8673">
            <v>0</v>
          </cell>
          <cell r="BX8673">
            <v>0</v>
          </cell>
          <cell r="BY8673">
            <v>0</v>
          </cell>
          <cell r="CB8673">
            <v>0</v>
          </cell>
          <cell r="CC8673">
            <v>0</v>
          </cell>
          <cell r="CD8673">
            <v>0</v>
          </cell>
          <cell r="CE8673">
            <v>0</v>
          </cell>
        </row>
        <row r="8674">
          <cell r="F8674" t="str">
            <v xml:space="preserve"> _</v>
          </cell>
          <cell r="BW8674">
            <v>0</v>
          </cell>
          <cell r="BX8674">
            <v>0</v>
          </cell>
          <cell r="BY8674">
            <v>0</v>
          </cell>
          <cell r="CB8674">
            <v>0</v>
          </cell>
          <cell r="CC8674">
            <v>0</v>
          </cell>
          <cell r="CD8674">
            <v>0</v>
          </cell>
          <cell r="CE8674">
            <v>0</v>
          </cell>
        </row>
        <row r="8675">
          <cell r="F8675" t="str">
            <v xml:space="preserve"> _</v>
          </cell>
          <cell r="BW8675">
            <v>0</v>
          </cell>
          <cell r="BX8675">
            <v>0</v>
          </cell>
          <cell r="BY8675">
            <v>0</v>
          </cell>
          <cell r="CB8675">
            <v>0</v>
          </cell>
          <cell r="CC8675">
            <v>0</v>
          </cell>
          <cell r="CD8675">
            <v>0</v>
          </cell>
          <cell r="CE8675">
            <v>0</v>
          </cell>
        </row>
        <row r="8676">
          <cell r="F8676" t="str">
            <v xml:space="preserve"> _</v>
          </cell>
          <cell r="BW8676">
            <v>0</v>
          </cell>
          <cell r="BX8676">
            <v>0</v>
          </cell>
          <cell r="BY8676">
            <v>0</v>
          </cell>
          <cell r="CB8676">
            <v>0</v>
          </cell>
          <cell r="CC8676">
            <v>0</v>
          </cell>
          <cell r="CD8676">
            <v>0</v>
          </cell>
          <cell r="CE8676">
            <v>0</v>
          </cell>
        </row>
        <row r="8677">
          <cell r="F8677" t="str">
            <v xml:space="preserve"> _</v>
          </cell>
          <cell r="BW8677">
            <v>0</v>
          </cell>
          <cell r="BX8677">
            <v>0</v>
          </cell>
          <cell r="BY8677">
            <v>0</v>
          </cell>
          <cell r="CB8677">
            <v>0</v>
          </cell>
          <cell r="CC8677">
            <v>0</v>
          </cell>
          <cell r="CD8677">
            <v>0</v>
          </cell>
          <cell r="CE8677">
            <v>0</v>
          </cell>
        </row>
        <row r="8678">
          <cell r="F8678" t="str">
            <v xml:space="preserve"> _</v>
          </cell>
          <cell r="BW8678">
            <v>0</v>
          </cell>
          <cell r="BX8678">
            <v>0</v>
          </cell>
          <cell r="BY8678">
            <v>0</v>
          </cell>
          <cell r="CB8678">
            <v>0</v>
          </cell>
          <cell r="CC8678">
            <v>0</v>
          </cell>
          <cell r="CD8678">
            <v>0</v>
          </cell>
          <cell r="CE8678">
            <v>0</v>
          </cell>
        </row>
        <row r="8679">
          <cell r="F8679" t="str">
            <v xml:space="preserve"> _</v>
          </cell>
          <cell r="BW8679">
            <v>0</v>
          </cell>
          <cell r="BX8679">
            <v>0</v>
          </cell>
          <cell r="BY8679">
            <v>0</v>
          </cell>
          <cell r="CB8679">
            <v>0</v>
          </cell>
          <cell r="CC8679">
            <v>0</v>
          </cell>
          <cell r="CD8679">
            <v>0</v>
          </cell>
          <cell r="CE8679">
            <v>0</v>
          </cell>
        </row>
        <row r="8680">
          <cell r="F8680" t="str">
            <v xml:space="preserve"> _</v>
          </cell>
          <cell r="BW8680">
            <v>0</v>
          </cell>
          <cell r="BX8680">
            <v>0</v>
          </cell>
          <cell r="BY8680">
            <v>0</v>
          </cell>
          <cell r="CB8680">
            <v>0</v>
          </cell>
          <cell r="CC8680">
            <v>0</v>
          </cell>
          <cell r="CD8680">
            <v>0</v>
          </cell>
          <cell r="CE8680">
            <v>0</v>
          </cell>
        </row>
        <row r="8681">
          <cell r="F8681" t="str">
            <v xml:space="preserve"> _</v>
          </cell>
          <cell r="BW8681">
            <v>0</v>
          </cell>
          <cell r="BX8681">
            <v>0</v>
          </cell>
          <cell r="BY8681">
            <v>0</v>
          </cell>
          <cell r="CB8681">
            <v>0</v>
          </cell>
          <cell r="CC8681">
            <v>0</v>
          </cell>
          <cell r="CD8681">
            <v>0</v>
          </cell>
          <cell r="CE8681">
            <v>0</v>
          </cell>
        </row>
        <row r="8682">
          <cell r="F8682" t="str">
            <v xml:space="preserve"> _</v>
          </cell>
          <cell r="BW8682">
            <v>0</v>
          </cell>
          <cell r="BX8682">
            <v>0</v>
          </cell>
          <cell r="BY8682">
            <v>0</v>
          </cell>
          <cell r="CB8682">
            <v>0</v>
          </cell>
          <cell r="CC8682">
            <v>0</v>
          </cell>
          <cell r="CD8682">
            <v>0</v>
          </cell>
          <cell r="CE8682">
            <v>0</v>
          </cell>
        </row>
        <row r="8683">
          <cell r="F8683" t="str">
            <v xml:space="preserve"> _</v>
          </cell>
          <cell r="BW8683">
            <v>0</v>
          </cell>
          <cell r="BX8683">
            <v>0</v>
          </cell>
          <cell r="BY8683">
            <v>0</v>
          </cell>
          <cell r="CB8683">
            <v>0</v>
          </cell>
          <cell r="CC8683">
            <v>0</v>
          </cell>
          <cell r="CD8683">
            <v>0</v>
          </cell>
          <cell r="CE8683">
            <v>0</v>
          </cell>
        </row>
        <row r="8684">
          <cell r="F8684" t="str">
            <v xml:space="preserve"> _</v>
          </cell>
          <cell r="BW8684">
            <v>0</v>
          </cell>
          <cell r="BX8684">
            <v>0</v>
          </cell>
          <cell r="BY8684">
            <v>0</v>
          </cell>
          <cell r="CB8684">
            <v>0</v>
          </cell>
          <cell r="CC8684">
            <v>0</v>
          </cell>
          <cell r="CD8684">
            <v>0</v>
          </cell>
          <cell r="CE8684">
            <v>0</v>
          </cell>
        </row>
        <row r="8685">
          <cell r="F8685" t="str">
            <v xml:space="preserve"> _</v>
          </cell>
          <cell r="BW8685">
            <v>0</v>
          </cell>
          <cell r="BX8685">
            <v>0</v>
          </cell>
          <cell r="BY8685">
            <v>0</v>
          </cell>
          <cell r="CB8685">
            <v>0</v>
          </cell>
          <cell r="CC8685">
            <v>0</v>
          </cell>
          <cell r="CD8685">
            <v>0</v>
          </cell>
          <cell r="CE8685">
            <v>0</v>
          </cell>
        </row>
        <row r="8686">
          <cell r="F8686" t="str">
            <v xml:space="preserve"> _</v>
          </cell>
          <cell r="BW8686">
            <v>0</v>
          </cell>
          <cell r="BX8686">
            <v>0</v>
          </cell>
          <cell r="BY8686">
            <v>0</v>
          </cell>
          <cell r="CB8686">
            <v>0</v>
          </cell>
          <cell r="CC8686">
            <v>0</v>
          </cell>
          <cell r="CD8686">
            <v>0</v>
          </cell>
          <cell r="CE8686">
            <v>0</v>
          </cell>
        </row>
        <row r="8687">
          <cell r="F8687" t="str">
            <v xml:space="preserve"> _</v>
          </cell>
          <cell r="BW8687">
            <v>0</v>
          </cell>
          <cell r="BX8687">
            <v>0</v>
          </cell>
          <cell r="BY8687">
            <v>0</v>
          </cell>
          <cell r="CB8687">
            <v>0</v>
          </cell>
          <cell r="CC8687">
            <v>0</v>
          </cell>
          <cell r="CD8687">
            <v>0</v>
          </cell>
          <cell r="CE8687">
            <v>0</v>
          </cell>
        </row>
        <row r="8688">
          <cell r="F8688" t="str">
            <v xml:space="preserve"> _</v>
          </cell>
          <cell r="BW8688">
            <v>0</v>
          </cell>
          <cell r="BX8688">
            <v>0</v>
          </cell>
          <cell r="BY8688">
            <v>0</v>
          </cell>
          <cell r="CB8688">
            <v>0</v>
          </cell>
          <cell r="CC8688">
            <v>0</v>
          </cell>
          <cell r="CD8688">
            <v>0</v>
          </cell>
          <cell r="CE8688">
            <v>0</v>
          </cell>
        </row>
        <row r="8689">
          <cell r="F8689" t="str">
            <v xml:space="preserve"> _</v>
          </cell>
          <cell r="BW8689">
            <v>0</v>
          </cell>
          <cell r="BX8689">
            <v>0</v>
          </cell>
          <cell r="BY8689">
            <v>0</v>
          </cell>
          <cell r="CB8689">
            <v>0</v>
          </cell>
          <cell r="CC8689">
            <v>0</v>
          </cell>
          <cell r="CD8689">
            <v>0</v>
          </cell>
          <cell r="CE8689">
            <v>0</v>
          </cell>
        </row>
        <row r="8690">
          <cell r="F8690" t="str">
            <v xml:space="preserve"> _</v>
          </cell>
          <cell r="BW8690">
            <v>0</v>
          </cell>
          <cell r="BX8690">
            <v>0</v>
          </cell>
          <cell r="BY8690">
            <v>0</v>
          </cell>
          <cell r="CB8690">
            <v>0</v>
          </cell>
          <cell r="CC8690">
            <v>0</v>
          </cell>
          <cell r="CD8690">
            <v>0</v>
          </cell>
          <cell r="CE8690">
            <v>0</v>
          </cell>
        </row>
        <row r="8691">
          <cell r="F8691" t="str">
            <v xml:space="preserve"> _</v>
          </cell>
          <cell r="BW8691">
            <v>0</v>
          </cell>
          <cell r="BX8691">
            <v>0</v>
          </cell>
          <cell r="BY8691">
            <v>0</v>
          </cell>
          <cell r="CB8691">
            <v>0</v>
          </cell>
          <cell r="CC8691">
            <v>0</v>
          </cell>
          <cell r="CD8691">
            <v>0</v>
          </cell>
          <cell r="CE8691">
            <v>0</v>
          </cell>
        </row>
        <row r="8692">
          <cell r="F8692" t="str">
            <v xml:space="preserve"> _</v>
          </cell>
          <cell r="BW8692">
            <v>0</v>
          </cell>
          <cell r="BX8692">
            <v>0</v>
          </cell>
          <cell r="BY8692">
            <v>0</v>
          </cell>
          <cell r="CB8692">
            <v>0</v>
          </cell>
          <cell r="CC8692">
            <v>0</v>
          </cell>
          <cell r="CD8692">
            <v>0</v>
          </cell>
          <cell r="CE8692">
            <v>0</v>
          </cell>
        </row>
        <row r="8693">
          <cell r="F8693" t="str">
            <v xml:space="preserve"> _</v>
          </cell>
          <cell r="BW8693">
            <v>0</v>
          </cell>
          <cell r="BX8693">
            <v>0</v>
          </cell>
          <cell r="BY8693">
            <v>0</v>
          </cell>
          <cell r="CB8693">
            <v>0</v>
          </cell>
          <cell r="CC8693">
            <v>0</v>
          </cell>
          <cell r="CD8693">
            <v>0</v>
          </cell>
          <cell r="CE8693">
            <v>0</v>
          </cell>
        </row>
        <row r="8694">
          <cell r="F8694" t="str">
            <v xml:space="preserve"> _</v>
          </cell>
          <cell r="BW8694">
            <v>0</v>
          </cell>
          <cell r="BX8694">
            <v>0</v>
          </cell>
          <cell r="BY8694">
            <v>0</v>
          </cell>
          <cell r="CB8694">
            <v>0</v>
          </cell>
          <cell r="CC8694">
            <v>0</v>
          </cell>
          <cell r="CD8694">
            <v>0</v>
          </cell>
          <cell r="CE8694">
            <v>0</v>
          </cell>
        </row>
        <row r="8695">
          <cell r="F8695" t="str">
            <v xml:space="preserve"> _</v>
          </cell>
          <cell r="BW8695">
            <v>0</v>
          </cell>
          <cell r="BX8695">
            <v>0</v>
          </cell>
          <cell r="BY8695">
            <v>0</v>
          </cell>
          <cell r="CB8695">
            <v>0</v>
          </cell>
          <cell r="CC8695">
            <v>0</v>
          </cell>
          <cell r="CD8695">
            <v>0</v>
          </cell>
          <cell r="CE8695">
            <v>0</v>
          </cell>
        </row>
        <row r="8696">
          <cell r="F8696" t="str">
            <v xml:space="preserve"> _</v>
          </cell>
          <cell r="BW8696">
            <v>0</v>
          </cell>
          <cell r="BX8696">
            <v>0</v>
          </cell>
          <cell r="BY8696">
            <v>0</v>
          </cell>
          <cell r="CB8696">
            <v>0</v>
          </cell>
          <cell r="CC8696">
            <v>0</v>
          </cell>
          <cell r="CD8696">
            <v>0</v>
          </cell>
          <cell r="CE8696">
            <v>0</v>
          </cell>
        </row>
        <row r="8697">
          <cell r="F8697" t="str">
            <v xml:space="preserve"> _</v>
          </cell>
          <cell r="BW8697">
            <v>0</v>
          </cell>
          <cell r="BX8697">
            <v>0</v>
          </cell>
          <cell r="BY8697">
            <v>0</v>
          </cell>
          <cell r="CB8697">
            <v>0</v>
          </cell>
          <cell r="CC8697">
            <v>0</v>
          </cell>
          <cell r="CD8697">
            <v>0</v>
          </cell>
          <cell r="CE8697">
            <v>0</v>
          </cell>
        </row>
        <row r="8698">
          <cell r="F8698" t="str">
            <v xml:space="preserve"> _</v>
          </cell>
          <cell r="BW8698">
            <v>0</v>
          </cell>
          <cell r="BX8698">
            <v>0</v>
          </cell>
          <cell r="BY8698">
            <v>0</v>
          </cell>
          <cell r="CB8698">
            <v>0</v>
          </cell>
          <cell r="CC8698">
            <v>0</v>
          </cell>
          <cell r="CD8698">
            <v>0</v>
          </cell>
          <cell r="CE8698">
            <v>0</v>
          </cell>
        </row>
        <row r="8699">
          <cell r="F8699" t="str">
            <v xml:space="preserve"> _</v>
          </cell>
          <cell r="BW8699">
            <v>0</v>
          </cell>
          <cell r="BX8699">
            <v>0</v>
          </cell>
          <cell r="BY8699">
            <v>0</v>
          </cell>
          <cell r="CB8699">
            <v>0</v>
          </cell>
          <cell r="CC8699">
            <v>0</v>
          </cell>
          <cell r="CD8699">
            <v>0</v>
          </cell>
          <cell r="CE8699">
            <v>0</v>
          </cell>
        </row>
        <row r="8700">
          <cell r="F8700" t="str">
            <v xml:space="preserve"> _</v>
          </cell>
          <cell r="BW8700">
            <v>0</v>
          </cell>
          <cell r="BX8700">
            <v>0</v>
          </cell>
          <cell r="BY8700">
            <v>0</v>
          </cell>
          <cell r="CB8700">
            <v>0</v>
          </cell>
          <cell r="CC8700">
            <v>0</v>
          </cell>
          <cell r="CD8700">
            <v>0</v>
          </cell>
          <cell r="CE8700">
            <v>0</v>
          </cell>
        </row>
        <row r="8701">
          <cell r="F8701" t="str">
            <v xml:space="preserve"> _</v>
          </cell>
          <cell r="BW8701">
            <v>0</v>
          </cell>
          <cell r="BX8701">
            <v>0</v>
          </cell>
          <cell r="BY8701">
            <v>0</v>
          </cell>
          <cell r="CB8701">
            <v>0</v>
          </cell>
          <cell r="CC8701">
            <v>0</v>
          </cell>
          <cell r="CD8701">
            <v>0</v>
          </cell>
          <cell r="CE8701">
            <v>0</v>
          </cell>
        </row>
        <row r="8702">
          <cell r="F8702" t="str">
            <v xml:space="preserve"> _</v>
          </cell>
          <cell r="BW8702">
            <v>0</v>
          </cell>
          <cell r="BX8702">
            <v>0</v>
          </cell>
          <cell r="BY8702">
            <v>0</v>
          </cell>
          <cell r="CB8702">
            <v>0</v>
          </cell>
          <cell r="CC8702">
            <v>0</v>
          </cell>
          <cell r="CD8702">
            <v>0</v>
          </cell>
          <cell r="CE8702">
            <v>0</v>
          </cell>
        </row>
        <row r="8703">
          <cell r="F8703" t="str">
            <v xml:space="preserve"> _</v>
          </cell>
          <cell r="BW8703">
            <v>0</v>
          </cell>
          <cell r="BX8703">
            <v>0</v>
          </cell>
          <cell r="BY8703">
            <v>0</v>
          </cell>
          <cell r="CB8703">
            <v>0</v>
          </cell>
          <cell r="CC8703">
            <v>0</v>
          </cell>
          <cell r="CD8703">
            <v>0</v>
          </cell>
          <cell r="CE8703">
            <v>0</v>
          </cell>
        </row>
        <row r="8704">
          <cell r="F8704" t="str">
            <v xml:space="preserve"> _</v>
          </cell>
          <cell r="BW8704">
            <v>0</v>
          </cell>
          <cell r="BX8704">
            <v>0</v>
          </cell>
          <cell r="BY8704">
            <v>0</v>
          </cell>
          <cell r="CB8704">
            <v>0</v>
          </cell>
          <cell r="CC8704">
            <v>0</v>
          </cell>
          <cell r="CD8704">
            <v>0</v>
          </cell>
          <cell r="CE8704">
            <v>0</v>
          </cell>
        </row>
        <row r="8705">
          <cell r="F8705" t="str">
            <v xml:space="preserve"> _</v>
          </cell>
          <cell r="BW8705">
            <v>0</v>
          </cell>
          <cell r="BX8705">
            <v>0</v>
          </cell>
          <cell r="BY8705">
            <v>0</v>
          </cell>
          <cell r="CB8705">
            <v>0</v>
          </cell>
          <cell r="CC8705">
            <v>0</v>
          </cell>
          <cell r="CD8705">
            <v>0</v>
          </cell>
          <cell r="CE8705">
            <v>0</v>
          </cell>
        </row>
        <row r="8706">
          <cell r="F8706" t="str">
            <v xml:space="preserve"> _</v>
          </cell>
          <cell r="BW8706">
            <v>0</v>
          </cell>
          <cell r="BX8706">
            <v>0</v>
          </cell>
          <cell r="BY8706">
            <v>0</v>
          </cell>
          <cell r="CB8706">
            <v>0</v>
          </cell>
          <cell r="CC8706">
            <v>0</v>
          </cell>
          <cell r="CD8706">
            <v>0</v>
          </cell>
          <cell r="CE8706">
            <v>0</v>
          </cell>
        </row>
        <row r="8707">
          <cell r="F8707" t="str">
            <v xml:space="preserve"> _</v>
          </cell>
          <cell r="BW8707">
            <v>0</v>
          </cell>
          <cell r="BX8707">
            <v>0</v>
          </cell>
          <cell r="BY8707">
            <v>0</v>
          </cell>
          <cell r="CB8707">
            <v>0</v>
          </cell>
          <cell r="CC8707">
            <v>0</v>
          </cell>
          <cell r="CD8707">
            <v>0</v>
          </cell>
          <cell r="CE8707">
            <v>0</v>
          </cell>
        </row>
        <row r="8708">
          <cell r="F8708" t="str">
            <v xml:space="preserve"> _</v>
          </cell>
          <cell r="BW8708">
            <v>0</v>
          </cell>
          <cell r="BX8708">
            <v>0</v>
          </cell>
          <cell r="BY8708">
            <v>0</v>
          </cell>
          <cell r="CB8708">
            <v>0</v>
          </cell>
          <cell r="CC8708">
            <v>0</v>
          </cell>
          <cell r="CD8708">
            <v>0</v>
          </cell>
          <cell r="CE8708">
            <v>0</v>
          </cell>
        </row>
        <row r="8709">
          <cell r="F8709" t="str">
            <v xml:space="preserve"> _</v>
          </cell>
          <cell r="BW8709">
            <v>0</v>
          </cell>
          <cell r="BX8709">
            <v>0</v>
          </cell>
          <cell r="BY8709">
            <v>0</v>
          </cell>
          <cell r="CB8709">
            <v>0</v>
          </cell>
          <cell r="CC8709">
            <v>0</v>
          </cell>
          <cell r="CD8709">
            <v>0</v>
          </cell>
          <cell r="CE8709">
            <v>0</v>
          </cell>
        </row>
        <row r="8710">
          <cell r="F8710" t="str">
            <v xml:space="preserve"> _</v>
          </cell>
          <cell r="BW8710">
            <v>0</v>
          </cell>
          <cell r="BX8710">
            <v>0</v>
          </cell>
          <cell r="BY8710">
            <v>0</v>
          </cell>
          <cell r="CB8710">
            <v>0</v>
          </cell>
          <cell r="CC8710">
            <v>0</v>
          </cell>
          <cell r="CD8710">
            <v>0</v>
          </cell>
          <cell r="CE8710">
            <v>0</v>
          </cell>
        </row>
        <row r="8711">
          <cell r="F8711" t="str">
            <v xml:space="preserve"> _</v>
          </cell>
          <cell r="BW8711">
            <v>0</v>
          </cell>
          <cell r="BX8711">
            <v>0</v>
          </cell>
          <cell r="BY8711">
            <v>0</v>
          </cell>
          <cell r="CB8711">
            <v>0</v>
          </cell>
          <cell r="CC8711">
            <v>0</v>
          </cell>
          <cell r="CD8711">
            <v>0</v>
          </cell>
          <cell r="CE8711">
            <v>0</v>
          </cell>
        </row>
        <row r="8712">
          <cell r="F8712" t="str">
            <v xml:space="preserve"> _</v>
          </cell>
          <cell r="BW8712">
            <v>0</v>
          </cell>
          <cell r="BX8712">
            <v>0</v>
          </cell>
          <cell r="BY8712">
            <v>0</v>
          </cell>
          <cell r="CB8712">
            <v>0</v>
          </cell>
          <cell r="CC8712">
            <v>0</v>
          </cell>
          <cell r="CD8712">
            <v>0</v>
          </cell>
          <cell r="CE8712">
            <v>0</v>
          </cell>
        </row>
        <row r="8713">
          <cell r="F8713" t="str">
            <v xml:space="preserve"> _</v>
          </cell>
          <cell r="BW8713">
            <v>0</v>
          </cell>
          <cell r="BX8713">
            <v>0</v>
          </cell>
          <cell r="BY8713">
            <v>0</v>
          </cell>
          <cell r="CB8713">
            <v>0</v>
          </cell>
          <cell r="CC8713">
            <v>0</v>
          </cell>
          <cell r="CD8713">
            <v>0</v>
          </cell>
          <cell r="CE8713">
            <v>0</v>
          </cell>
        </row>
        <row r="8714">
          <cell r="F8714" t="str">
            <v xml:space="preserve"> _</v>
          </cell>
          <cell r="BW8714">
            <v>0</v>
          </cell>
          <cell r="BX8714">
            <v>0</v>
          </cell>
          <cell r="BY8714">
            <v>0</v>
          </cell>
          <cell r="CB8714">
            <v>0</v>
          </cell>
          <cell r="CC8714">
            <v>0</v>
          </cell>
          <cell r="CD8714">
            <v>0</v>
          </cell>
          <cell r="CE8714">
            <v>0</v>
          </cell>
        </row>
        <row r="8715">
          <cell r="F8715" t="str">
            <v xml:space="preserve"> _</v>
          </cell>
          <cell r="BW8715">
            <v>0</v>
          </cell>
          <cell r="BX8715">
            <v>0</v>
          </cell>
          <cell r="BY8715">
            <v>0</v>
          </cell>
          <cell r="CB8715">
            <v>0</v>
          </cell>
          <cell r="CC8715">
            <v>0</v>
          </cell>
          <cell r="CD8715">
            <v>0</v>
          </cell>
          <cell r="CE8715">
            <v>0</v>
          </cell>
        </row>
        <row r="8716">
          <cell r="F8716" t="str">
            <v xml:space="preserve"> _</v>
          </cell>
          <cell r="BW8716">
            <v>0</v>
          </cell>
          <cell r="BX8716">
            <v>0</v>
          </cell>
          <cell r="BY8716">
            <v>0</v>
          </cell>
          <cell r="CB8716">
            <v>0</v>
          </cell>
          <cell r="CC8716">
            <v>0</v>
          </cell>
          <cell r="CD8716">
            <v>0</v>
          </cell>
          <cell r="CE8716">
            <v>0</v>
          </cell>
        </row>
        <row r="8717">
          <cell r="F8717" t="str">
            <v xml:space="preserve"> _</v>
          </cell>
          <cell r="BW8717">
            <v>0</v>
          </cell>
          <cell r="BX8717">
            <v>0</v>
          </cell>
          <cell r="BY8717">
            <v>0</v>
          </cell>
          <cell r="CB8717">
            <v>0</v>
          </cell>
          <cell r="CC8717">
            <v>0</v>
          </cell>
          <cell r="CD8717">
            <v>0</v>
          </cell>
          <cell r="CE8717">
            <v>0</v>
          </cell>
        </row>
        <row r="8718">
          <cell r="F8718" t="str">
            <v xml:space="preserve"> _</v>
          </cell>
          <cell r="BW8718">
            <v>0</v>
          </cell>
          <cell r="BX8718">
            <v>0</v>
          </cell>
          <cell r="BY8718">
            <v>0</v>
          </cell>
          <cell r="CB8718">
            <v>0</v>
          </cell>
          <cell r="CC8718">
            <v>0</v>
          </cell>
          <cell r="CD8718">
            <v>0</v>
          </cell>
          <cell r="CE8718">
            <v>0</v>
          </cell>
        </row>
        <row r="8719">
          <cell r="F8719" t="str">
            <v xml:space="preserve"> _</v>
          </cell>
          <cell r="BW8719">
            <v>0</v>
          </cell>
          <cell r="BX8719">
            <v>0</v>
          </cell>
          <cell r="BY8719">
            <v>0</v>
          </cell>
          <cell r="CB8719">
            <v>0</v>
          </cell>
          <cell r="CC8719">
            <v>0</v>
          </cell>
          <cell r="CD8719">
            <v>0</v>
          </cell>
          <cell r="CE8719">
            <v>0</v>
          </cell>
        </row>
        <row r="8720">
          <cell r="F8720" t="str">
            <v xml:space="preserve"> _</v>
          </cell>
          <cell r="BW8720">
            <v>0</v>
          </cell>
          <cell r="BX8720">
            <v>0</v>
          </cell>
          <cell r="BY8720">
            <v>0</v>
          </cell>
          <cell r="CB8720">
            <v>0</v>
          </cell>
          <cell r="CC8720">
            <v>0</v>
          </cell>
          <cell r="CD8720">
            <v>0</v>
          </cell>
          <cell r="CE8720">
            <v>0</v>
          </cell>
        </row>
        <row r="8721">
          <cell r="F8721" t="str">
            <v xml:space="preserve"> _</v>
          </cell>
          <cell r="BW8721">
            <v>0</v>
          </cell>
          <cell r="BX8721">
            <v>0</v>
          </cell>
          <cell r="BY8721">
            <v>0</v>
          </cell>
          <cell r="CB8721">
            <v>0</v>
          </cell>
          <cell r="CC8721">
            <v>0</v>
          </cell>
          <cell r="CD8721">
            <v>0</v>
          </cell>
          <cell r="CE8721">
            <v>0</v>
          </cell>
        </row>
        <row r="8722">
          <cell r="F8722" t="str">
            <v xml:space="preserve"> _</v>
          </cell>
          <cell r="BW8722">
            <v>0</v>
          </cell>
          <cell r="BX8722">
            <v>0</v>
          </cell>
          <cell r="BY8722">
            <v>0</v>
          </cell>
          <cell r="CB8722">
            <v>0</v>
          </cell>
          <cell r="CC8722">
            <v>0</v>
          </cell>
          <cell r="CD8722">
            <v>0</v>
          </cell>
          <cell r="CE8722">
            <v>0</v>
          </cell>
        </row>
        <row r="8723">
          <cell r="F8723" t="str">
            <v xml:space="preserve"> _</v>
          </cell>
          <cell r="BW8723">
            <v>0</v>
          </cell>
          <cell r="BX8723">
            <v>30000</v>
          </cell>
          <cell r="BY8723">
            <v>32468</v>
          </cell>
          <cell r="CB8723">
            <v>0</v>
          </cell>
          <cell r="CC8723">
            <v>0</v>
          </cell>
          <cell r="CD8723">
            <v>32468</v>
          </cell>
          <cell r="CE8723">
            <v>30000</v>
          </cell>
        </row>
        <row r="8724">
          <cell r="F8724" t="str">
            <v xml:space="preserve"> _</v>
          </cell>
          <cell r="BW8724">
            <v>0</v>
          </cell>
          <cell r="BX8724">
            <v>-30000</v>
          </cell>
          <cell r="BY8724">
            <v>-32468</v>
          </cell>
          <cell r="CB8724">
            <v>0</v>
          </cell>
          <cell r="CC8724">
            <v>0</v>
          </cell>
          <cell r="CD8724">
            <v>-32468</v>
          </cell>
          <cell r="CE8724">
            <v>-30000</v>
          </cell>
        </row>
        <row r="8725">
          <cell r="F8725" t="str">
            <v xml:space="preserve"> _</v>
          </cell>
          <cell r="BW8725">
            <v>0</v>
          </cell>
          <cell r="BX8725">
            <v>30000</v>
          </cell>
          <cell r="BY8725">
            <v>32468</v>
          </cell>
          <cell r="CB8725">
            <v>0</v>
          </cell>
          <cell r="CC8725">
            <v>0</v>
          </cell>
          <cell r="CD8725">
            <v>32468</v>
          </cell>
          <cell r="CE8725">
            <v>30000</v>
          </cell>
        </row>
        <row r="8726">
          <cell r="F8726" t="str">
            <v xml:space="preserve"> _</v>
          </cell>
          <cell r="BW8726">
            <v>0</v>
          </cell>
          <cell r="BX8726">
            <v>-30000</v>
          </cell>
          <cell r="BY8726">
            <v>-32468</v>
          </cell>
          <cell r="CB8726">
            <v>0</v>
          </cell>
          <cell r="CC8726">
            <v>0</v>
          </cell>
          <cell r="CD8726">
            <v>-32468</v>
          </cell>
          <cell r="CE8726">
            <v>-30000</v>
          </cell>
        </row>
        <row r="8727">
          <cell r="F8727" t="str">
            <v xml:space="preserve"> _</v>
          </cell>
          <cell r="BW8727">
            <v>0</v>
          </cell>
          <cell r="BX8727">
            <v>69750</v>
          </cell>
          <cell r="BY8727">
            <v>63866</v>
          </cell>
          <cell r="CB8727">
            <v>0</v>
          </cell>
          <cell r="CC8727">
            <v>0</v>
          </cell>
          <cell r="CD8727">
            <v>63866</v>
          </cell>
          <cell r="CE8727">
            <v>69750</v>
          </cell>
        </row>
        <row r="8728">
          <cell r="F8728" t="str">
            <v xml:space="preserve"> _</v>
          </cell>
          <cell r="BW8728">
            <v>0</v>
          </cell>
          <cell r="BX8728">
            <v>-69750</v>
          </cell>
          <cell r="BY8728">
            <v>-63866</v>
          </cell>
          <cell r="CB8728">
            <v>0</v>
          </cell>
          <cell r="CC8728">
            <v>0</v>
          </cell>
          <cell r="CD8728">
            <v>-63866</v>
          </cell>
          <cell r="CE8728">
            <v>-69750</v>
          </cell>
        </row>
        <row r="8729">
          <cell r="F8729" t="str">
            <v xml:space="preserve"> _</v>
          </cell>
          <cell r="BW8729">
            <v>0</v>
          </cell>
          <cell r="BX8729">
            <v>69750</v>
          </cell>
          <cell r="BY8729">
            <v>63866</v>
          </cell>
          <cell r="CB8729">
            <v>0</v>
          </cell>
          <cell r="CC8729">
            <v>0</v>
          </cell>
          <cell r="CD8729">
            <v>63866</v>
          </cell>
          <cell r="CE8729">
            <v>69750</v>
          </cell>
        </row>
        <row r="8730">
          <cell r="F8730" t="str">
            <v xml:space="preserve"> _</v>
          </cell>
          <cell r="BW8730">
            <v>0</v>
          </cell>
          <cell r="BX8730">
            <v>-69750</v>
          </cell>
          <cell r="BY8730">
            <v>-63866</v>
          </cell>
          <cell r="CB8730">
            <v>0</v>
          </cell>
          <cell r="CC8730">
            <v>0</v>
          </cell>
          <cell r="CD8730">
            <v>-63866</v>
          </cell>
          <cell r="CE8730">
            <v>-69750</v>
          </cell>
        </row>
        <row r="8731">
          <cell r="F8731" t="str">
            <v xml:space="preserve"> _</v>
          </cell>
          <cell r="BW8731">
            <v>0</v>
          </cell>
          <cell r="BX8731">
            <v>48000</v>
          </cell>
          <cell r="BY8731">
            <v>25215</v>
          </cell>
          <cell r="CB8731">
            <v>0</v>
          </cell>
          <cell r="CC8731">
            <v>0</v>
          </cell>
          <cell r="CD8731">
            <v>25215</v>
          </cell>
          <cell r="CE8731">
            <v>48000</v>
          </cell>
        </row>
        <row r="8732">
          <cell r="F8732" t="str">
            <v xml:space="preserve"> _</v>
          </cell>
          <cell r="BW8732">
            <v>0</v>
          </cell>
          <cell r="BX8732">
            <v>-48000</v>
          </cell>
          <cell r="BY8732">
            <v>-25215</v>
          </cell>
          <cell r="CB8732">
            <v>0</v>
          </cell>
          <cell r="CC8732">
            <v>0</v>
          </cell>
          <cell r="CD8732">
            <v>-25215</v>
          </cell>
          <cell r="CE8732">
            <v>-48000</v>
          </cell>
        </row>
        <row r="8733">
          <cell r="F8733" t="str">
            <v xml:space="preserve"> _</v>
          </cell>
          <cell r="BW8733">
            <v>0</v>
          </cell>
          <cell r="BX8733">
            <v>48000</v>
          </cell>
          <cell r="BY8733">
            <v>25215</v>
          </cell>
          <cell r="CB8733">
            <v>0</v>
          </cell>
          <cell r="CC8733">
            <v>0</v>
          </cell>
          <cell r="CD8733">
            <v>25215</v>
          </cell>
          <cell r="CE8733">
            <v>48000</v>
          </cell>
        </row>
        <row r="8734">
          <cell r="F8734" t="str">
            <v xml:space="preserve"> _</v>
          </cell>
          <cell r="BW8734">
            <v>0</v>
          </cell>
          <cell r="BX8734">
            <v>-48000</v>
          </cell>
          <cell r="BY8734">
            <v>-25215</v>
          </cell>
          <cell r="CB8734">
            <v>0</v>
          </cell>
          <cell r="CC8734">
            <v>0</v>
          </cell>
          <cell r="CD8734">
            <v>-25215</v>
          </cell>
          <cell r="CE8734">
            <v>-48000</v>
          </cell>
        </row>
        <row r="8735">
          <cell r="F8735" t="str">
            <v xml:space="preserve"> _</v>
          </cell>
          <cell r="BW8735">
            <v>0</v>
          </cell>
          <cell r="BX8735">
            <v>37500</v>
          </cell>
          <cell r="BY8735">
            <v>31879</v>
          </cell>
          <cell r="CB8735">
            <v>0</v>
          </cell>
          <cell r="CC8735">
            <v>0</v>
          </cell>
          <cell r="CD8735">
            <v>31879</v>
          </cell>
          <cell r="CE8735">
            <v>37500</v>
          </cell>
        </row>
        <row r="8736">
          <cell r="F8736" t="str">
            <v xml:space="preserve"> _</v>
          </cell>
          <cell r="BW8736">
            <v>0</v>
          </cell>
          <cell r="BX8736">
            <v>-37500</v>
          </cell>
          <cell r="BY8736">
            <v>-31879</v>
          </cell>
          <cell r="CB8736">
            <v>0</v>
          </cell>
          <cell r="CC8736">
            <v>0</v>
          </cell>
          <cell r="CD8736">
            <v>-31879</v>
          </cell>
          <cell r="CE8736">
            <v>-37500</v>
          </cell>
        </row>
        <row r="8737">
          <cell r="F8737" t="str">
            <v xml:space="preserve"> _</v>
          </cell>
          <cell r="BW8737">
            <v>0</v>
          </cell>
          <cell r="BX8737">
            <v>37500</v>
          </cell>
          <cell r="BY8737">
            <v>31879</v>
          </cell>
          <cell r="CB8737">
            <v>0</v>
          </cell>
          <cell r="CC8737">
            <v>0</v>
          </cell>
          <cell r="CD8737">
            <v>31879</v>
          </cell>
          <cell r="CE8737">
            <v>37500</v>
          </cell>
        </row>
        <row r="8738">
          <cell r="F8738" t="str">
            <v xml:space="preserve"> _</v>
          </cell>
          <cell r="BW8738">
            <v>0</v>
          </cell>
          <cell r="BX8738">
            <v>-37500</v>
          </cell>
          <cell r="BY8738">
            <v>-31879</v>
          </cell>
          <cell r="CB8738">
            <v>0</v>
          </cell>
          <cell r="CC8738">
            <v>0</v>
          </cell>
          <cell r="CD8738">
            <v>-31879</v>
          </cell>
          <cell r="CE8738">
            <v>-37500</v>
          </cell>
        </row>
        <row r="8739">
          <cell r="F8739" t="str">
            <v xml:space="preserve"> _</v>
          </cell>
          <cell r="BW8739">
            <v>0</v>
          </cell>
          <cell r="BX8739">
            <v>0</v>
          </cell>
          <cell r="BY8739">
            <v>0</v>
          </cell>
          <cell r="CB8739">
            <v>0</v>
          </cell>
          <cell r="CC8739">
            <v>0</v>
          </cell>
          <cell r="CD8739">
            <v>0</v>
          </cell>
          <cell r="CE8739">
            <v>0</v>
          </cell>
        </row>
        <row r="8740">
          <cell r="F8740" t="str">
            <v xml:space="preserve"> _</v>
          </cell>
          <cell r="BW8740">
            <v>0</v>
          </cell>
          <cell r="BX8740">
            <v>0</v>
          </cell>
          <cell r="BY8740">
            <v>0</v>
          </cell>
          <cell r="CB8740">
            <v>0</v>
          </cell>
          <cell r="CC8740">
            <v>0</v>
          </cell>
          <cell r="CD8740">
            <v>0</v>
          </cell>
          <cell r="CE8740">
            <v>0</v>
          </cell>
        </row>
        <row r="8741">
          <cell r="F8741" t="str">
            <v xml:space="preserve"> _</v>
          </cell>
          <cell r="BW8741">
            <v>0</v>
          </cell>
          <cell r="BX8741">
            <v>0</v>
          </cell>
          <cell r="BY8741">
            <v>0</v>
          </cell>
          <cell r="CB8741">
            <v>0</v>
          </cell>
          <cell r="CC8741">
            <v>0</v>
          </cell>
          <cell r="CD8741">
            <v>0</v>
          </cell>
          <cell r="CE8741">
            <v>0</v>
          </cell>
        </row>
        <row r="8742">
          <cell r="F8742" t="str">
            <v xml:space="preserve"> _</v>
          </cell>
          <cell r="BW8742">
            <v>0</v>
          </cell>
          <cell r="BX8742">
            <v>0</v>
          </cell>
          <cell r="BY8742">
            <v>0</v>
          </cell>
          <cell r="CB8742">
            <v>0</v>
          </cell>
          <cell r="CC8742">
            <v>0</v>
          </cell>
          <cell r="CD8742">
            <v>0</v>
          </cell>
          <cell r="CE8742">
            <v>0</v>
          </cell>
        </row>
        <row r="8743">
          <cell r="F8743" t="str">
            <v xml:space="preserve"> _</v>
          </cell>
          <cell r="BW8743">
            <v>0</v>
          </cell>
          <cell r="BX8743">
            <v>9000</v>
          </cell>
          <cell r="BY8743">
            <v>0</v>
          </cell>
          <cell r="CB8743">
            <v>0</v>
          </cell>
          <cell r="CC8743">
            <v>0</v>
          </cell>
          <cell r="CD8743">
            <v>0</v>
          </cell>
          <cell r="CE8743">
            <v>9000</v>
          </cell>
        </row>
        <row r="8744">
          <cell r="F8744" t="str">
            <v xml:space="preserve"> _</v>
          </cell>
          <cell r="BW8744">
            <v>0</v>
          </cell>
          <cell r="BX8744">
            <v>-9000</v>
          </cell>
          <cell r="BY8744">
            <v>0</v>
          </cell>
          <cell r="CB8744">
            <v>0</v>
          </cell>
          <cell r="CC8744">
            <v>0</v>
          </cell>
          <cell r="CD8744">
            <v>0</v>
          </cell>
          <cell r="CE8744">
            <v>-9000</v>
          </cell>
        </row>
        <row r="8745">
          <cell r="F8745" t="str">
            <v xml:space="preserve"> _</v>
          </cell>
          <cell r="BW8745">
            <v>0</v>
          </cell>
          <cell r="BX8745">
            <v>9000</v>
          </cell>
          <cell r="BY8745">
            <v>0</v>
          </cell>
          <cell r="CB8745">
            <v>0</v>
          </cell>
          <cell r="CC8745">
            <v>0</v>
          </cell>
          <cell r="CD8745">
            <v>0</v>
          </cell>
          <cell r="CE8745">
            <v>9000</v>
          </cell>
        </row>
        <row r="8746">
          <cell r="F8746" t="str">
            <v xml:space="preserve"> _</v>
          </cell>
          <cell r="BW8746">
            <v>0</v>
          </cell>
          <cell r="BX8746">
            <v>-9000</v>
          </cell>
          <cell r="BY8746">
            <v>0</v>
          </cell>
          <cell r="CB8746">
            <v>0</v>
          </cell>
          <cell r="CC8746">
            <v>0</v>
          </cell>
          <cell r="CD8746">
            <v>0</v>
          </cell>
          <cell r="CE8746">
            <v>-9000</v>
          </cell>
        </row>
        <row r="8747">
          <cell r="F8747" t="str">
            <v xml:space="preserve"> _</v>
          </cell>
          <cell r="BW8747">
            <v>0</v>
          </cell>
          <cell r="BX8747">
            <v>13500</v>
          </cell>
          <cell r="BY8747">
            <v>9000</v>
          </cell>
          <cell r="CB8747">
            <v>0</v>
          </cell>
          <cell r="CC8747">
            <v>0</v>
          </cell>
          <cell r="CD8747">
            <v>9000</v>
          </cell>
          <cell r="CE8747">
            <v>13500</v>
          </cell>
        </row>
        <row r="8748">
          <cell r="F8748" t="str">
            <v xml:space="preserve"> _</v>
          </cell>
          <cell r="BW8748">
            <v>0</v>
          </cell>
          <cell r="BX8748">
            <v>-13500</v>
          </cell>
          <cell r="BY8748">
            <v>-9000</v>
          </cell>
          <cell r="CB8748">
            <v>0</v>
          </cell>
          <cell r="CC8748">
            <v>0</v>
          </cell>
          <cell r="CD8748">
            <v>-9000</v>
          </cell>
          <cell r="CE8748">
            <v>-13500</v>
          </cell>
        </row>
        <row r="8749">
          <cell r="F8749" t="str">
            <v xml:space="preserve"> _</v>
          </cell>
          <cell r="BW8749">
            <v>0</v>
          </cell>
          <cell r="BX8749">
            <v>13500</v>
          </cell>
          <cell r="BY8749">
            <v>9000</v>
          </cell>
          <cell r="CB8749">
            <v>0</v>
          </cell>
          <cell r="CC8749">
            <v>0</v>
          </cell>
          <cell r="CD8749">
            <v>9000</v>
          </cell>
          <cell r="CE8749">
            <v>13500</v>
          </cell>
        </row>
        <row r="8750">
          <cell r="F8750" t="str">
            <v xml:space="preserve"> _</v>
          </cell>
          <cell r="BW8750">
            <v>0</v>
          </cell>
          <cell r="BX8750">
            <v>-13500</v>
          </cell>
          <cell r="BY8750">
            <v>-9000</v>
          </cell>
          <cell r="CB8750">
            <v>0</v>
          </cell>
          <cell r="CC8750">
            <v>0</v>
          </cell>
          <cell r="CD8750">
            <v>-9000</v>
          </cell>
          <cell r="CE8750">
            <v>-13500</v>
          </cell>
        </row>
        <row r="8751">
          <cell r="F8751" t="str">
            <v xml:space="preserve"> _</v>
          </cell>
          <cell r="BW8751">
            <v>0</v>
          </cell>
          <cell r="BX8751">
            <v>38250</v>
          </cell>
          <cell r="BY8751">
            <v>26250</v>
          </cell>
          <cell r="CB8751">
            <v>0</v>
          </cell>
          <cell r="CC8751">
            <v>0</v>
          </cell>
          <cell r="CD8751">
            <v>26250</v>
          </cell>
          <cell r="CE8751">
            <v>38250</v>
          </cell>
        </row>
        <row r="8752">
          <cell r="F8752" t="str">
            <v xml:space="preserve"> _</v>
          </cell>
          <cell r="BW8752">
            <v>0</v>
          </cell>
          <cell r="BX8752">
            <v>-38250</v>
          </cell>
          <cell r="BY8752">
            <v>-26250</v>
          </cell>
          <cell r="CB8752">
            <v>0</v>
          </cell>
          <cell r="CC8752">
            <v>0</v>
          </cell>
          <cell r="CD8752">
            <v>-26250</v>
          </cell>
          <cell r="CE8752">
            <v>-38250</v>
          </cell>
        </row>
        <row r="8753">
          <cell r="F8753" t="str">
            <v xml:space="preserve"> _</v>
          </cell>
          <cell r="BW8753">
            <v>0</v>
          </cell>
          <cell r="BX8753">
            <v>38250</v>
          </cell>
          <cell r="BY8753">
            <v>26250</v>
          </cell>
          <cell r="CB8753">
            <v>0</v>
          </cell>
          <cell r="CC8753">
            <v>0</v>
          </cell>
          <cell r="CD8753">
            <v>26250</v>
          </cell>
          <cell r="CE8753">
            <v>38250</v>
          </cell>
        </row>
        <row r="8754">
          <cell r="F8754" t="str">
            <v xml:space="preserve"> _</v>
          </cell>
          <cell r="BW8754">
            <v>0</v>
          </cell>
          <cell r="BX8754">
            <v>-38250</v>
          </cell>
          <cell r="BY8754">
            <v>-26250</v>
          </cell>
          <cell r="CB8754">
            <v>0</v>
          </cell>
          <cell r="CC8754">
            <v>0</v>
          </cell>
          <cell r="CD8754">
            <v>-26250</v>
          </cell>
          <cell r="CE8754">
            <v>-38250</v>
          </cell>
        </row>
        <row r="8755">
          <cell r="F8755" t="str">
            <v xml:space="preserve"> _</v>
          </cell>
          <cell r="BW8755">
            <v>0</v>
          </cell>
          <cell r="BX8755">
            <v>0</v>
          </cell>
          <cell r="BY8755">
            <v>0</v>
          </cell>
          <cell r="CB8755">
            <v>0</v>
          </cell>
          <cell r="CC8755">
            <v>0</v>
          </cell>
          <cell r="CD8755">
            <v>0</v>
          </cell>
          <cell r="CE8755">
            <v>0</v>
          </cell>
        </row>
        <row r="8756">
          <cell r="F8756" t="str">
            <v xml:space="preserve"> _</v>
          </cell>
          <cell r="BW8756">
            <v>0</v>
          </cell>
          <cell r="BX8756">
            <v>0</v>
          </cell>
          <cell r="BY8756">
            <v>0</v>
          </cell>
          <cell r="CB8756">
            <v>0</v>
          </cell>
          <cell r="CC8756">
            <v>0</v>
          </cell>
          <cell r="CD8756">
            <v>0</v>
          </cell>
          <cell r="CE8756">
            <v>0</v>
          </cell>
        </row>
        <row r="8757">
          <cell r="F8757" t="str">
            <v xml:space="preserve"> _</v>
          </cell>
          <cell r="BW8757">
            <v>0</v>
          </cell>
          <cell r="BX8757">
            <v>0</v>
          </cell>
          <cell r="BY8757">
            <v>0</v>
          </cell>
          <cell r="CB8757">
            <v>0</v>
          </cell>
          <cell r="CC8757">
            <v>0</v>
          </cell>
          <cell r="CD8757">
            <v>0</v>
          </cell>
          <cell r="CE8757">
            <v>0</v>
          </cell>
        </row>
        <row r="8758">
          <cell r="F8758" t="str">
            <v xml:space="preserve"> _</v>
          </cell>
          <cell r="BW8758">
            <v>0</v>
          </cell>
          <cell r="BX8758">
            <v>0</v>
          </cell>
          <cell r="BY8758">
            <v>0</v>
          </cell>
          <cell r="CB8758">
            <v>0</v>
          </cell>
          <cell r="CC8758">
            <v>0</v>
          </cell>
          <cell r="CD8758">
            <v>0</v>
          </cell>
          <cell r="CE8758">
            <v>0</v>
          </cell>
        </row>
        <row r="8759">
          <cell r="F8759" t="str">
            <v xml:space="preserve"> _</v>
          </cell>
          <cell r="BW8759">
            <v>0</v>
          </cell>
          <cell r="BX8759">
            <v>-212750</v>
          </cell>
          <cell r="BY8759">
            <v>0</v>
          </cell>
          <cell r="CB8759">
            <v>0</v>
          </cell>
          <cell r="CC8759">
            <v>0</v>
          </cell>
          <cell r="CD8759">
            <v>0</v>
          </cell>
          <cell r="CE8759">
            <v>-212750</v>
          </cell>
        </row>
        <row r="8760">
          <cell r="F8760" t="str">
            <v xml:space="preserve"> _</v>
          </cell>
          <cell r="BW8760">
            <v>0</v>
          </cell>
          <cell r="BX8760">
            <v>27750</v>
          </cell>
          <cell r="BY8760">
            <v>0</v>
          </cell>
          <cell r="CB8760">
            <v>0</v>
          </cell>
          <cell r="CC8760">
            <v>0</v>
          </cell>
          <cell r="CD8760">
            <v>0</v>
          </cell>
          <cell r="CE8760">
            <v>27750</v>
          </cell>
        </row>
        <row r="8761">
          <cell r="F8761" t="str">
            <v xml:space="preserve"> _</v>
          </cell>
          <cell r="BW8761">
            <v>0</v>
          </cell>
          <cell r="BX8761">
            <v>27750</v>
          </cell>
          <cell r="BY8761">
            <v>0</v>
          </cell>
          <cell r="CB8761">
            <v>0</v>
          </cell>
          <cell r="CC8761">
            <v>0</v>
          </cell>
          <cell r="CD8761">
            <v>0</v>
          </cell>
          <cell r="CE8761">
            <v>27750</v>
          </cell>
        </row>
        <row r="8762">
          <cell r="F8762" t="str">
            <v xml:space="preserve"> _</v>
          </cell>
          <cell r="BW8762">
            <v>0</v>
          </cell>
          <cell r="BX8762">
            <v>-27750</v>
          </cell>
          <cell r="BY8762">
            <v>0</v>
          </cell>
          <cell r="CB8762">
            <v>0</v>
          </cell>
          <cell r="CC8762">
            <v>0</v>
          </cell>
          <cell r="CD8762">
            <v>0</v>
          </cell>
          <cell r="CE8762">
            <v>-27750</v>
          </cell>
        </row>
        <row r="8763">
          <cell r="F8763" t="str">
            <v xml:space="preserve"> _</v>
          </cell>
          <cell r="BW8763">
            <v>0</v>
          </cell>
          <cell r="BX8763">
            <v>27750</v>
          </cell>
          <cell r="BY8763">
            <v>0</v>
          </cell>
          <cell r="CB8763">
            <v>0</v>
          </cell>
          <cell r="CC8763">
            <v>0</v>
          </cell>
          <cell r="CD8763">
            <v>0</v>
          </cell>
          <cell r="CE8763">
            <v>27750</v>
          </cell>
        </row>
        <row r="8764">
          <cell r="F8764" t="str">
            <v xml:space="preserve"> _</v>
          </cell>
          <cell r="BW8764">
            <v>0</v>
          </cell>
          <cell r="BX8764">
            <v>-27750</v>
          </cell>
          <cell r="BY8764">
            <v>0</v>
          </cell>
          <cell r="CB8764">
            <v>0</v>
          </cell>
          <cell r="CC8764">
            <v>0</v>
          </cell>
          <cell r="CD8764">
            <v>0</v>
          </cell>
          <cell r="CE8764">
            <v>-27750</v>
          </cell>
        </row>
        <row r="8765">
          <cell r="F8765" t="str">
            <v xml:space="preserve"> _</v>
          </cell>
          <cell r="BW8765">
            <v>0</v>
          </cell>
          <cell r="BX8765">
            <v>-92000</v>
          </cell>
          <cell r="BY8765">
            <v>0</v>
          </cell>
          <cell r="CB8765">
            <v>0</v>
          </cell>
          <cell r="CC8765">
            <v>0</v>
          </cell>
          <cell r="CD8765">
            <v>0</v>
          </cell>
          <cell r="CE8765">
            <v>-92000</v>
          </cell>
        </row>
        <row r="8766">
          <cell r="F8766" t="str">
            <v xml:space="preserve"> _</v>
          </cell>
          <cell r="BW8766">
            <v>0</v>
          </cell>
          <cell r="BX8766">
            <v>92000</v>
          </cell>
          <cell r="BY8766">
            <v>0</v>
          </cell>
          <cell r="CB8766">
            <v>0</v>
          </cell>
          <cell r="CC8766">
            <v>0</v>
          </cell>
          <cell r="CD8766">
            <v>0</v>
          </cell>
          <cell r="CE8766">
            <v>92000</v>
          </cell>
        </row>
        <row r="8767">
          <cell r="F8767" t="str">
            <v xml:space="preserve"> _</v>
          </cell>
          <cell r="BW8767">
            <v>0</v>
          </cell>
          <cell r="BX8767">
            <v>-120750</v>
          </cell>
          <cell r="BY8767">
            <v>0</v>
          </cell>
          <cell r="CB8767">
            <v>0</v>
          </cell>
          <cell r="CC8767">
            <v>0</v>
          </cell>
          <cell r="CD8767">
            <v>0</v>
          </cell>
          <cell r="CE8767">
            <v>-120750</v>
          </cell>
        </row>
        <row r="8768">
          <cell r="F8768" t="str">
            <v xml:space="preserve"> _</v>
          </cell>
          <cell r="BW8768">
            <v>0</v>
          </cell>
          <cell r="BX8768">
            <v>120750</v>
          </cell>
          <cell r="BY8768">
            <v>0</v>
          </cell>
          <cell r="CB8768">
            <v>0</v>
          </cell>
          <cell r="CC8768">
            <v>0</v>
          </cell>
          <cell r="CD8768">
            <v>0</v>
          </cell>
          <cell r="CE8768">
            <v>120750</v>
          </cell>
        </row>
        <row r="8769">
          <cell r="F8769" t="str">
            <v xml:space="preserve"> _</v>
          </cell>
          <cell r="BW8769">
            <v>0</v>
          </cell>
          <cell r="BX8769">
            <v>0</v>
          </cell>
          <cell r="BY8769">
            <v>0</v>
          </cell>
          <cell r="CB8769">
            <v>0</v>
          </cell>
          <cell r="CC8769">
            <v>0</v>
          </cell>
          <cell r="CD8769">
            <v>0</v>
          </cell>
          <cell r="CE8769">
            <v>0</v>
          </cell>
        </row>
        <row r="8770">
          <cell r="F8770" t="str">
            <v xml:space="preserve"> _</v>
          </cell>
          <cell r="BW8770">
            <v>0</v>
          </cell>
          <cell r="BX8770">
            <v>0</v>
          </cell>
          <cell r="BY8770">
            <v>0</v>
          </cell>
          <cell r="CB8770">
            <v>0</v>
          </cell>
          <cell r="CC8770">
            <v>0</v>
          </cell>
          <cell r="CD8770">
            <v>0</v>
          </cell>
          <cell r="CE8770">
            <v>0</v>
          </cell>
        </row>
        <row r="8771">
          <cell r="F8771" t="str">
            <v xml:space="preserve"> _</v>
          </cell>
          <cell r="BW8771">
            <v>0</v>
          </cell>
          <cell r="BX8771">
            <v>0</v>
          </cell>
          <cell r="BY8771">
            <v>0</v>
          </cell>
          <cell r="CB8771">
            <v>0</v>
          </cell>
          <cell r="CC8771">
            <v>0</v>
          </cell>
          <cell r="CD8771">
            <v>0</v>
          </cell>
          <cell r="CE8771">
            <v>0</v>
          </cell>
        </row>
        <row r="8772">
          <cell r="F8772" t="str">
            <v xml:space="preserve"> _</v>
          </cell>
          <cell r="BW8772">
            <v>0</v>
          </cell>
          <cell r="BX8772">
            <v>0</v>
          </cell>
          <cell r="BY8772">
            <v>0</v>
          </cell>
          <cell r="CB8772">
            <v>0</v>
          </cell>
          <cell r="CC8772">
            <v>0</v>
          </cell>
          <cell r="CD8772">
            <v>0</v>
          </cell>
          <cell r="CE8772">
            <v>0</v>
          </cell>
        </row>
        <row r="8773">
          <cell r="F8773" t="str">
            <v xml:space="preserve"> _</v>
          </cell>
          <cell r="BW8773">
            <v>0</v>
          </cell>
          <cell r="BX8773">
            <v>-103500</v>
          </cell>
          <cell r="BY8773">
            <v>0</v>
          </cell>
          <cell r="CB8773">
            <v>0</v>
          </cell>
          <cell r="CC8773">
            <v>0</v>
          </cell>
          <cell r="CD8773">
            <v>0</v>
          </cell>
          <cell r="CE8773">
            <v>-103500</v>
          </cell>
        </row>
        <row r="8774">
          <cell r="F8774" t="str">
            <v xml:space="preserve"> _</v>
          </cell>
          <cell r="BW8774">
            <v>0</v>
          </cell>
          <cell r="BX8774">
            <v>13500</v>
          </cell>
          <cell r="BY8774">
            <v>0</v>
          </cell>
          <cell r="CB8774">
            <v>0</v>
          </cell>
          <cell r="CC8774">
            <v>0</v>
          </cell>
          <cell r="CD8774">
            <v>0</v>
          </cell>
          <cell r="CE8774">
            <v>13500</v>
          </cell>
        </row>
        <row r="8775">
          <cell r="F8775" t="str">
            <v xml:space="preserve"> _</v>
          </cell>
          <cell r="BW8775">
            <v>0</v>
          </cell>
          <cell r="BX8775">
            <v>13500</v>
          </cell>
          <cell r="BY8775">
            <v>0</v>
          </cell>
          <cell r="CB8775">
            <v>0</v>
          </cell>
          <cell r="CC8775">
            <v>0</v>
          </cell>
          <cell r="CD8775">
            <v>0</v>
          </cell>
          <cell r="CE8775">
            <v>13500</v>
          </cell>
        </row>
        <row r="8776">
          <cell r="F8776" t="str">
            <v xml:space="preserve"> _</v>
          </cell>
          <cell r="BW8776">
            <v>0</v>
          </cell>
          <cell r="BX8776">
            <v>-13500</v>
          </cell>
          <cell r="BY8776">
            <v>0</v>
          </cell>
          <cell r="CB8776">
            <v>0</v>
          </cell>
          <cell r="CC8776">
            <v>0</v>
          </cell>
          <cell r="CD8776">
            <v>0</v>
          </cell>
          <cell r="CE8776">
            <v>-13500</v>
          </cell>
        </row>
        <row r="8777">
          <cell r="F8777" t="str">
            <v xml:space="preserve"> _</v>
          </cell>
          <cell r="BW8777">
            <v>0</v>
          </cell>
          <cell r="BX8777">
            <v>13500</v>
          </cell>
          <cell r="BY8777">
            <v>0</v>
          </cell>
          <cell r="CB8777">
            <v>0</v>
          </cell>
          <cell r="CC8777">
            <v>0</v>
          </cell>
          <cell r="CD8777">
            <v>0</v>
          </cell>
          <cell r="CE8777">
            <v>13500</v>
          </cell>
        </row>
        <row r="8778">
          <cell r="F8778" t="str">
            <v xml:space="preserve"> _</v>
          </cell>
          <cell r="BW8778">
            <v>0</v>
          </cell>
          <cell r="BX8778">
            <v>-13500</v>
          </cell>
          <cell r="BY8778">
            <v>0</v>
          </cell>
          <cell r="CB8778">
            <v>0</v>
          </cell>
          <cell r="CC8778">
            <v>0</v>
          </cell>
          <cell r="CD8778">
            <v>0</v>
          </cell>
          <cell r="CE8778">
            <v>-13500</v>
          </cell>
        </row>
        <row r="8779">
          <cell r="F8779" t="str">
            <v xml:space="preserve"> _</v>
          </cell>
          <cell r="BW8779">
            <v>0</v>
          </cell>
          <cell r="BX8779">
            <v>-103500</v>
          </cell>
          <cell r="BY8779">
            <v>0</v>
          </cell>
          <cell r="CB8779">
            <v>0</v>
          </cell>
          <cell r="CC8779">
            <v>0</v>
          </cell>
          <cell r="CD8779">
            <v>0</v>
          </cell>
          <cell r="CE8779">
            <v>-103500</v>
          </cell>
        </row>
        <row r="8780">
          <cell r="F8780" t="str">
            <v xml:space="preserve"> _</v>
          </cell>
          <cell r="BW8780">
            <v>0</v>
          </cell>
          <cell r="BX8780">
            <v>103500</v>
          </cell>
          <cell r="BY8780">
            <v>0</v>
          </cell>
          <cell r="CB8780">
            <v>0</v>
          </cell>
          <cell r="CC8780">
            <v>0</v>
          </cell>
          <cell r="CD8780">
            <v>0</v>
          </cell>
          <cell r="CE8780">
            <v>103500</v>
          </cell>
        </row>
        <row r="8781">
          <cell r="F8781" t="str">
            <v xml:space="preserve"> _</v>
          </cell>
          <cell r="BW8781">
            <v>0</v>
          </cell>
          <cell r="BX8781">
            <v>-339250</v>
          </cell>
          <cell r="BY8781">
            <v>-322058</v>
          </cell>
          <cell r="CB8781">
            <v>0</v>
          </cell>
          <cell r="CC8781">
            <v>0</v>
          </cell>
          <cell r="CD8781">
            <v>-322058</v>
          </cell>
          <cell r="CE8781">
            <v>-339250</v>
          </cell>
        </row>
        <row r="8782">
          <cell r="F8782" t="str">
            <v xml:space="preserve"> _</v>
          </cell>
          <cell r="BW8782">
            <v>0</v>
          </cell>
          <cell r="BX8782">
            <v>44250</v>
          </cell>
          <cell r="BY8782">
            <v>42008</v>
          </cell>
          <cell r="CB8782">
            <v>0</v>
          </cell>
          <cell r="CC8782">
            <v>0</v>
          </cell>
          <cell r="CD8782">
            <v>42008</v>
          </cell>
          <cell r="CE8782">
            <v>44250</v>
          </cell>
        </row>
        <row r="8783">
          <cell r="F8783" t="str">
            <v xml:space="preserve"> _</v>
          </cell>
          <cell r="BW8783">
            <v>0</v>
          </cell>
          <cell r="BX8783">
            <v>44250</v>
          </cell>
          <cell r="BY8783">
            <v>42008</v>
          </cell>
          <cell r="CB8783">
            <v>0</v>
          </cell>
          <cell r="CC8783">
            <v>0</v>
          </cell>
          <cell r="CD8783">
            <v>42008</v>
          </cell>
          <cell r="CE8783">
            <v>44250</v>
          </cell>
        </row>
        <row r="8784">
          <cell r="F8784" t="str">
            <v xml:space="preserve"> _</v>
          </cell>
          <cell r="BW8784">
            <v>0</v>
          </cell>
          <cell r="BX8784">
            <v>-44250</v>
          </cell>
          <cell r="BY8784">
            <v>-42008</v>
          </cell>
          <cell r="CB8784">
            <v>0</v>
          </cell>
          <cell r="CC8784">
            <v>0</v>
          </cell>
          <cell r="CD8784">
            <v>-42008</v>
          </cell>
          <cell r="CE8784">
            <v>-44250</v>
          </cell>
        </row>
        <row r="8785">
          <cell r="F8785" t="str">
            <v xml:space="preserve"> _</v>
          </cell>
          <cell r="BW8785">
            <v>0</v>
          </cell>
          <cell r="BX8785">
            <v>44250</v>
          </cell>
          <cell r="BY8785">
            <v>42008</v>
          </cell>
          <cell r="CB8785">
            <v>0</v>
          </cell>
          <cell r="CC8785">
            <v>0</v>
          </cell>
          <cell r="CD8785">
            <v>42008</v>
          </cell>
          <cell r="CE8785">
            <v>44250</v>
          </cell>
        </row>
        <row r="8786">
          <cell r="F8786" t="str">
            <v xml:space="preserve"> _</v>
          </cell>
          <cell r="BW8786">
            <v>0</v>
          </cell>
          <cell r="BX8786">
            <v>-44250</v>
          </cell>
          <cell r="BY8786">
            <v>-42008</v>
          </cell>
          <cell r="CB8786">
            <v>0</v>
          </cell>
          <cell r="CC8786">
            <v>0</v>
          </cell>
          <cell r="CD8786">
            <v>-42008</v>
          </cell>
          <cell r="CE8786">
            <v>-44250</v>
          </cell>
        </row>
        <row r="8787">
          <cell r="F8787" t="str">
            <v xml:space="preserve"> _</v>
          </cell>
          <cell r="BW8787">
            <v>0</v>
          </cell>
          <cell r="BX8787">
            <v>-132250</v>
          </cell>
          <cell r="BY8787">
            <v>-115230</v>
          </cell>
          <cell r="CB8787">
            <v>0</v>
          </cell>
          <cell r="CC8787">
            <v>0</v>
          </cell>
          <cell r="CD8787">
            <v>-115230</v>
          </cell>
          <cell r="CE8787">
            <v>-132250</v>
          </cell>
        </row>
        <row r="8788">
          <cell r="F8788" t="str">
            <v xml:space="preserve"> _</v>
          </cell>
          <cell r="BW8788">
            <v>0</v>
          </cell>
          <cell r="BX8788">
            <v>132250</v>
          </cell>
          <cell r="BY8788">
            <v>115230</v>
          </cell>
          <cell r="CB8788">
            <v>0</v>
          </cell>
          <cell r="CC8788">
            <v>0</v>
          </cell>
          <cell r="CD8788">
            <v>115230</v>
          </cell>
          <cell r="CE8788">
            <v>132250</v>
          </cell>
        </row>
        <row r="8789">
          <cell r="F8789" t="str">
            <v xml:space="preserve"> _</v>
          </cell>
          <cell r="BW8789">
            <v>0</v>
          </cell>
          <cell r="BX8789">
            <v>14250</v>
          </cell>
          <cell r="BY8789">
            <v>0</v>
          </cell>
          <cell r="CB8789">
            <v>0</v>
          </cell>
          <cell r="CC8789">
            <v>0</v>
          </cell>
          <cell r="CD8789">
            <v>0</v>
          </cell>
          <cell r="CE8789">
            <v>14250</v>
          </cell>
        </row>
        <row r="8790">
          <cell r="F8790" t="str">
            <v xml:space="preserve"> _</v>
          </cell>
          <cell r="BW8790">
            <v>0</v>
          </cell>
          <cell r="BX8790">
            <v>-14250</v>
          </cell>
          <cell r="BY8790">
            <v>0</v>
          </cell>
          <cell r="CB8790">
            <v>0</v>
          </cell>
          <cell r="CC8790">
            <v>0</v>
          </cell>
          <cell r="CD8790">
            <v>0</v>
          </cell>
          <cell r="CE8790">
            <v>-14250</v>
          </cell>
        </row>
        <row r="8791">
          <cell r="F8791" t="str">
            <v xml:space="preserve"> _</v>
          </cell>
          <cell r="BW8791">
            <v>0</v>
          </cell>
          <cell r="BX8791">
            <v>14250</v>
          </cell>
          <cell r="BY8791">
            <v>0</v>
          </cell>
          <cell r="CB8791">
            <v>0</v>
          </cell>
          <cell r="CC8791">
            <v>0</v>
          </cell>
          <cell r="CD8791">
            <v>0</v>
          </cell>
          <cell r="CE8791">
            <v>14250</v>
          </cell>
        </row>
        <row r="8792">
          <cell r="F8792" t="str">
            <v xml:space="preserve"> _</v>
          </cell>
          <cell r="BW8792">
            <v>0</v>
          </cell>
          <cell r="BX8792">
            <v>-14250</v>
          </cell>
          <cell r="BY8792">
            <v>0</v>
          </cell>
          <cell r="CB8792">
            <v>0</v>
          </cell>
          <cell r="CC8792">
            <v>0</v>
          </cell>
          <cell r="CD8792">
            <v>0</v>
          </cell>
          <cell r="CE8792">
            <v>-14250</v>
          </cell>
        </row>
        <row r="8793">
          <cell r="F8793" t="str">
            <v xml:space="preserve"> _</v>
          </cell>
          <cell r="BW8793">
            <v>0</v>
          </cell>
          <cell r="BX8793">
            <v>0</v>
          </cell>
          <cell r="BY8793">
            <v>0</v>
          </cell>
          <cell r="CB8793">
            <v>0</v>
          </cell>
          <cell r="CC8793">
            <v>0</v>
          </cell>
          <cell r="CD8793">
            <v>0</v>
          </cell>
          <cell r="CE8793">
            <v>0</v>
          </cell>
        </row>
        <row r="8794">
          <cell r="F8794" t="str">
            <v xml:space="preserve"> _</v>
          </cell>
          <cell r="BW8794">
            <v>0</v>
          </cell>
          <cell r="BX8794">
            <v>0</v>
          </cell>
          <cell r="BY8794">
            <v>0</v>
          </cell>
          <cell r="CB8794">
            <v>0</v>
          </cell>
          <cell r="CC8794">
            <v>0</v>
          </cell>
          <cell r="CD8794">
            <v>0</v>
          </cell>
          <cell r="CE8794">
            <v>0</v>
          </cell>
        </row>
        <row r="8795">
          <cell r="F8795" t="str">
            <v xml:space="preserve"> _</v>
          </cell>
          <cell r="BW8795">
            <v>0</v>
          </cell>
          <cell r="BX8795">
            <v>0</v>
          </cell>
          <cell r="BY8795">
            <v>0</v>
          </cell>
          <cell r="CB8795">
            <v>0</v>
          </cell>
          <cell r="CC8795">
            <v>0</v>
          </cell>
          <cell r="CD8795">
            <v>0</v>
          </cell>
          <cell r="CE8795">
            <v>0</v>
          </cell>
        </row>
        <row r="8796">
          <cell r="F8796" t="str">
            <v xml:space="preserve"> _</v>
          </cell>
          <cell r="BW8796">
            <v>0</v>
          </cell>
          <cell r="BX8796">
            <v>0</v>
          </cell>
          <cell r="BY8796">
            <v>0</v>
          </cell>
          <cell r="CB8796">
            <v>0</v>
          </cell>
          <cell r="CC8796">
            <v>0</v>
          </cell>
          <cell r="CD8796">
            <v>0</v>
          </cell>
          <cell r="CE8796">
            <v>0</v>
          </cell>
        </row>
        <row r="8797">
          <cell r="F8797" t="str">
            <v xml:space="preserve"> _</v>
          </cell>
          <cell r="BW8797">
            <v>0</v>
          </cell>
          <cell r="BX8797">
            <v>-207000</v>
          </cell>
          <cell r="BY8797">
            <v>-206828</v>
          </cell>
          <cell r="CB8797">
            <v>0</v>
          </cell>
          <cell r="CC8797">
            <v>0</v>
          </cell>
          <cell r="CD8797">
            <v>-206828</v>
          </cell>
          <cell r="CE8797">
            <v>-207000</v>
          </cell>
        </row>
        <row r="8798">
          <cell r="F8798" t="str">
            <v xml:space="preserve"> _</v>
          </cell>
          <cell r="BW8798">
            <v>0</v>
          </cell>
          <cell r="BX8798">
            <v>207000</v>
          </cell>
          <cell r="BY8798">
            <v>206828</v>
          </cell>
          <cell r="CB8798">
            <v>0</v>
          </cell>
          <cell r="CC8798">
            <v>0</v>
          </cell>
          <cell r="CD8798">
            <v>206828</v>
          </cell>
          <cell r="CE8798">
            <v>207000</v>
          </cell>
        </row>
        <row r="8799">
          <cell r="F8799" t="str">
            <v xml:space="preserve"> _</v>
          </cell>
          <cell r="BW8799">
            <v>0</v>
          </cell>
          <cell r="BX8799">
            <v>-736000</v>
          </cell>
          <cell r="BY8799">
            <v>-753653</v>
          </cell>
          <cell r="CB8799">
            <v>0</v>
          </cell>
          <cell r="CC8799">
            <v>0</v>
          </cell>
          <cell r="CD8799">
            <v>-753653</v>
          </cell>
          <cell r="CE8799">
            <v>-736000</v>
          </cell>
        </row>
        <row r="8800">
          <cell r="F8800" t="str">
            <v xml:space="preserve"> _</v>
          </cell>
          <cell r="BW8800">
            <v>0</v>
          </cell>
          <cell r="BX8800">
            <v>96000</v>
          </cell>
          <cell r="BY8800">
            <v>98303</v>
          </cell>
          <cell r="CB8800">
            <v>0</v>
          </cell>
          <cell r="CC8800">
            <v>0</v>
          </cell>
          <cell r="CD8800">
            <v>98303</v>
          </cell>
          <cell r="CE8800">
            <v>96000</v>
          </cell>
        </row>
        <row r="8801">
          <cell r="F8801" t="str">
            <v xml:space="preserve"> _</v>
          </cell>
          <cell r="BW8801">
            <v>0</v>
          </cell>
          <cell r="BX8801">
            <v>96000</v>
          </cell>
          <cell r="BY8801">
            <v>98303</v>
          </cell>
          <cell r="CB8801">
            <v>0</v>
          </cell>
          <cell r="CC8801">
            <v>0</v>
          </cell>
          <cell r="CD8801">
            <v>98303</v>
          </cell>
          <cell r="CE8801">
            <v>96000</v>
          </cell>
        </row>
        <row r="8802">
          <cell r="F8802" t="str">
            <v xml:space="preserve"> _</v>
          </cell>
          <cell r="BW8802">
            <v>0</v>
          </cell>
          <cell r="BX8802">
            <v>-96000</v>
          </cell>
          <cell r="BY8802">
            <v>-98303</v>
          </cell>
          <cell r="CB8802">
            <v>0</v>
          </cell>
          <cell r="CC8802">
            <v>0</v>
          </cell>
          <cell r="CD8802">
            <v>-98303</v>
          </cell>
          <cell r="CE8802">
            <v>-96000</v>
          </cell>
        </row>
        <row r="8803">
          <cell r="F8803" t="str">
            <v xml:space="preserve"> _</v>
          </cell>
          <cell r="BW8803">
            <v>0</v>
          </cell>
          <cell r="BX8803">
            <v>96000</v>
          </cell>
          <cell r="BY8803">
            <v>98303</v>
          </cell>
          <cell r="CB8803">
            <v>0</v>
          </cell>
          <cell r="CC8803">
            <v>0</v>
          </cell>
          <cell r="CD8803">
            <v>98303</v>
          </cell>
          <cell r="CE8803">
            <v>96000</v>
          </cell>
        </row>
        <row r="8804">
          <cell r="F8804" t="str">
            <v xml:space="preserve"> _</v>
          </cell>
          <cell r="BW8804">
            <v>0</v>
          </cell>
          <cell r="BX8804">
            <v>-96000</v>
          </cell>
          <cell r="BY8804">
            <v>-98303</v>
          </cell>
          <cell r="CB8804">
            <v>0</v>
          </cell>
          <cell r="CC8804">
            <v>0</v>
          </cell>
          <cell r="CD8804">
            <v>-98303</v>
          </cell>
          <cell r="CE8804">
            <v>-96000</v>
          </cell>
        </row>
        <row r="8805">
          <cell r="F8805" t="str">
            <v xml:space="preserve"> _</v>
          </cell>
          <cell r="BW8805">
            <v>0</v>
          </cell>
          <cell r="BX8805">
            <v>-690000</v>
          </cell>
          <cell r="BY8805">
            <v>-720303</v>
          </cell>
          <cell r="CB8805">
            <v>0</v>
          </cell>
          <cell r="CC8805">
            <v>0</v>
          </cell>
          <cell r="CD8805">
            <v>-720303</v>
          </cell>
          <cell r="CE8805">
            <v>-690000</v>
          </cell>
        </row>
        <row r="8806">
          <cell r="F8806" t="str">
            <v xml:space="preserve"> _</v>
          </cell>
          <cell r="BW8806">
            <v>0</v>
          </cell>
          <cell r="BX8806">
            <v>690000</v>
          </cell>
          <cell r="BY8806">
            <v>720303</v>
          </cell>
          <cell r="CB8806">
            <v>0</v>
          </cell>
          <cell r="CC8806">
            <v>0</v>
          </cell>
          <cell r="CD8806">
            <v>720303</v>
          </cell>
          <cell r="CE8806">
            <v>690000</v>
          </cell>
        </row>
        <row r="8807">
          <cell r="F8807" t="str">
            <v xml:space="preserve"> _</v>
          </cell>
          <cell r="BW8807">
            <v>0</v>
          </cell>
          <cell r="BX8807">
            <v>-46000</v>
          </cell>
          <cell r="BY8807">
            <v>-33350</v>
          </cell>
          <cell r="CB8807">
            <v>0</v>
          </cell>
          <cell r="CC8807">
            <v>0</v>
          </cell>
          <cell r="CD8807">
            <v>-33350</v>
          </cell>
          <cell r="CE8807">
            <v>-46000</v>
          </cell>
        </row>
        <row r="8808">
          <cell r="F8808" t="str">
            <v xml:space="preserve"> _</v>
          </cell>
          <cell r="BW8808">
            <v>0</v>
          </cell>
          <cell r="BX8808">
            <v>46000</v>
          </cell>
          <cell r="BY8808">
            <v>33350</v>
          </cell>
          <cell r="CB8808">
            <v>0</v>
          </cell>
          <cell r="CC8808">
            <v>0</v>
          </cell>
          <cell r="CD8808">
            <v>33350</v>
          </cell>
          <cell r="CE8808">
            <v>46000</v>
          </cell>
        </row>
        <row r="8809">
          <cell r="F8809" t="str">
            <v xml:space="preserve"> _</v>
          </cell>
          <cell r="BW8809">
            <v>0</v>
          </cell>
          <cell r="BX8809">
            <v>-264500</v>
          </cell>
          <cell r="BY8809">
            <v>-198260</v>
          </cell>
          <cell r="CB8809">
            <v>0</v>
          </cell>
          <cell r="CC8809">
            <v>0</v>
          </cell>
          <cell r="CD8809">
            <v>-198260</v>
          </cell>
          <cell r="CE8809">
            <v>-264500</v>
          </cell>
        </row>
        <row r="8810">
          <cell r="F8810" t="str">
            <v xml:space="preserve"> _</v>
          </cell>
          <cell r="BW8810">
            <v>0</v>
          </cell>
          <cell r="BX8810">
            <v>34500</v>
          </cell>
          <cell r="BY8810">
            <v>25860</v>
          </cell>
          <cell r="CB8810">
            <v>0</v>
          </cell>
          <cell r="CC8810">
            <v>0</v>
          </cell>
          <cell r="CD8810">
            <v>25860</v>
          </cell>
          <cell r="CE8810">
            <v>34500</v>
          </cell>
        </row>
        <row r="8811">
          <cell r="F8811" t="str">
            <v xml:space="preserve"> _</v>
          </cell>
          <cell r="BW8811">
            <v>0</v>
          </cell>
          <cell r="BX8811">
            <v>34500</v>
          </cell>
          <cell r="BY8811">
            <v>25860</v>
          </cell>
          <cell r="CB8811">
            <v>0</v>
          </cell>
          <cell r="CC8811">
            <v>0</v>
          </cell>
          <cell r="CD8811">
            <v>25860</v>
          </cell>
          <cell r="CE8811">
            <v>34500</v>
          </cell>
        </row>
        <row r="8812">
          <cell r="F8812" t="str">
            <v xml:space="preserve"> _</v>
          </cell>
          <cell r="BW8812">
            <v>0</v>
          </cell>
          <cell r="BX8812">
            <v>-34500</v>
          </cell>
          <cell r="BY8812">
            <v>-25860</v>
          </cell>
          <cell r="CB8812">
            <v>0</v>
          </cell>
          <cell r="CC8812">
            <v>0</v>
          </cell>
          <cell r="CD8812">
            <v>-25860</v>
          </cell>
          <cell r="CE8812">
            <v>-34500</v>
          </cell>
        </row>
        <row r="8813">
          <cell r="F8813" t="str">
            <v xml:space="preserve"> _</v>
          </cell>
          <cell r="BW8813">
            <v>0</v>
          </cell>
          <cell r="BX8813">
            <v>0</v>
          </cell>
          <cell r="BY8813">
            <v>0</v>
          </cell>
          <cell r="CB8813">
            <v>0</v>
          </cell>
          <cell r="CC8813">
            <v>0</v>
          </cell>
          <cell r="CD8813">
            <v>0</v>
          </cell>
          <cell r="CE8813">
            <v>0</v>
          </cell>
        </row>
        <row r="8814">
          <cell r="F8814" t="str">
            <v xml:space="preserve"> _</v>
          </cell>
          <cell r="BW8814">
            <v>0</v>
          </cell>
          <cell r="BX8814">
            <v>-1956522</v>
          </cell>
          <cell r="BY8814">
            <v>-2185174</v>
          </cell>
          <cell r="CB8814">
            <v>0</v>
          </cell>
          <cell r="CC8814">
            <v>0</v>
          </cell>
          <cell r="CD8814">
            <v>-2185174</v>
          </cell>
          <cell r="CE8814">
            <v>-1956522</v>
          </cell>
        </row>
        <row r="8815">
          <cell r="F8815" t="str">
            <v xml:space="preserve"> _</v>
          </cell>
          <cell r="BW8815">
            <v>0</v>
          </cell>
          <cell r="BX8815">
            <v>1956522</v>
          </cell>
          <cell r="BY8815">
            <v>2185174</v>
          </cell>
          <cell r="CB8815">
            <v>0</v>
          </cell>
          <cell r="CC8815">
            <v>0</v>
          </cell>
          <cell r="CD8815">
            <v>2185174</v>
          </cell>
          <cell r="CE8815">
            <v>1956522</v>
          </cell>
        </row>
        <row r="8816">
          <cell r="F8816" t="str">
            <v xml:space="preserve"> _</v>
          </cell>
          <cell r="BW8816">
            <v>0</v>
          </cell>
          <cell r="BX8816">
            <v>1956522</v>
          </cell>
          <cell r="BY8816">
            <v>2185174</v>
          </cell>
          <cell r="CB8816">
            <v>0</v>
          </cell>
          <cell r="CC8816">
            <v>0</v>
          </cell>
          <cell r="CD8816">
            <v>2185174</v>
          </cell>
          <cell r="CE8816">
            <v>1956522</v>
          </cell>
        </row>
        <row r="8817">
          <cell r="F8817" t="str">
            <v xml:space="preserve"> _</v>
          </cell>
          <cell r="BW8817">
            <v>0</v>
          </cell>
          <cell r="BX8817">
            <v>-1956522</v>
          </cell>
          <cell r="BY8817">
            <v>-2185174</v>
          </cell>
          <cell r="CB8817">
            <v>0</v>
          </cell>
          <cell r="CC8817">
            <v>0</v>
          </cell>
          <cell r="CD8817">
            <v>-2185174</v>
          </cell>
          <cell r="CE8817">
            <v>-1956522</v>
          </cell>
        </row>
        <row r="8818">
          <cell r="F8818" t="str">
            <v xml:space="preserve"> _</v>
          </cell>
          <cell r="BW8818">
            <v>0</v>
          </cell>
          <cell r="BX8818">
            <v>0</v>
          </cell>
          <cell r="BY8818">
            <v>0</v>
          </cell>
          <cell r="CB8818">
            <v>0</v>
          </cell>
          <cell r="CC8818">
            <v>0</v>
          </cell>
          <cell r="CD8818">
            <v>0</v>
          </cell>
          <cell r="CE8818">
            <v>0</v>
          </cell>
        </row>
        <row r="8819">
          <cell r="F8819" t="str">
            <v xml:space="preserve"> _</v>
          </cell>
          <cell r="BW8819">
            <v>0</v>
          </cell>
          <cell r="BX8819">
            <v>0</v>
          </cell>
          <cell r="BY8819">
            <v>0</v>
          </cell>
          <cell r="CB8819">
            <v>0</v>
          </cell>
          <cell r="CC8819">
            <v>0</v>
          </cell>
          <cell r="CD8819">
            <v>0</v>
          </cell>
          <cell r="CE8819">
            <v>0</v>
          </cell>
        </row>
        <row r="8820">
          <cell r="F8820" t="str">
            <v xml:space="preserve"> _</v>
          </cell>
          <cell r="BW8820">
            <v>0</v>
          </cell>
          <cell r="BX8820">
            <v>0</v>
          </cell>
          <cell r="BY8820">
            <v>0</v>
          </cell>
          <cell r="CB8820">
            <v>0</v>
          </cell>
          <cell r="CC8820">
            <v>0</v>
          </cell>
          <cell r="CD8820">
            <v>0</v>
          </cell>
          <cell r="CE8820">
            <v>0</v>
          </cell>
        </row>
        <row r="8821">
          <cell r="F8821" t="str">
            <v xml:space="preserve"> _</v>
          </cell>
          <cell r="BW8821">
            <v>0</v>
          </cell>
          <cell r="BX8821">
            <v>0</v>
          </cell>
          <cell r="BY8821">
            <v>0</v>
          </cell>
          <cell r="CB8821">
            <v>0</v>
          </cell>
          <cell r="CC8821">
            <v>0</v>
          </cell>
          <cell r="CD8821">
            <v>0</v>
          </cell>
          <cell r="CE8821">
            <v>0</v>
          </cell>
        </row>
        <row r="8822">
          <cell r="F8822" t="str">
            <v xml:space="preserve"> _</v>
          </cell>
          <cell r="BW8822">
            <v>0</v>
          </cell>
          <cell r="BX8822">
            <v>0</v>
          </cell>
          <cell r="BY8822">
            <v>0</v>
          </cell>
          <cell r="CB8822">
            <v>0</v>
          </cell>
          <cell r="CC8822">
            <v>0</v>
          </cell>
          <cell r="CD8822">
            <v>0</v>
          </cell>
          <cell r="CE8822">
            <v>0</v>
          </cell>
        </row>
        <row r="8823">
          <cell r="F8823" t="str">
            <v xml:space="preserve"> _</v>
          </cell>
          <cell r="BW8823">
            <v>0</v>
          </cell>
          <cell r="BX8823">
            <v>0</v>
          </cell>
          <cell r="BY8823">
            <v>0</v>
          </cell>
          <cell r="CB8823">
            <v>0</v>
          </cell>
          <cell r="CC8823">
            <v>0</v>
          </cell>
          <cell r="CD8823">
            <v>0</v>
          </cell>
          <cell r="CE8823">
            <v>0</v>
          </cell>
        </row>
        <row r="8824">
          <cell r="F8824" t="str">
            <v xml:space="preserve"> _</v>
          </cell>
          <cell r="BW8824">
            <v>0</v>
          </cell>
          <cell r="BX8824">
            <v>0</v>
          </cell>
          <cell r="BY8824">
            <v>0</v>
          </cell>
          <cell r="CB8824">
            <v>0</v>
          </cell>
          <cell r="CC8824">
            <v>0</v>
          </cell>
          <cell r="CD8824">
            <v>0</v>
          </cell>
          <cell r="CE8824">
            <v>0</v>
          </cell>
        </row>
        <row r="8825">
          <cell r="F8825" t="str">
            <v xml:space="preserve"> _</v>
          </cell>
          <cell r="BW8825">
            <v>0</v>
          </cell>
          <cell r="BX8825">
            <v>0</v>
          </cell>
          <cell r="BY8825">
            <v>0</v>
          </cell>
          <cell r="CB8825">
            <v>0</v>
          </cell>
          <cell r="CC8825">
            <v>0</v>
          </cell>
          <cell r="CD8825">
            <v>0</v>
          </cell>
          <cell r="CE8825">
            <v>0</v>
          </cell>
        </row>
        <row r="8826">
          <cell r="F8826" t="str">
            <v xml:space="preserve"> _</v>
          </cell>
          <cell r="BW8826">
            <v>0</v>
          </cell>
          <cell r="BX8826">
            <v>0</v>
          </cell>
          <cell r="BY8826">
            <v>0</v>
          </cell>
          <cell r="CB8826">
            <v>0</v>
          </cell>
          <cell r="CC8826">
            <v>0</v>
          </cell>
          <cell r="CD8826">
            <v>0</v>
          </cell>
          <cell r="CE8826">
            <v>0</v>
          </cell>
        </row>
        <row r="8827">
          <cell r="F8827" t="str">
            <v xml:space="preserve"> _</v>
          </cell>
          <cell r="BW8827">
            <v>0</v>
          </cell>
          <cell r="BX8827">
            <v>0</v>
          </cell>
          <cell r="BY8827">
            <v>0</v>
          </cell>
          <cell r="CB8827">
            <v>0</v>
          </cell>
          <cell r="CC8827">
            <v>0</v>
          </cell>
          <cell r="CD8827">
            <v>0</v>
          </cell>
          <cell r="CE8827">
            <v>0</v>
          </cell>
        </row>
        <row r="8828">
          <cell r="F8828" t="str">
            <v xml:space="preserve"> _</v>
          </cell>
          <cell r="BW8828">
            <v>0</v>
          </cell>
          <cell r="BX8828">
            <v>0</v>
          </cell>
          <cell r="BY8828">
            <v>0</v>
          </cell>
          <cell r="CB8828">
            <v>0</v>
          </cell>
          <cell r="CC8828">
            <v>0</v>
          </cell>
          <cell r="CD8828">
            <v>0</v>
          </cell>
          <cell r="CE8828">
            <v>0</v>
          </cell>
        </row>
        <row r="8829">
          <cell r="F8829" t="str">
            <v xml:space="preserve"> _</v>
          </cell>
          <cell r="BW8829">
            <v>0</v>
          </cell>
          <cell r="BX8829">
            <v>0</v>
          </cell>
          <cell r="BY8829">
            <v>0</v>
          </cell>
          <cell r="CB8829">
            <v>0</v>
          </cell>
          <cell r="CC8829">
            <v>0</v>
          </cell>
          <cell r="CD8829">
            <v>0</v>
          </cell>
          <cell r="CE8829">
            <v>0</v>
          </cell>
        </row>
        <row r="8830">
          <cell r="F8830" t="str">
            <v xml:space="preserve"> _</v>
          </cell>
          <cell r="BW8830">
            <v>0</v>
          </cell>
          <cell r="BX8830">
            <v>0</v>
          </cell>
          <cell r="BY8830">
            <v>-116767</v>
          </cell>
          <cell r="CB8830">
            <v>0</v>
          </cell>
          <cell r="CC8830">
            <v>0</v>
          </cell>
          <cell r="CD8830">
            <v>-116767</v>
          </cell>
          <cell r="CE8830">
            <v>0</v>
          </cell>
        </row>
        <row r="8831">
          <cell r="F8831" t="str">
            <v xml:space="preserve"> _</v>
          </cell>
          <cell r="BW8831">
            <v>0</v>
          </cell>
          <cell r="BX8831">
            <v>0</v>
          </cell>
          <cell r="BY8831">
            <v>116767</v>
          </cell>
          <cell r="CB8831">
            <v>0</v>
          </cell>
          <cell r="CC8831">
            <v>0</v>
          </cell>
          <cell r="CD8831">
            <v>116767</v>
          </cell>
          <cell r="CE8831">
            <v>0</v>
          </cell>
        </row>
        <row r="8832">
          <cell r="F8832" t="str">
            <v xml:space="preserve"> _</v>
          </cell>
          <cell r="BW8832">
            <v>0</v>
          </cell>
          <cell r="BX8832">
            <v>0</v>
          </cell>
          <cell r="BY8832">
            <v>116767</v>
          </cell>
          <cell r="CB8832">
            <v>0</v>
          </cell>
          <cell r="CC8832">
            <v>0</v>
          </cell>
          <cell r="CD8832">
            <v>116767</v>
          </cell>
          <cell r="CE8832">
            <v>0</v>
          </cell>
        </row>
        <row r="8833">
          <cell r="F8833" t="str">
            <v xml:space="preserve"> _</v>
          </cell>
          <cell r="BW8833">
            <v>0</v>
          </cell>
          <cell r="BX8833">
            <v>0</v>
          </cell>
          <cell r="BY8833">
            <v>-116767</v>
          </cell>
          <cell r="CB8833">
            <v>0</v>
          </cell>
          <cell r="CC8833">
            <v>0</v>
          </cell>
          <cell r="CD8833">
            <v>-116767</v>
          </cell>
          <cell r="CE8833">
            <v>0</v>
          </cell>
        </row>
        <row r="8834">
          <cell r="F8834" t="str">
            <v xml:space="preserve"> _</v>
          </cell>
          <cell r="BW8834">
            <v>0</v>
          </cell>
          <cell r="BX8834">
            <v>0</v>
          </cell>
          <cell r="BY8834">
            <v>0</v>
          </cell>
          <cell r="CB8834">
            <v>0</v>
          </cell>
          <cell r="CC8834">
            <v>0</v>
          </cell>
          <cell r="CD8834">
            <v>0</v>
          </cell>
          <cell r="CE8834">
            <v>0</v>
          </cell>
        </row>
        <row r="8835">
          <cell r="F8835" t="str">
            <v xml:space="preserve"> _</v>
          </cell>
          <cell r="BW8835">
            <v>0</v>
          </cell>
          <cell r="BX8835">
            <v>0</v>
          </cell>
          <cell r="BY8835">
            <v>0</v>
          </cell>
          <cell r="CB8835">
            <v>0</v>
          </cell>
          <cell r="CC8835">
            <v>0</v>
          </cell>
          <cell r="CD8835">
            <v>0</v>
          </cell>
          <cell r="CE8835">
            <v>0</v>
          </cell>
        </row>
        <row r="8836">
          <cell r="F8836" t="str">
            <v xml:space="preserve"> _</v>
          </cell>
          <cell r="BW8836">
            <v>0</v>
          </cell>
          <cell r="BX8836">
            <v>0</v>
          </cell>
          <cell r="BY8836">
            <v>0</v>
          </cell>
          <cell r="CB8836">
            <v>0</v>
          </cell>
          <cell r="CC8836">
            <v>0</v>
          </cell>
          <cell r="CD8836">
            <v>0</v>
          </cell>
          <cell r="CE8836">
            <v>0</v>
          </cell>
        </row>
        <row r="8837">
          <cell r="F8837" t="str">
            <v xml:space="preserve"> _</v>
          </cell>
          <cell r="BW8837">
            <v>0</v>
          </cell>
          <cell r="BX8837">
            <v>0</v>
          </cell>
          <cell r="BY8837">
            <v>0</v>
          </cell>
          <cell r="CB8837">
            <v>0</v>
          </cell>
          <cell r="CC8837">
            <v>0</v>
          </cell>
          <cell r="CD8837">
            <v>0</v>
          </cell>
          <cell r="CE8837">
            <v>0</v>
          </cell>
        </row>
        <row r="8838">
          <cell r="F8838" t="str">
            <v xml:space="preserve"> _</v>
          </cell>
          <cell r="BW8838">
            <v>0</v>
          </cell>
          <cell r="BX8838">
            <v>0</v>
          </cell>
          <cell r="BY8838">
            <v>0</v>
          </cell>
          <cell r="CB8838">
            <v>0</v>
          </cell>
          <cell r="CC8838">
            <v>0</v>
          </cell>
          <cell r="CD8838">
            <v>0</v>
          </cell>
          <cell r="CE8838">
            <v>0</v>
          </cell>
        </row>
        <row r="8839">
          <cell r="F8839" t="str">
            <v xml:space="preserve"> _</v>
          </cell>
          <cell r="BW8839">
            <v>0</v>
          </cell>
          <cell r="BX8839">
            <v>0</v>
          </cell>
          <cell r="BY8839">
            <v>0</v>
          </cell>
          <cell r="CB8839">
            <v>0</v>
          </cell>
          <cell r="CC8839">
            <v>0</v>
          </cell>
          <cell r="CD8839">
            <v>0</v>
          </cell>
          <cell r="CE8839">
            <v>0</v>
          </cell>
        </row>
        <row r="8840">
          <cell r="F8840" t="str">
            <v xml:space="preserve"> _</v>
          </cell>
          <cell r="BW8840">
            <v>0</v>
          </cell>
          <cell r="BX8840">
            <v>0</v>
          </cell>
          <cell r="BY8840">
            <v>0</v>
          </cell>
          <cell r="CB8840">
            <v>0</v>
          </cell>
          <cell r="CC8840">
            <v>0</v>
          </cell>
          <cell r="CD8840">
            <v>0</v>
          </cell>
          <cell r="CE8840">
            <v>0</v>
          </cell>
        </row>
        <row r="8841">
          <cell r="F8841" t="str">
            <v xml:space="preserve"> _</v>
          </cell>
          <cell r="BW8841">
            <v>0</v>
          </cell>
          <cell r="BX8841">
            <v>0</v>
          </cell>
          <cell r="BY8841">
            <v>0</v>
          </cell>
          <cell r="CB8841">
            <v>0</v>
          </cell>
          <cell r="CC8841">
            <v>0</v>
          </cell>
          <cell r="CD8841">
            <v>0</v>
          </cell>
          <cell r="CE8841">
            <v>0</v>
          </cell>
        </row>
        <row r="8842">
          <cell r="F8842" t="str">
            <v xml:space="preserve"> _</v>
          </cell>
          <cell r="BW8842">
            <v>0</v>
          </cell>
          <cell r="BX8842">
            <v>0</v>
          </cell>
          <cell r="BY8842">
            <v>0</v>
          </cell>
          <cell r="CB8842">
            <v>0</v>
          </cell>
          <cell r="CC8842">
            <v>0</v>
          </cell>
          <cell r="CD8842">
            <v>0</v>
          </cell>
          <cell r="CE8842">
            <v>0</v>
          </cell>
        </row>
        <row r="8843">
          <cell r="F8843" t="str">
            <v xml:space="preserve"> _</v>
          </cell>
          <cell r="BW8843">
            <v>0</v>
          </cell>
          <cell r="BX8843">
            <v>0</v>
          </cell>
          <cell r="BY8843">
            <v>0</v>
          </cell>
          <cell r="CB8843">
            <v>0</v>
          </cell>
          <cell r="CC8843">
            <v>0</v>
          </cell>
          <cell r="CD8843">
            <v>0</v>
          </cell>
          <cell r="CE8843">
            <v>0</v>
          </cell>
        </row>
        <row r="8844">
          <cell r="F8844" t="str">
            <v xml:space="preserve"> _</v>
          </cell>
          <cell r="BW8844">
            <v>0</v>
          </cell>
          <cell r="BX8844">
            <v>0</v>
          </cell>
          <cell r="BY8844">
            <v>0</v>
          </cell>
          <cell r="CB8844">
            <v>0</v>
          </cell>
          <cell r="CC8844">
            <v>0</v>
          </cell>
          <cell r="CD8844">
            <v>0</v>
          </cell>
          <cell r="CE8844">
            <v>0</v>
          </cell>
        </row>
        <row r="8845">
          <cell r="F8845" t="str">
            <v xml:space="preserve"> _</v>
          </cell>
          <cell r="BW8845">
            <v>0</v>
          </cell>
          <cell r="BX8845">
            <v>0</v>
          </cell>
          <cell r="BY8845">
            <v>0</v>
          </cell>
          <cell r="CB8845">
            <v>0</v>
          </cell>
          <cell r="CC8845">
            <v>0</v>
          </cell>
          <cell r="CD8845">
            <v>0</v>
          </cell>
          <cell r="CE8845">
            <v>0</v>
          </cell>
        </row>
        <row r="8846">
          <cell r="F8846" t="str">
            <v xml:space="preserve"> _</v>
          </cell>
          <cell r="BW8846">
            <v>0</v>
          </cell>
          <cell r="BX8846">
            <v>0</v>
          </cell>
          <cell r="BY8846">
            <v>0</v>
          </cell>
          <cell r="CB8846">
            <v>0</v>
          </cell>
          <cell r="CC8846">
            <v>0</v>
          </cell>
          <cell r="CD8846">
            <v>0</v>
          </cell>
          <cell r="CE8846">
            <v>0</v>
          </cell>
        </row>
        <row r="8847">
          <cell r="F8847" t="str">
            <v xml:space="preserve"> _</v>
          </cell>
          <cell r="BW8847">
            <v>0</v>
          </cell>
          <cell r="BX8847">
            <v>0</v>
          </cell>
          <cell r="BY8847">
            <v>0</v>
          </cell>
          <cell r="CB8847">
            <v>0</v>
          </cell>
          <cell r="CC8847">
            <v>0</v>
          </cell>
          <cell r="CD8847">
            <v>0</v>
          </cell>
          <cell r="CE8847">
            <v>0</v>
          </cell>
        </row>
        <row r="8848">
          <cell r="F8848" t="str">
            <v xml:space="preserve"> _</v>
          </cell>
          <cell r="BW8848">
            <v>0</v>
          </cell>
          <cell r="BX8848">
            <v>0</v>
          </cell>
          <cell r="BY8848">
            <v>0</v>
          </cell>
          <cell r="CB8848">
            <v>0</v>
          </cell>
          <cell r="CC8848">
            <v>0</v>
          </cell>
          <cell r="CD8848">
            <v>0</v>
          </cell>
          <cell r="CE8848">
            <v>0</v>
          </cell>
        </row>
        <row r="8849">
          <cell r="F8849" t="str">
            <v xml:space="preserve"> _</v>
          </cell>
          <cell r="BW8849">
            <v>0</v>
          </cell>
          <cell r="BX8849">
            <v>0</v>
          </cell>
          <cell r="BY8849">
            <v>0</v>
          </cell>
          <cell r="CB8849">
            <v>0</v>
          </cell>
          <cell r="CC8849">
            <v>0</v>
          </cell>
          <cell r="CD8849">
            <v>0</v>
          </cell>
          <cell r="CE8849">
            <v>0</v>
          </cell>
        </row>
        <row r="8850">
          <cell r="F8850" t="str">
            <v xml:space="preserve"> _</v>
          </cell>
          <cell r="BW8850">
            <v>0</v>
          </cell>
          <cell r="BX8850">
            <v>0</v>
          </cell>
          <cell r="BY8850">
            <v>0</v>
          </cell>
          <cell r="CB8850">
            <v>0</v>
          </cell>
          <cell r="CC8850">
            <v>0</v>
          </cell>
          <cell r="CD8850">
            <v>0</v>
          </cell>
          <cell r="CE8850">
            <v>0</v>
          </cell>
        </row>
        <row r="8851">
          <cell r="F8851" t="str">
            <v xml:space="preserve"> _</v>
          </cell>
          <cell r="BW8851">
            <v>0</v>
          </cell>
          <cell r="BX8851">
            <v>0</v>
          </cell>
          <cell r="BY8851">
            <v>0</v>
          </cell>
          <cell r="CB8851">
            <v>0</v>
          </cell>
          <cell r="CC8851">
            <v>0</v>
          </cell>
          <cell r="CD8851">
            <v>0</v>
          </cell>
          <cell r="CE8851">
            <v>0</v>
          </cell>
        </row>
        <row r="8852">
          <cell r="F8852" t="str">
            <v xml:space="preserve"> _</v>
          </cell>
          <cell r="BW8852">
            <v>0</v>
          </cell>
          <cell r="BX8852">
            <v>0</v>
          </cell>
          <cell r="BY8852">
            <v>0</v>
          </cell>
          <cell r="CB8852">
            <v>0</v>
          </cell>
          <cell r="CC8852">
            <v>0</v>
          </cell>
          <cell r="CD8852">
            <v>0</v>
          </cell>
          <cell r="CE8852">
            <v>0</v>
          </cell>
        </row>
        <row r="8853">
          <cell r="F8853" t="str">
            <v xml:space="preserve"> _</v>
          </cell>
          <cell r="BW8853">
            <v>0</v>
          </cell>
          <cell r="BX8853">
            <v>0</v>
          </cell>
          <cell r="BY8853">
            <v>0</v>
          </cell>
          <cell r="CB8853">
            <v>0</v>
          </cell>
          <cell r="CC8853">
            <v>0</v>
          </cell>
          <cell r="CD8853">
            <v>0</v>
          </cell>
          <cell r="CE8853">
            <v>0</v>
          </cell>
        </row>
        <row r="8854">
          <cell r="F8854" t="str">
            <v xml:space="preserve"> _</v>
          </cell>
          <cell r="BW8854">
            <v>0</v>
          </cell>
          <cell r="BX8854">
            <v>0</v>
          </cell>
          <cell r="BY8854">
            <v>0</v>
          </cell>
          <cell r="CB8854">
            <v>0</v>
          </cell>
          <cell r="CC8854">
            <v>0</v>
          </cell>
          <cell r="CD8854">
            <v>0</v>
          </cell>
          <cell r="CE8854">
            <v>0</v>
          </cell>
        </row>
        <row r="8855">
          <cell r="F8855" t="str">
            <v xml:space="preserve"> _</v>
          </cell>
          <cell r="BW8855">
            <v>0</v>
          </cell>
          <cell r="BX8855">
            <v>0</v>
          </cell>
          <cell r="BY8855">
            <v>0</v>
          </cell>
          <cell r="CB8855">
            <v>0</v>
          </cell>
          <cell r="CC8855">
            <v>0</v>
          </cell>
          <cell r="CD8855">
            <v>0</v>
          </cell>
          <cell r="CE8855">
            <v>0</v>
          </cell>
        </row>
        <row r="8856">
          <cell r="F8856" t="str">
            <v xml:space="preserve"> _</v>
          </cell>
          <cell r="BW8856">
            <v>0</v>
          </cell>
          <cell r="BX8856">
            <v>0</v>
          </cell>
          <cell r="BY8856">
            <v>0</v>
          </cell>
          <cell r="CB8856">
            <v>0</v>
          </cell>
          <cell r="CC8856">
            <v>0</v>
          </cell>
          <cell r="CD8856">
            <v>0</v>
          </cell>
          <cell r="CE8856">
            <v>0</v>
          </cell>
        </row>
        <row r="8857">
          <cell r="F8857" t="str">
            <v xml:space="preserve"> _</v>
          </cell>
          <cell r="BW8857">
            <v>0</v>
          </cell>
          <cell r="BX8857">
            <v>0</v>
          </cell>
          <cell r="BY8857">
            <v>0</v>
          </cell>
          <cell r="CB8857">
            <v>0</v>
          </cell>
          <cell r="CC8857">
            <v>0</v>
          </cell>
          <cell r="CD8857">
            <v>0</v>
          </cell>
          <cell r="CE8857">
            <v>0</v>
          </cell>
        </row>
        <row r="8858">
          <cell r="F8858" t="str">
            <v xml:space="preserve"> _</v>
          </cell>
          <cell r="BW8858">
            <v>0</v>
          </cell>
          <cell r="BX8858">
            <v>-365217</v>
          </cell>
          <cell r="BY8858">
            <v>0</v>
          </cell>
          <cell r="CB8858">
            <v>0</v>
          </cell>
          <cell r="CC8858">
            <v>0</v>
          </cell>
          <cell r="CD8858">
            <v>0</v>
          </cell>
          <cell r="CE8858">
            <v>-365217</v>
          </cell>
        </row>
        <row r="8859">
          <cell r="F8859" t="str">
            <v xml:space="preserve"> _</v>
          </cell>
          <cell r="BW8859">
            <v>0</v>
          </cell>
          <cell r="BX8859">
            <v>365217</v>
          </cell>
          <cell r="BY8859">
            <v>0</v>
          </cell>
          <cell r="CB8859">
            <v>0</v>
          </cell>
          <cell r="CC8859">
            <v>0</v>
          </cell>
          <cell r="CD8859">
            <v>0</v>
          </cell>
          <cell r="CE8859">
            <v>365217</v>
          </cell>
        </row>
        <row r="8860">
          <cell r="F8860" t="str">
            <v xml:space="preserve"> _</v>
          </cell>
          <cell r="BW8860">
            <v>0</v>
          </cell>
          <cell r="BX8860">
            <v>365217</v>
          </cell>
          <cell r="BY8860">
            <v>0</v>
          </cell>
          <cell r="CB8860">
            <v>0</v>
          </cell>
          <cell r="CC8860">
            <v>0</v>
          </cell>
          <cell r="CD8860">
            <v>0</v>
          </cell>
          <cell r="CE8860">
            <v>365217</v>
          </cell>
        </row>
        <row r="8861">
          <cell r="F8861" t="str">
            <v xml:space="preserve"> _</v>
          </cell>
          <cell r="BW8861">
            <v>0</v>
          </cell>
          <cell r="BX8861">
            <v>-365217</v>
          </cell>
          <cell r="BY8861">
            <v>0</v>
          </cell>
          <cell r="CB8861">
            <v>0</v>
          </cell>
          <cell r="CC8861">
            <v>0</v>
          </cell>
          <cell r="CD8861">
            <v>0</v>
          </cell>
          <cell r="CE8861">
            <v>-365217</v>
          </cell>
        </row>
        <row r="8862">
          <cell r="F8862" t="str">
            <v xml:space="preserve"> _</v>
          </cell>
          <cell r="BW8862">
            <v>0</v>
          </cell>
          <cell r="BX8862">
            <v>0</v>
          </cell>
          <cell r="BY8862">
            <v>0</v>
          </cell>
          <cell r="CB8862">
            <v>0</v>
          </cell>
          <cell r="CC8862">
            <v>0</v>
          </cell>
          <cell r="CD8862">
            <v>0</v>
          </cell>
          <cell r="CE8862">
            <v>0</v>
          </cell>
        </row>
        <row r="8863">
          <cell r="F8863" t="str">
            <v xml:space="preserve"> _</v>
          </cell>
          <cell r="BW8863">
            <v>0</v>
          </cell>
          <cell r="BX8863">
            <v>0</v>
          </cell>
          <cell r="BY8863">
            <v>0</v>
          </cell>
          <cell r="CB8863">
            <v>0</v>
          </cell>
          <cell r="CC8863">
            <v>0</v>
          </cell>
          <cell r="CD8863">
            <v>0</v>
          </cell>
          <cell r="CE8863">
            <v>0</v>
          </cell>
        </row>
        <row r="8864">
          <cell r="F8864" t="str">
            <v xml:space="preserve"> _</v>
          </cell>
          <cell r="BW8864">
            <v>0</v>
          </cell>
          <cell r="BX8864">
            <v>0</v>
          </cell>
          <cell r="BY8864">
            <v>0</v>
          </cell>
          <cell r="CB8864">
            <v>0</v>
          </cell>
          <cell r="CC8864">
            <v>0</v>
          </cell>
          <cell r="CD8864">
            <v>0</v>
          </cell>
          <cell r="CE8864">
            <v>0</v>
          </cell>
        </row>
        <row r="8865">
          <cell r="F8865" t="str">
            <v xml:space="preserve"> _</v>
          </cell>
          <cell r="BW8865">
            <v>0</v>
          </cell>
          <cell r="BX8865">
            <v>0</v>
          </cell>
          <cell r="BY8865">
            <v>0</v>
          </cell>
          <cell r="CB8865">
            <v>0</v>
          </cell>
          <cell r="CC8865">
            <v>0</v>
          </cell>
          <cell r="CD8865">
            <v>0</v>
          </cell>
          <cell r="CE8865">
            <v>0</v>
          </cell>
        </row>
        <row r="8866">
          <cell r="F8866" t="str">
            <v xml:space="preserve"> _</v>
          </cell>
          <cell r="BW8866">
            <v>0</v>
          </cell>
          <cell r="BX8866">
            <v>0</v>
          </cell>
          <cell r="BY8866">
            <v>0</v>
          </cell>
          <cell r="CB8866">
            <v>0</v>
          </cell>
          <cell r="CC8866">
            <v>0</v>
          </cell>
          <cell r="CD8866">
            <v>0</v>
          </cell>
          <cell r="CE8866">
            <v>0</v>
          </cell>
        </row>
        <row r="8867">
          <cell r="F8867" t="str">
            <v xml:space="preserve"> _</v>
          </cell>
          <cell r="BW8867">
            <v>0</v>
          </cell>
          <cell r="BX8867">
            <v>0</v>
          </cell>
          <cell r="BY8867">
            <v>0</v>
          </cell>
          <cell r="CB8867">
            <v>0</v>
          </cell>
          <cell r="CC8867">
            <v>0</v>
          </cell>
          <cell r="CD8867">
            <v>0</v>
          </cell>
          <cell r="CE8867">
            <v>0</v>
          </cell>
        </row>
        <row r="8868">
          <cell r="F8868" t="str">
            <v xml:space="preserve"> _</v>
          </cell>
          <cell r="BW8868">
            <v>0</v>
          </cell>
          <cell r="BX8868">
            <v>0</v>
          </cell>
          <cell r="BY8868">
            <v>0</v>
          </cell>
          <cell r="CB8868">
            <v>0</v>
          </cell>
          <cell r="CC8868">
            <v>0</v>
          </cell>
          <cell r="CD8868">
            <v>0</v>
          </cell>
          <cell r="CE8868">
            <v>0</v>
          </cell>
        </row>
        <row r="8869">
          <cell r="F8869" t="str">
            <v xml:space="preserve"> _</v>
          </cell>
          <cell r="BW8869">
            <v>0</v>
          </cell>
          <cell r="BX8869">
            <v>0</v>
          </cell>
          <cell r="BY8869">
            <v>0</v>
          </cell>
          <cell r="CB8869">
            <v>0</v>
          </cell>
          <cell r="CC8869">
            <v>0</v>
          </cell>
          <cell r="CD8869">
            <v>0</v>
          </cell>
          <cell r="CE8869">
            <v>0</v>
          </cell>
        </row>
        <row r="8870">
          <cell r="F8870" t="str">
            <v xml:space="preserve"> _</v>
          </cell>
          <cell r="BW8870">
            <v>0</v>
          </cell>
          <cell r="BX8870">
            <v>177000</v>
          </cell>
          <cell r="BY8870">
            <v>184500</v>
          </cell>
          <cell r="CB8870">
            <v>0</v>
          </cell>
          <cell r="CC8870">
            <v>0</v>
          </cell>
          <cell r="CD8870">
            <v>184500</v>
          </cell>
          <cell r="CE8870">
            <v>177000</v>
          </cell>
        </row>
        <row r="8871">
          <cell r="F8871" t="str">
            <v xml:space="preserve"> _</v>
          </cell>
          <cell r="BW8871">
            <v>0</v>
          </cell>
          <cell r="BX8871">
            <v>-177000</v>
          </cell>
          <cell r="BY8871">
            <v>-184500</v>
          </cell>
          <cell r="CB8871">
            <v>0</v>
          </cell>
          <cell r="CC8871">
            <v>0</v>
          </cell>
          <cell r="CD8871">
            <v>-184500</v>
          </cell>
          <cell r="CE8871">
            <v>-177000</v>
          </cell>
        </row>
        <row r="8872">
          <cell r="F8872" t="str">
            <v xml:space="preserve"> _</v>
          </cell>
          <cell r="BW8872">
            <v>0</v>
          </cell>
          <cell r="BX8872">
            <v>177000</v>
          </cell>
          <cell r="BY8872">
            <v>184500</v>
          </cell>
          <cell r="CB8872">
            <v>0</v>
          </cell>
          <cell r="CC8872">
            <v>0</v>
          </cell>
          <cell r="CD8872">
            <v>184500</v>
          </cell>
          <cell r="CE8872">
            <v>177000</v>
          </cell>
        </row>
        <row r="8873">
          <cell r="F8873" t="str">
            <v xml:space="preserve"> _</v>
          </cell>
          <cell r="BW8873">
            <v>0</v>
          </cell>
          <cell r="BX8873">
            <v>-177000</v>
          </cell>
          <cell r="BY8873">
            <v>-184500</v>
          </cell>
          <cell r="CB8873">
            <v>0</v>
          </cell>
          <cell r="CC8873">
            <v>0</v>
          </cell>
          <cell r="CD8873">
            <v>-184500</v>
          </cell>
          <cell r="CE8873">
            <v>-177000</v>
          </cell>
        </row>
        <row r="8874">
          <cell r="F8874" t="str">
            <v xml:space="preserve"> _</v>
          </cell>
          <cell r="BW8874">
            <v>0</v>
          </cell>
          <cell r="BX8874">
            <v>132000</v>
          </cell>
          <cell r="BY8874">
            <v>330479</v>
          </cell>
          <cell r="CB8874">
            <v>0</v>
          </cell>
          <cell r="CC8874">
            <v>0</v>
          </cell>
          <cell r="CD8874">
            <v>330479</v>
          </cell>
          <cell r="CE8874">
            <v>132000</v>
          </cell>
        </row>
        <row r="8875">
          <cell r="F8875" t="str">
            <v xml:space="preserve"> _</v>
          </cell>
          <cell r="BW8875">
            <v>0</v>
          </cell>
          <cell r="BX8875">
            <v>-132000</v>
          </cell>
          <cell r="BY8875">
            <v>-330479</v>
          </cell>
          <cell r="CB8875">
            <v>0</v>
          </cell>
          <cell r="CC8875">
            <v>0</v>
          </cell>
          <cell r="CD8875">
            <v>-330479</v>
          </cell>
          <cell r="CE8875">
            <v>-132000</v>
          </cell>
        </row>
        <row r="8876">
          <cell r="F8876" t="str">
            <v xml:space="preserve"> _</v>
          </cell>
          <cell r="BW8876">
            <v>0</v>
          </cell>
          <cell r="BX8876">
            <v>132000</v>
          </cell>
          <cell r="BY8876">
            <v>330479</v>
          </cell>
          <cell r="CB8876">
            <v>0</v>
          </cell>
          <cell r="CC8876">
            <v>0</v>
          </cell>
          <cell r="CD8876">
            <v>330479</v>
          </cell>
          <cell r="CE8876">
            <v>132000</v>
          </cell>
        </row>
        <row r="8877">
          <cell r="F8877" t="str">
            <v xml:space="preserve"> _</v>
          </cell>
          <cell r="BW8877">
            <v>0</v>
          </cell>
          <cell r="BX8877">
            <v>-132000</v>
          </cell>
          <cell r="BY8877">
            <v>-330479</v>
          </cell>
          <cell r="CB8877">
            <v>0</v>
          </cell>
          <cell r="CC8877">
            <v>0</v>
          </cell>
          <cell r="CD8877">
            <v>-330479</v>
          </cell>
          <cell r="CE8877">
            <v>-132000</v>
          </cell>
        </row>
        <row r="8878">
          <cell r="F8878" t="str">
            <v xml:space="preserve"> _</v>
          </cell>
          <cell r="BW8878">
            <v>0</v>
          </cell>
          <cell r="BX8878">
            <v>10500</v>
          </cell>
          <cell r="BY8878">
            <v>13050</v>
          </cell>
          <cell r="CB8878">
            <v>0</v>
          </cell>
          <cell r="CC8878">
            <v>0</v>
          </cell>
          <cell r="CD8878">
            <v>13050</v>
          </cell>
          <cell r="CE8878">
            <v>10500</v>
          </cell>
        </row>
        <row r="8879">
          <cell r="F8879" t="str">
            <v xml:space="preserve"> _</v>
          </cell>
          <cell r="BW8879">
            <v>0</v>
          </cell>
          <cell r="BX8879">
            <v>-10500</v>
          </cell>
          <cell r="BY8879">
            <v>-13050</v>
          </cell>
          <cell r="CB8879">
            <v>0</v>
          </cell>
          <cell r="CC8879">
            <v>0</v>
          </cell>
          <cell r="CD8879">
            <v>-13050</v>
          </cell>
          <cell r="CE8879">
            <v>-10500</v>
          </cell>
        </row>
        <row r="8880">
          <cell r="F8880" t="str">
            <v xml:space="preserve"> _</v>
          </cell>
          <cell r="BW8880">
            <v>0</v>
          </cell>
          <cell r="BX8880">
            <v>10500</v>
          </cell>
          <cell r="BY8880">
            <v>13050</v>
          </cell>
          <cell r="CB8880">
            <v>0</v>
          </cell>
          <cell r="CC8880">
            <v>0</v>
          </cell>
          <cell r="CD8880">
            <v>13050</v>
          </cell>
          <cell r="CE8880">
            <v>10500</v>
          </cell>
        </row>
        <row r="8881">
          <cell r="F8881" t="str">
            <v xml:space="preserve"> _</v>
          </cell>
          <cell r="BW8881">
            <v>0</v>
          </cell>
          <cell r="BX8881">
            <v>-10500</v>
          </cell>
          <cell r="BY8881">
            <v>-13050</v>
          </cell>
          <cell r="CB8881">
            <v>0</v>
          </cell>
          <cell r="CC8881">
            <v>0</v>
          </cell>
          <cell r="CD8881">
            <v>-13050</v>
          </cell>
          <cell r="CE8881">
            <v>-10500</v>
          </cell>
        </row>
        <row r="8882">
          <cell r="F8882" t="str">
            <v xml:space="preserve"> _</v>
          </cell>
          <cell r="BW8882">
            <v>0</v>
          </cell>
          <cell r="BX8882">
            <v>17250</v>
          </cell>
          <cell r="BY8882">
            <v>25246</v>
          </cell>
          <cell r="CB8882">
            <v>0</v>
          </cell>
          <cell r="CC8882">
            <v>0</v>
          </cell>
          <cell r="CD8882">
            <v>25246</v>
          </cell>
          <cell r="CE8882">
            <v>17250</v>
          </cell>
        </row>
        <row r="8883">
          <cell r="F8883" t="str">
            <v xml:space="preserve"> _</v>
          </cell>
          <cell r="BW8883">
            <v>0</v>
          </cell>
          <cell r="BX8883">
            <v>-17250</v>
          </cell>
          <cell r="BY8883">
            <v>-25246</v>
          </cell>
          <cell r="CB8883">
            <v>0</v>
          </cell>
          <cell r="CC8883">
            <v>0</v>
          </cell>
          <cell r="CD8883">
            <v>-25246</v>
          </cell>
          <cell r="CE8883">
            <v>-17250</v>
          </cell>
        </row>
        <row r="8884">
          <cell r="F8884" t="str">
            <v xml:space="preserve"> _</v>
          </cell>
          <cell r="BW8884">
            <v>0</v>
          </cell>
          <cell r="BX8884">
            <v>17250</v>
          </cell>
          <cell r="BY8884">
            <v>25246</v>
          </cell>
          <cell r="CB8884">
            <v>0</v>
          </cell>
          <cell r="CC8884">
            <v>0</v>
          </cell>
          <cell r="CD8884">
            <v>25246</v>
          </cell>
          <cell r="CE8884">
            <v>17250</v>
          </cell>
        </row>
        <row r="8885">
          <cell r="F8885" t="str">
            <v xml:space="preserve"> _</v>
          </cell>
          <cell r="BW8885">
            <v>0</v>
          </cell>
          <cell r="BX8885">
            <v>-17250</v>
          </cell>
          <cell r="BY8885">
            <v>-25246</v>
          </cell>
          <cell r="CB8885">
            <v>0</v>
          </cell>
          <cell r="CC8885">
            <v>0</v>
          </cell>
          <cell r="CD8885">
            <v>-25246</v>
          </cell>
          <cell r="CE8885">
            <v>-17250</v>
          </cell>
        </row>
        <row r="8886">
          <cell r="F8886" t="str">
            <v xml:space="preserve"> _</v>
          </cell>
          <cell r="BW8886">
            <v>0</v>
          </cell>
          <cell r="BX8886">
            <v>0</v>
          </cell>
          <cell r="BY8886">
            <v>0</v>
          </cell>
          <cell r="CB8886">
            <v>0</v>
          </cell>
          <cell r="CC8886">
            <v>0</v>
          </cell>
          <cell r="CD8886">
            <v>0</v>
          </cell>
          <cell r="CE8886">
            <v>0</v>
          </cell>
        </row>
        <row r="8887">
          <cell r="F8887" t="str">
            <v xml:space="preserve"> _</v>
          </cell>
          <cell r="BW8887">
            <v>0</v>
          </cell>
          <cell r="BX8887">
            <v>0</v>
          </cell>
          <cell r="BY8887">
            <v>0</v>
          </cell>
          <cell r="CB8887">
            <v>0</v>
          </cell>
          <cell r="CC8887">
            <v>0</v>
          </cell>
          <cell r="CD8887">
            <v>0</v>
          </cell>
          <cell r="CE8887">
            <v>0</v>
          </cell>
        </row>
        <row r="8888">
          <cell r="F8888" t="str">
            <v xml:space="preserve"> _</v>
          </cell>
          <cell r="BW8888">
            <v>0</v>
          </cell>
          <cell r="BX8888">
            <v>0</v>
          </cell>
          <cell r="BY8888">
            <v>0</v>
          </cell>
          <cell r="CB8888">
            <v>0</v>
          </cell>
          <cell r="CC8888">
            <v>0</v>
          </cell>
          <cell r="CD8888">
            <v>0</v>
          </cell>
          <cell r="CE8888">
            <v>0</v>
          </cell>
        </row>
        <row r="8889">
          <cell r="F8889" t="str">
            <v xml:space="preserve"> _</v>
          </cell>
          <cell r="BW8889">
            <v>0</v>
          </cell>
          <cell r="BX8889">
            <v>0</v>
          </cell>
          <cell r="BY8889">
            <v>0</v>
          </cell>
          <cell r="CB8889">
            <v>0</v>
          </cell>
          <cell r="CC8889">
            <v>0</v>
          </cell>
          <cell r="CD8889">
            <v>0</v>
          </cell>
          <cell r="CE8889">
            <v>0</v>
          </cell>
        </row>
        <row r="8890">
          <cell r="F8890" t="str">
            <v xml:space="preserve"> _</v>
          </cell>
          <cell r="BW8890">
            <v>0</v>
          </cell>
          <cell r="BX8890">
            <v>0</v>
          </cell>
          <cell r="BY8890">
            <v>0</v>
          </cell>
          <cell r="CB8890">
            <v>0</v>
          </cell>
          <cell r="CC8890">
            <v>0</v>
          </cell>
          <cell r="CD8890">
            <v>0</v>
          </cell>
          <cell r="CE8890">
            <v>0</v>
          </cell>
        </row>
        <row r="8891">
          <cell r="F8891" t="str">
            <v xml:space="preserve"> _</v>
          </cell>
          <cell r="BW8891">
            <v>0</v>
          </cell>
          <cell r="BX8891">
            <v>0</v>
          </cell>
          <cell r="BY8891">
            <v>0</v>
          </cell>
          <cell r="CB8891">
            <v>0</v>
          </cell>
          <cell r="CC8891">
            <v>0</v>
          </cell>
          <cell r="CD8891">
            <v>0</v>
          </cell>
          <cell r="CE8891">
            <v>0</v>
          </cell>
        </row>
        <row r="8892">
          <cell r="F8892" t="str">
            <v xml:space="preserve"> _</v>
          </cell>
          <cell r="BW8892">
            <v>0</v>
          </cell>
          <cell r="BX8892">
            <v>0</v>
          </cell>
          <cell r="BY8892">
            <v>0</v>
          </cell>
          <cell r="CB8892">
            <v>0</v>
          </cell>
          <cell r="CC8892">
            <v>0</v>
          </cell>
          <cell r="CD8892">
            <v>0</v>
          </cell>
          <cell r="CE8892">
            <v>0</v>
          </cell>
        </row>
        <row r="8893">
          <cell r="F8893" t="str">
            <v xml:space="preserve"> _</v>
          </cell>
          <cell r="BW8893">
            <v>0</v>
          </cell>
          <cell r="BX8893">
            <v>0</v>
          </cell>
          <cell r="BY8893">
            <v>0</v>
          </cell>
          <cell r="CB8893">
            <v>0</v>
          </cell>
          <cell r="CC8893">
            <v>0</v>
          </cell>
          <cell r="CD8893">
            <v>0</v>
          </cell>
          <cell r="CE8893">
            <v>0</v>
          </cell>
        </row>
        <row r="8894">
          <cell r="F8894" t="str">
            <v xml:space="preserve"> _</v>
          </cell>
          <cell r="BW8894">
            <v>0</v>
          </cell>
          <cell r="BX8894">
            <v>0</v>
          </cell>
          <cell r="BY8894">
            <v>0</v>
          </cell>
          <cell r="CB8894">
            <v>0</v>
          </cell>
          <cell r="CC8894">
            <v>0</v>
          </cell>
          <cell r="CD8894">
            <v>0</v>
          </cell>
          <cell r="CE8894">
            <v>0</v>
          </cell>
        </row>
        <row r="8895">
          <cell r="F8895" t="str">
            <v xml:space="preserve"> _</v>
          </cell>
          <cell r="BW8895">
            <v>0</v>
          </cell>
          <cell r="BX8895">
            <v>0</v>
          </cell>
          <cell r="BY8895">
            <v>0</v>
          </cell>
          <cell r="CB8895">
            <v>0</v>
          </cell>
          <cell r="CC8895">
            <v>0</v>
          </cell>
          <cell r="CD8895">
            <v>0</v>
          </cell>
          <cell r="CE8895">
            <v>0</v>
          </cell>
        </row>
        <row r="8896">
          <cell r="F8896" t="str">
            <v xml:space="preserve"> _</v>
          </cell>
          <cell r="BW8896">
            <v>0</v>
          </cell>
          <cell r="BX8896">
            <v>0</v>
          </cell>
          <cell r="BY8896">
            <v>0</v>
          </cell>
          <cell r="CB8896">
            <v>0</v>
          </cell>
          <cell r="CC8896">
            <v>0</v>
          </cell>
          <cell r="CD8896">
            <v>0</v>
          </cell>
          <cell r="CE8896">
            <v>0</v>
          </cell>
        </row>
        <row r="8897">
          <cell r="F8897" t="str">
            <v xml:space="preserve"> _</v>
          </cell>
          <cell r="BW8897">
            <v>0</v>
          </cell>
          <cell r="BX8897">
            <v>0</v>
          </cell>
          <cell r="BY8897">
            <v>0</v>
          </cell>
          <cell r="CB8897">
            <v>0</v>
          </cell>
          <cell r="CC8897">
            <v>0</v>
          </cell>
          <cell r="CD8897">
            <v>0</v>
          </cell>
          <cell r="CE8897">
            <v>0</v>
          </cell>
        </row>
        <row r="8898">
          <cell r="F8898" t="str">
            <v xml:space="preserve"> _</v>
          </cell>
          <cell r="BW8898">
            <v>0</v>
          </cell>
          <cell r="BX8898">
            <v>0</v>
          </cell>
          <cell r="BY8898">
            <v>0</v>
          </cell>
          <cell r="CB8898">
            <v>0</v>
          </cell>
          <cell r="CC8898">
            <v>0</v>
          </cell>
          <cell r="CD8898">
            <v>0</v>
          </cell>
          <cell r="CE8898">
            <v>0</v>
          </cell>
        </row>
        <row r="8899">
          <cell r="F8899" t="str">
            <v xml:space="preserve"> _</v>
          </cell>
          <cell r="BW8899">
            <v>0</v>
          </cell>
          <cell r="BX8899">
            <v>0</v>
          </cell>
          <cell r="BY8899">
            <v>0</v>
          </cell>
          <cell r="CB8899">
            <v>0</v>
          </cell>
          <cell r="CC8899">
            <v>0</v>
          </cell>
          <cell r="CD8899">
            <v>0</v>
          </cell>
          <cell r="CE8899">
            <v>0</v>
          </cell>
        </row>
        <row r="8900">
          <cell r="F8900" t="str">
            <v xml:space="preserve"> _</v>
          </cell>
          <cell r="BW8900">
            <v>0</v>
          </cell>
          <cell r="BX8900">
            <v>0</v>
          </cell>
          <cell r="BY8900">
            <v>0</v>
          </cell>
          <cell r="CB8900">
            <v>0</v>
          </cell>
          <cell r="CC8900">
            <v>0</v>
          </cell>
          <cell r="CD8900">
            <v>0</v>
          </cell>
          <cell r="CE8900">
            <v>0</v>
          </cell>
        </row>
        <row r="8901">
          <cell r="F8901" t="str">
            <v xml:space="preserve"> _</v>
          </cell>
          <cell r="BW8901">
            <v>0</v>
          </cell>
          <cell r="BX8901">
            <v>0</v>
          </cell>
          <cell r="BY8901">
            <v>0</v>
          </cell>
          <cell r="CB8901">
            <v>0</v>
          </cell>
          <cell r="CC8901">
            <v>0</v>
          </cell>
          <cell r="CD8901">
            <v>0</v>
          </cell>
          <cell r="CE8901">
            <v>0</v>
          </cell>
        </row>
        <row r="8902">
          <cell r="F8902" t="str">
            <v xml:space="preserve"> _</v>
          </cell>
          <cell r="BW8902">
            <v>0</v>
          </cell>
          <cell r="BX8902">
            <v>0</v>
          </cell>
          <cell r="BY8902">
            <v>0</v>
          </cell>
          <cell r="CB8902">
            <v>0</v>
          </cell>
          <cell r="CC8902">
            <v>0</v>
          </cell>
          <cell r="CD8902">
            <v>0</v>
          </cell>
          <cell r="CE8902">
            <v>0</v>
          </cell>
        </row>
        <row r="8903">
          <cell r="F8903" t="str">
            <v xml:space="preserve"> _</v>
          </cell>
          <cell r="BW8903">
            <v>0</v>
          </cell>
          <cell r="BX8903">
            <v>0</v>
          </cell>
          <cell r="BY8903">
            <v>0</v>
          </cell>
          <cell r="CB8903">
            <v>0</v>
          </cell>
          <cell r="CC8903">
            <v>0</v>
          </cell>
          <cell r="CD8903">
            <v>0</v>
          </cell>
          <cell r="CE8903">
            <v>0</v>
          </cell>
        </row>
        <row r="8904">
          <cell r="F8904" t="str">
            <v xml:space="preserve"> _</v>
          </cell>
          <cell r="BW8904">
            <v>0</v>
          </cell>
          <cell r="BX8904">
            <v>0</v>
          </cell>
          <cell r="BY8904">
            <v>0</v>
          </cell>
          <cell r="CB8904">
            <v>0</v>
          </cell>
          <cell r="CC8904">
            <v>0</v>
          </cell>
          <cell r="CD8904">
            <v>0</v>
          </cell>
          <cell r="CE8904">
            <v>0</v>
          </cell>
        </row>
        <row r="8905">
          <cell r="F8905" t="str">
            <v xml:space="preserve"> _</v>
          </cell>
          <cell r="BW8905">
            <v>0</v>
          </cell>
          <cell r="BX8905">
            <v>0</v>
          </cell>
          <cell r="BY8905">
            <v>0</v>
          </cell>
          <cell r="CB8905">
            <v>0</v>
          </cell>
          <cell r="CC8905">
            <v>0</v>
          </cell>
          <cell r="CD8905">
            <v>0</v>
          </cell>
          <cell r="CE8905">
            <v>0</v>
          </cell>
        </row>
        <row r="8906">
          <cell r="F8906" t="str">
            <v xml:space="preserve"> _</v>
          </cell>
          <cell r="BW8906">
            <v>0</v>
          </cell>
          <cell r="BX8906">
            <v>0</v>
          </cell>
          <cell r="BY8906">
            <v>0</v>
          </cell>
          <cell r="CB8906">
            <v>0</v>
          </cell>
          <cell r="CC8906">
            <v>0</v>
          </cell>
          <cell r="CD8906">
            <v>0</v>
          </cell>
          <cell r="CE8906">
            <v>0</v>
          </cell>
        </row>
        <row r="8907">
          <cell r="F8907" t="str">
            <v xml:space="preserve"> _</v>
          </cell>
          <cell r="BW8907">
            <v>0</v>
          </cell>
          <cell r="BX8907">
            <v>0</v>
          </cell>
          <cell r="BY8907">
            <v>0</v>
          </cell>
          <cell r="CB8907">
            <v>0</v>
          </cell>
          <cell r="CC8907">
            <v>0</v>
          </cell>
          <cell r="CD8907">
            <v>0</v>
          </cell>
          <cell r="CE8907">
            <v>0</v>
          </cell>
        </row>
        <row r="8908">
          <cell r="F8908" t="str">
            <v xml:space="preserve"> _</v>
          </cell>
          <cell r="BW8908">
            <v>0</v>
          </cell>
          <cell r="BX8908">
            <v>0</v>
          </cell>
          <cell r="BY8908">
            <v>0</v>
          </cell>
          <cell r="CB8908">
            <v>0</v>
          </cell>
          <cell r="CC8908">
            <v>0</v>
          </cell>
          <cell r="CD8908">
            <v>0</v>
          </cell>
          <cell r="CE8908">
            <v>0</v>
          </cell>
        </row>
        <row r="8909">
          <cell r="F8909" t="str">
            <v xml:space="preserve"> _</v>
          </cell>
          <cell r="BW8909">
            <v>0</v>
          </cell>
          <cell r="BX8909">
            <v>0</v>
          </cell>
          <cell r="BY8909">
            <v>0</v>
          </cell>
          <cell r="CB8909">
            <v>0</v>
          </cell>
          <cell r="CC8909">
            <v>0</v>
          </cell>
          <cell r="CD8909">
            <v>0</v>
          </cell>
          <cell r="CE8909">
            <v>0</v>
          </cell>
        </row>
        <row r="8910">
          <cell r="F8910" t="str">
            <v xml:space="preserve"> _</v>
          </cell>
          <cell r="BW8910">
            <v>0</v>
          </cell>
          <cell r="BX8910">
            <v>0</v>
          </cell>
          <cell r="BY8910">
            <v>0</v>
          </cell>
          <cell r="CB8910">
            <v>0</v>
          </cell>
          <cell r="CC8910">
            <v>0</v>
          </cell>
          <cell r="CD8910">
            <v>0</v>
          </cell>
          <cell r="CE8910">
            <v>0</v>
          </cell>
        </row>
        <row r="8911">
          <cell r="F8911" t="str">
            <v xml:space="preserve"> _</v>
          </cell>
          <cell r="BW8911">
            <v>0</v>
          </cell>
          <cell r="BX8911">
            <v>0</v>
          </cell>
          <cell r="BY8911">
            <v>0</v>
          </cell>
          <cell r="CB8911">
            <v>0</v>
          </cell>
          <cell r="CC8911">
            <v>0</v>
          </cell>
          <cell r="CD8911">
            <v>0</v>
          </cell>
          <cell r="CE8911">
            <v>0</v>
          </cell>
        </row>
        <row r="8912">
          <cell r="F8912" t="str">
            <v xml:space="preserve"> _</v>
          </cell>
          <cell r="BW8912">
            <v>0</v>
          </cell>
          <cell r="BX8912">
            <v>0</v>
          </cell>
          <cell r="BY8912">
            <v>0</v>
          </cell>
          <cell r="CB8912">
            <v>0</v>
          </cell>
          <cell r="CC8912">
            <v>0</v>
          </cell>
          <cell r="CD8912">
            <v>0</v>
          </cell>
          <cell r="CE8912">
            <v>0</v>
          </cell>
        </row>
        <row r="8913">
          <cell r="F8913" t="str">
            <v xml:space="preserve"> _</v>
          </cell>
          <cell r="BW8913">
            <v>0</v>
          </cell>
          <cell r="BX8913">
            <v>0</v>
          </cell>
          <cell r="BY8913">
            <v>0</v>
          </cell>
          <cell r="CB8913">
            <v>0</v>
          </cell>
          <cell r="CC8913">
            <v>0</v>
          </cell>
          <cell r="CD8913">
            <v>0</v>
          </cell>
          <cell r="CE8913">
            <v>0</v>
          </cell>
        </row>
        <row r="8914">
          <cell r="F8914" t="str">
            <v xml:space="preserve"> _</v>
          </cell>
          <cell r="BW8914">
            <v>0</v>
          </cell>
          <cell r="BX8914">
            <v>0</v>
          </cell>
          <cell r="BY8914">
            <v>0</v>
          </cell>
          <cell r="CB8914">
            <v>0</v>
          </cell>
          <cell r="CC8914">
            <v>0</v>
          </cell>
          <cell r="CD8914">
            <v>0</v>
          </cell>
          <cell r="CE8914">
            <v>0</v>
          </cell>
        </row>
        <row r="8915">
          <cell r="F8915" t="str">
            <v xml:space="preserve"> _</v>
          </cell>
          <cell r="BW8915">
            <v>0</v>
          </cell>
          <cell r="BX8915">
            <v>0</v>
          </cell>
          <cell r="BY8915">
            <v>0</v>
          </cell>
          <cell r="CB8915">
            <v>0</v>
          </cell>
          <cell r="CC8915">
            <v>0</v>
          </cell>
          <cell r="CD8915">
            <v>0</v>
          </cell>
          <cell r="CE8915">
            <v>0</v>
          </cell>
        </row>
        <row r="8916">
          <cell r="F8916" t="str">
            <v xml:space="preserve"> _</v>
          </cell>
          <cell r="BW8916">
            <v>0</v>
          </cell>
          <cell r="BX8916">
            <v>0</v>
          </cell>
          <cell r="BY8916">
            <v>0</v>
          </cell>
          <cell r="CB8916">
            <v>0</v>
          </cell>
          <cell r="CC8916">
            <v>0</v>
          </cell>
          <cell r="CD8916">
            <v>0</v>
          </cell>
          <cell r="CE8916">
            <v>0</v>
          </cell>
        </row>
        <row r="8917">
          <cell r="F8917" t="str">
            <v xml:space="preserve"> _</v>
          </cell>
          <cell r="BW8917">
            <v>0</v>
          </cell>
          <cell r="BX8917">
            <v>0</v>
          </cell>
          <cell r="BY8917">
            <v>0</v>
          </cell>
          <cell r="CB8917">
            <v>0</v>
          </cell>
          <cell r="CC8917">
            <v>0</v>
          </cell>
          <cell r="CD8917">
            <v>0</v>
          </cell>
          <cell r="CE8917">
            <v>0</v>
          </cell>
        </row>
        <row r="8918">
          <cell r="F8918" t="str">
            <v xml:space="preserve"> _</v>
          </cell>
          <cell r="BW8918">
            <v>0</v>
          </cell>
          <cell r="BX8918">
            <v>0</v>
          </cell>
          <cell r="BY8918">
            <v>0</v>
          </cell>
          <cell r="CB8918">
            <v>0</v>
          </cell>
          <cell r="CC8918">
            <v>0</v>
          </cell>
          <cell r="CD8918">
            <v>0</v>
          </cell>
          <cell r="CE8918">
            <v>0</v>
          </cell>
        </row>
        <row r="8919">
          <cell r="F8919" t="str">
            <v xml:space="preserve"> _</v>
          </cell>
          <cell r="BW8919">
            <v>0</v>
          </cell>
          <cell r="BX8919">
            <v>0</v>
          </cell>
          <cell r="BY8919">
            <v>0</v>
          </cell>
          <cell r="CB8919">
            <v>0</v>
          </cell>
          <cell r="CC8919">
            <v>0</v>
          </cell>
          <cell r="CD8919">
            <v>0</v>
          </cell>
          <cell r="CE8919">
            <v>0</v>
          </cell>
        </row>
        <row r="8920">
          <cell r="F8920" t="str">
            <v xml:space="preserve"> _</v>
          </cell>
          <cell r="BW8920">
            <v>0</v>
          </cell>
          <cell r="BX8920">
            <v>0</v>
          </cell>
          <cell r="BY8920">
            <v>0</v>
          </cell>
          <cell r="CB8920">
            <v>0</v>
          </cell>
          <cell r="CC8920">
            <v>0</v>
          </cell>
          <cell r="CD8920">
            <v>0</v>
          </cell>
          <cell r="CE8920">
            <v>0</v>
          </cell>
        </row>
        <row r="8921">
          <cell r="F8921" t="str">
            <v xml:space="preserve"> _</v>
          </cell>
          <cell r="BW8921">
            <v>0</v>
          </cell>
          <cell r="BX8921">
            <v>0</v>
          </cell>
          <cell r="BY8921">
            <v>0</v>
          </cell>
          <cell r="CB8921">
            <v>0</v>
          </cell>
          <cell r="CC8921">
            <v>0</v>
          </cell>
          <cell r="CD8921">
            <v>0</v>
          </cell>
          <cell r="CE8921">
            <v>0</v>
          </cell>
        </row>
        <row r="8922">
          <cell r="F8922" t="str">
            <v xml:space="preserve"> _</v>
          </cell>
          <cell r="BW8922">
            <v>0</v>
          </cell>
          <cell r="BX8922">
            <v>0</v>
          </cell>
          <cell r="BY8922">
            <v>0</v>
          </cell>
          <cell r="CB8922">
            <v>0</v>
          </cell>
          <cell r="CC8922">
            <v>0</v>
          </cell>
          <cell r="CD8922">
            <v>0</v>
          </cell>
          <cell r="CE8922">
            <v>0</v>
          </cell>
        </row>
        <row r="8923">
          <cell r="F8923" t="str">
            <v xml:space="preserve"> _</v>
          </cell>
          <cell r="BW8923">
            <v>0</v>
          </cell>
          <cell r="BX8923">
            <v>0</v>
          </cell>
          <cell r="BY8923">
            <v>0</v>
          </cell>
          <cell r="CB8923">
            <v>0</v>
          </cell>
          <cell r="CC8923">
            <v>0</v>
          </cell>
          <cell r="CD8923">
            <v>0</v>
          </cell>
          <cell r="CE8923">
            <v>0</v>
          </cell>
        </row>
        <row r="8924">
          <cell r="F8924" t="str">
            <v xml:space="preserve"> _</v>
          </cell>
          <cell r="BW8924">
            <v>0</v>
          </cell>
          <cell r="BX8924">
            <v>0</v>
          </cell>
          <cell r="BY8924">
            <v>0</v>
          </cell>
          <cell r="CB8924">
            <v>0</v>
          </cell>
          <cell r="CC8924">
            <v>0</v>
          </cell>
          <cell r="CD8924">
            <v>0</v>
          </cell>
          <cell r="CE8924">
            <v>0</v>
          </cell>
        </row>
        <row r="8925">
          <cell r="F8925" t="str">
            <v xml:space="preserve"> _</v>
          </cell>
          <cell r="BW8925">
            <v>0</v>
          </cell>
          <cell r="BX8925">
            <v>0</v>
          </cell>
          <cell r="BY8925">
            <v>0</v>
          </cell>
          <cell r="CB8925">
            <v>0</v>
          </cell>
          <cell r="CC8925">
            <v>0</v>
          </cell>
          <cell r="CD8925">
            <v>0</v>
          </cell>
          <cell r="CE8925">
            <v>0</v>
          </cell>
        </row>
        <row r="8926">
          <cell r="F8926" t="str">
            <v xml:space="preserve"> _</v>
          </cell>
          <cell r="BW8926">
            <v>0</v>
          </cell>
          <cell r="BX8926">
            <v>0</v>
          </cell>
          <cell r="BY8926">
            <v>0</v>
          </cell>
          <cell r="CB8926">
            <v>0</v>
          </cell>
          <cell r="CC8926">
            <v>0</v>
          </cell>
          <cell r="CD8926">
            <v>0</v>
          </cell>
          <cell r="CE8926">
            <v>0</v>
          </cell>
        </row>
        <row r="8927">
          <cell r="F8927" t="str">
            <v xml:space="preserve"> _</v>
          </cell>
          <cell r="BW8927">
            <v>0</v>
          </cell>
          <cell r="BX8927">
            <v>0</v>
          </cell>
          <cell r="BY8927">
            <v>0</v>
          </cell>
          <cell r="CB8927">
            <v>0</v>
          </cell>
          <cell r="CC8927">
            <v>0</v>
          </cell>
          <cell r="CD8927">
            <v>0</v>
          </cell>
          <cell r="CE8927">
            <v>0</v>
          </cell>
        </row>
        <row r="8928">
          <cell r="F8928" t="str">
            <v xml:space="preserve"> _</v>
          </cell>
          <cell r="BW8928">
            <v>0</v>
          </cell>
          <cell r="BX8928">
            <v>0</v>
          </cell>
          <cell r="BY8928">
            <v>0</v>
          </cell>
          <cell r="CB8928">
            <v>0</v>
          </cell>
          <cell r="CC8928">
            <v>0</v>
          </cell>
          <cell r="CD8928">
            <v>0</v>
          </cell>
          <cell r="CE8928">
            <v>0</v>
          </cell>
        </row>
        <row r="8929">
          <cell r="F8929" t="str">
            <v xml:space="preserve"> _</v>
          </cell>
          <cell r="BW8929">
            <v>0</v>
          </cell>
          <cell r="BX8929">
            <v>0</v>
          </cell>
          <cell r="BY8929">
            <v>0</v>
          </cell>
          <cell r="CB8929">
            <v>0</v>
          </cell>
          <cell r="CC8929">
            <v>0</v>
          </cell>
          <cell r="CD8929">
            <v>0</v>
          </cell>
          <cell r="CE8929">
            <v>0</v>
          </cell>
        </row>
        <row r="8930">
          <cell r="F8930" t="str">
            <v xml:space="preserve"> _</v>
          </cell>
          <cell r="BW8930">
            <v>0</v>
          </cell>
          <cell r="BX8930">
            <v>0</v>
          </cell>
          <cell r="BY8930">
            <v>0</v>
          </cell>
          <cell r="CB8930">
            <v>0</v>
          </cell>
          <cell r="CC8930">
            <v>0</v>
          </cell>
          <cell r="CD8930">
            <v>0</v>
          </cell>
          <cell r="CE8930">
            <v>0</v>
          </cell>
        </row>
        <row r="8931">
          <cell r="F8931" t="str">
            <v xml:space="preserve"> _</v>
          </cell>
          <cell r="BW8931">
            <v>0</v>
          </cell>
          <cell r="BX8931">
            <v>0</v>
          </cell>
          <cell r="BY8931">
            <v>0</v>
          </cell>
          <cell r="CB8931">
            <v>0</v>
          </cell>
          <cell r="CC8931">
            <v>0</v>
          </cell>
          <cell r="CD8931">
            <v>0</v>
          </cell>
          <cell r="CE8931">
            <v>0</v>
          </cell>
        </row>
        <row r="8932">
          <cell r="F8932" t="str">
            <v xml:space="preserve"> _</v>
          </cell>
          <cell r="BW8932">
            <v>0</v>
          </cell>
          <cell r="BX8932">
            <v>0</v>
          </cell>
          <cell r="BY8932">
            <v>0</v>
          </cell>
          <cell r="CB8932">
            <v>0</v>
          </cell>
          <cell r="CC8932">
            <v>0</v>
          </cell>
          <cell r="CD8932">
            <v>0</v>
          </cell>
          <cell r="CE8932">
            <v>0</v>
          </cell>
        </row>
        <row r="8933">
          <cell r="F8933" t="str">
            <v xml:space="preserve"> _</v>
          </cell>
          <cell r="BW8933">
            <v>0</v>
          </cell>
          <cell r="BX8933">
            <v>0</v>
          </cell>
          <cell r="BY8933">
            <v>0</v>
          </cell>
          <cell r="CB8933">
            <v>0</v>
          </cell>
          <cell r="CC8933">
            <v>0</v>
          </cell>
          <cell r="CD8933">
            <v>0</v>
          </cell>
          <cell r="CE8933">
            <v>0</v>
          </cell>
        </row>
        <row r="8934">
          <cell r="F8934" t="str">
            <v xml:space="preserve"> _</v>
          </cell>
          <cell r="BW8934">
            <v>0</v>
          </cell>
          <cell r="BX8934">
            <v>0</v>
          </cell>
          <cell r="BY8934">
            <v>0</v>
          </cell>
          <cell r="CB8934">
            <v>0</v>
          </cell>
          <cell r="CC8934">
            <v>0</v>
          </cell>
          <cell r="CD8934">
            <v>0</v>
          </cell>
          <cell r="CE8934">
            <v>0</v>
          </cell>
        </row>
        <row r="8935">
          <cell r="F8935" t="str">
            <v xml:space="preserve"> _</v>
          </cell>
          <cell r="BW8935">
            <v>0</v>
          </cell>
          <cell r="BX8935">
            <v>0</v>
          </cell>
          <cell r="BY8935">
            <v>0</v>
          </cell>
          <cell r="CB8935">
            <v>0</v>
          </cell>
          <cell r="CC8935">
            <v>0</v>
          </cell>
          <cell r="CD8935">
            <v>0</v>
          </cell>
          <cell r="CE8935">
            <v>0</v>
          </cell>
        </row>
        <row r="8936">
          <cell r="F8936" t="str">
            <v xml:space="preserve"> _</v>
          </cell>
          <cell r="BW8936">
            <v>0</v>
          </cell>
          <cell r="BX8936">
            <v>0</v>
          </cell>
          <cell r="BY8936">
            <v>0</v>
          </cell>
          <cell r="CB8936">
            <v>0</v>
          </cell>
          <cell r="CC8936">
            <v>0</v>
          </cell>
          <cell r="CD8936">
            <v>0</v>
          </cell>
          <cell r="CE8936">
            <v>0</v>
          </cell>
        </row>
        <row r="8937">
          <cell r="F8937" t="str">
            <v xml:space="preserve"> _</v>
          </cell>
          <cell r="BW8937">
            <v>0</v>
          </cell>
          <cell r="BX8937">
            <v>0</v>
          </cell>
          <cell r="BY8937">
            <v>0</v>
          </cell>
          <cell r="CB8937">
            <v>0</v>
          </cell>
          <cell r="CC8937">
            <v>0</v>
          </cell>
          <cell r="CD8937">
            <v>0</v>
          </cell>
          <cell r="CE8937">
            <v>0</v>
          </cell>
        </row>
        <row r="8938">
          <cell r="F8938" t="str">
            <v xml:space="preserve"> _</v>
          </cell>
          <cell r="BW8938">
            <v>0</v>
          </cell>
          <cell r="BX8938">
            <v>0</v>
          </cell>
          <cell r="BY8938">
            <v>0</v>
          </cell>
          <cell r="CB8938">
            <v>0</v>
          </cell>
          <cell r="CC8938">
            <v>0</v>
          </cell>
          <cell r="CD8938">
            <v>0</v>
          </cell>
          <cell r="CE8938">
            <v>0</v>
          </cell>
        </row>
        <row r="8939">
          <cell r="F8939" t="str">
            <v xml:space="preserve"> _</v>
          </cell>
          <cell r="BW8939">
            <v>0</v>
          </cell>
          <cell r="BX8939">
            <v>0</v>
          </cell>
          <cell r="BY8939">
            <v>0</v>
          </cell>
          <cell r="CB8939">
            <v>0</v>
          </cell>
          <cell r="CC8939">
            <v>0</v>
          </cell>
          <cell r="CD8939">
            <v>0</v>
          </cell>
          <cell r="CE8939">
            <v>0</v>
          </cell>
        </row>
        <row r="8940">
          <cell r="F8940" t="str">
            <v xml:space="preserve"> _</v>
          </cell>
          <cell r="BW8940">
            <v>0</v>
          </cell>
          <cell r="BX8940">
            <v>0</v>
          </cell>
          <cell r="BY8940">
            <v>0</v>
          </cell>
          <cell r="CB8940">
            <v>0</v>
          </cell>
          <cell r="CC8940">
            <v>0</v>
          </cell>
          <cell r="CD8940">
            <v>0</v>
          </cell>
          <cell r="CE8940">
            <v>0</v>
          </cell>
        </row>
        <row r="8941">
          <cell r="F8941" t="str">
            <v xml:space="preserve"> _</v>
          </cell>
          <cell r="BW8941">
            <v>0</v>
          </cell>
          <cell r="BX8941">
            <v>0</v>
          </cell>
          <cell r="BY8941">
            <v>0</v>
          </cell>
          <cell r="CB8941">
            <v>0</v>
          </cell>
          <cell r="CC8941">
            <v>0</v>
          </cell>
          <cell r="CD8941">
            <v>0</v>
          </cell>
          <cell r="CE8941">
            <v>0</v>
          </cell>
        </row>
        <row r="8942">
          <cell r="F8942" t="str">
            <v xml:space="preserve"> _</v>
          </cell>
          <cell r="BW8942">
            <v>0</v>
          </cell>
          <cell r="BX8942">
            <v>0</v>
          </cell>
          <cell r="BY8942">
            <v>0</v>
          </cell>
          <cell r="CB8942">
            <v>0</v>
          </cell>
          <cell r="CC8942">
            <v>0</v>
          </cell>
          <cell r="CD8942">
            <v>0</v>
          </cell>
          <cell r="CE8942">
            <v>0</v>
          </cell>
        </row>
        <row r="8943">
          <cell r="F8943" t="str">
            <v xml:space="preserve"> _</v>
          </cell>
          <cell r="BW8943">
            <v>0</v>
          </cell>
          <cell r="BX8943">
            <v>0</v>
          </cell>
          <cell r="BY8943">
            <v>0</v>
          </cell>
          <cell r="CB8943">
            <v>0</v>
          </cell>
          <cell r="CC8943">
            <v>0</v>
          </cell>
          <cell r="CD8943">
            <v>0</v>
          </cell>
          <cell r="CE8943">
            <v>0</v>
          </cell>
        </row>
        <row r="8944">
          <cell r="F8944" t="str">
            <v xml:space="preserve"> _</v>
          </cell>
          <cell r="BW8944">
            <v>0</v>
          </cell>
          <cell r="BX8944">
            <v>0</v>
          </cell>
          <cell r="BY8944">
            <v>0</v>
          </cell>
          <cell r="CB8944">
            <v>0</v>
          </cell>
          <cell r="CC8944">
            <v>0</v>
          </cell>
          <cell r="CD8944">
            <v>0</v>
          </cell>
          <cell r="CE8944">
            <v>0</v>
          </cell>
        </row>
        <row r="8945">
          <cell r="F8945" t="str">
            <v xml:space="preserve"> _</v>
          </cell>
          <cell r="BW8945">
            <v>0</v>
          </cell>
          <cell r="BX8945">
            <v>0</v>
          </cell>
          <cell r="BY8945">
            <v>0</v>
          </cell>
          <cell r="CB8945">
            <v>0</v>
          </cell>
          <cell r="CC8945">
            <v>0</v>
          </cell>
          <cell r="CD8945">
            <v>0</v>
          </cell>
          <cell r="CE8945">
            <v>0</v>
          </cell>
        </row>
        <row r="8946">
          <cell r="F8946" t="str">
            <v xml:space="preserve"> _</v>
          </cell>
          <cell r="BW8946">
            <v>0</v>
          </cell>
          <cell r="BX8946">
            <v>0</v>
          </cell>
          <cell r="BY8946">
            <v>0</v>
          </cell>
          <cell r="CB8946">
            <v>0</v>
          </cell>
          <cell r="CC8946">
            <v>0</v>
          </cell>
          <cell r="CD8946">
            <v>0</v>
          </cell>
          <cell r="CE8946">
            <v>0</v>
          </cell>
        </row>
        <row r="8947">
          <cell r="F8947" t="str">
            <v xml:space="preserve"> _</v>
          </cell>
          <cell r="BW8947">
            <v>0</v>
          </cell>
          <cell r="BX8947">
            <v>0</v>
          </cell>
          <cell r="BY8947">
            <v>0</v>
          </cell>
          <cell r="CB8947">
            <v>0</v>
          </cell>
          <cell r="CC8947">
            <v>0</v>
          </cell>
          <cell r="CD8947">
            <v>0</v>
          </cell>
          <cell r="CE8947">
            <v>0</v>
          </cell>
        </row>
        <row r="8948">
          <cell r="F8948" t="str">
            <v xml:space="preserve"> _</v>
          </cell>
          <cell r="BW8948">
            <v>0</v>
          </cell>
          <cell r="BX8948">
            <v>0</v>
          </cell>
          <cell r="BY8948">
            <v>0</v>
          </cell>
          <cell r="CB8948">
            <v>0</v>
          </cell>
          <cell r="CC8948">
            <v>0</v>
          </cell>
          <cell r="CD8948">
            <v>0</v>
          </cell>
          <cell r="CE8948">
            <v>0</v>
          </cell>
        </row>
        <row r="8949">
          <cell r="F8949" t="str">
            <v xml:space="preserve"> _</v>
          </cell>
          <cell r="BW8949">
            <v>0</v>
          </cell>
          <cell r="BX8949">
            <v>0</v>
          </cell>
          <cell r="BY8949">
            <v>0</v>
          </cell>
          <cell r="CB8949">
            <v>0</v>
          </cell>
          <cell r="CC8949">
            <v>0</v>
          </cell>
          <cell r="CD8949">
            <v>0</v>
          </cell>
          <cell r="CE8949">
            <v>0</v>
          </cell>
        </row>
        <row r="8950">
          <cell r="F8950" t="str">
            <v xml:space="preserve"> _</v>
          </cell>
          <cell r="BW8950">
            <v>0</v>
          </cell>
          <cell r="BX8950">
            <v>0</v>
          </cell>
          <cell r="BY8950">
            <v>0</v>
          </cell>
          <cell r="CB8950">
            <v>0</v>
          </cell>
          <cell r="CC8950">
            <v>0</v>
          </cell>
          <cell r="CD8950">
            <v>0</v>
          </cell>
          <cell r="CE8950">
            <v>0</v>
          </cell>
        </row>
        <row r="8951">
          <cell r="F8951" t="str">
            <v xml:space="preserve"> _</v>
          </cell>
          <cell r="BW8951">
            <v>0</v>
          </cell>
          <cell r="BX8951">
            <v>0</v>
          </cell>
          <cell r="BY8951">
            <v>0</v>
          </cell>
          <cell r="CB8951">
            <v>0</v>
          </cell>
          <cell r="CC8951">
            <v>0</v>
          </cell>
          <cell r="CD8951">
            <v>0</v>
          </cell>
          <cell r="CE8951">
            <v>0</v>
          </cell>
        </row>
        <row r="8952">
          <cell r="F8952" t="str">
            <v xml:space="preserve"> _</v>
          </cell>
          <cell r="BW8952">
            <v>0</v>
          </cell>
          <cell r="BX8952">
            <v>0</v>
          </cell>
          <cell r="BY8952">
            <v>0</v>
          </cell>
          <cell r="CB8952">
            <v>0</v>
          </cell>
          <cell r="CC8952">
            <v>0</v>
          </cell>
          <cell r="CD8952">
            <v>0</v>
          </cell>
          <cell r="CE8952">
            <v>0</v>
          </cell>
        </row>
        <row r="8953">
          <cell r="F8953" t="str">
            <v xml:space="preserve"> _</v>
          </cell>
          <cell r="BW8953">
            <v>0</v>
          </cell>
          <cell r="BX8953">
            <v>0</v>
          </cell>
          <cell r="BY8953">
            <v>0</v>
          </cell>
          <cell r="CB8953">
            <v>0</v>
          </cell>
          <cell r="CC8953">
            <v>0</v>
          </cell>
          <cell r="CD8953">
            <v>0</v>
          </cell>
          <cell r="CE8953">
            <v>0</v>
          </cell>
        </row>
        <row r="8954">
          <cell r="F8954" t="str">
            <v xml:space="preserve"> _</v>
          </cell>
          <cell r="BW8954">
            <v>0</v>
          </cell>
          <cell r="BX8954">
            <v>0</v>
          </cell>
          <cell r="BY8954">
            <v>0</v>
          </cell>
          <cell r="CB8954">
            <v>0</v>
          </cell>
          <cell r="CC8954">
            <v>0</v>
          </cell>
          <cell r="CD8954">
            <v>0</v>
          </cell>
          <cell r="CE8954">
            <v>0</v>
          </cell>
        </row>
        <row r="8955">
          <cell r="F8955" t="str">
            <v xml:space="preserve"> _</v>
          </cell>
          <cell r="BW8955">
            <v>0</v>
          </cell>
          <cell r="BX8955">
            <v>0</v>
          </cell>
          <cell r="BY8955">
            <v>0</v>
          </cell>
          <cell r="CB8955">
            <v>0</v>
          </cell>
          <cell r="CC8955">
            <v>0</v>
          </cell>
          <cell r="CD8955">
            <v>0</v>
          </cell>
          <cell r="CE8955">
            <v>0</v>
          </cell>
        </row>
        <row r="8956">
          <cell r="F8956" t="str">
            <v xml:space="preserve"> _</v>
          </cell>
          <cell r="BW8956">
            <v>0</v>
          </cell>
          <cell r="BX8956">
            <v>0</v>
          </cell>
          <cell r="BY8956">
            <v>0</v>
          </cell>
          <cell r="CB8956">
            <v>0</v>
          </cell>
          <cell r="CC8956">
            <v>0</v>
          </cell>
          <cell r="CD8956">
            <v>0</v>
          </cell>
          <cell r="CE8956">
            <v>0</v>
          </cell>
        </row>
        <row r="8957">
          <cell r="F8957" t="str">
            <v xml:space="preserve"> _</v>
          </cell>
          <cell r="BW8957">
            <v>0</v>
          </cell>
          <cell r="BX8957">
            <v>0</v>
          </cell>
          <cell r="BY8957">
            <v>0</v>
          </cell>
          <cell r="CB8957">
            <v>0</v>
          </cell>
          <cell r="CC8957">
            <v>0</v>
          </cell>
          <cell r="CD8957">
            <v>0</v>
          </cell>
          <cell r="CE8957">
            <v>0</v>
          </cell>
        </row>
        <row r="8958">
          <cell r="F8958" t="str">
            <v xml:space="preserve"> _</v>
          </cell>
          <cell r="BW8958">
            <v>0</v>
          </cell>
          <cell r="BX8958">
            <v>0</v>
          </cell>
          <cell r="BY8958">
            <v>0</v>
          </cell>
          <cell r="CB8958">
            <v>0</v>
          </cell>
          <cell r="CC8958">
            <v>0</v>
          </cell>
          <cell r="CD8958">
            <v>0</v>
          </cell>
          <cell r="CE8958">
            <v>0</v>
          </cell>
        </row>
        <row r="8959">
          <cell r="F8959" t="str">
            <v xml:space="preserve"> _</v>
          </cell>
          <cell r="BW8959">
            <v>0</v>
          </cell>
          <cell r="BX8959">
            <v>0</v>
          </cell>
          <cell r="BY8959">
            <v>0</v>
          </cell>
          <cell r="CB8959">
            <v>0</v>
          </cell>
          <cell r="CC8959">
            <v>0</v>
          </cell>
          <cell r="CD8959">
            <v>0</v>
          </cell>
          <cell r="CE8959">
            <v>0</v>
          </cell>
        </row>
        <row r="8960">
          <cell r="F8960" t="str">
            <v xml:space="preserve"> _</v>
          </cell>
          <cell r="BW8960">
            <v>0</v>
          </cell>
          <cell r="BX8960">
            <v>0</v>
          </cell>
          <cell r="BY8960">
            <v>0</v>
          </cell>
          <cell r="CB8960">
            <v>0</v>
          </cell>
          <cell r="CC8960">
            <v>0</v>
          </cell>
          <cell r="CD8960">
            <v>0</v>
          </cell>
          <cell r="CE8960">
            <v>0</v>
          </cell>
        </row>
        <row r="8961">
          <cell r="F8961" t="str">
            <v xml:space="preserve"> _</v>
          </cell>
          <cell r="BW8961">
            <v>0</v>
          </cell>
          <cell r="BX8961">
            <v>0</v>
          </cell>
          <cell r="BY8961">
            <v>0</v>
          </cell>
          <cell r="CB8961">
            <v>0</v>
          </cell>
          <cell r="CC8961">
            <v>0</v>
          </cell>
          <cell r="CD8961">
            <v>0</v>
          </cell>
          <cell r="CE8961">
            <v>0</v>
          </cell>
        </row>
        <row r="8962">
          <cell r="F8962" t="str">
            <v xml:space="preserve"> _</v>
          </cell>
          <cell r="BW8962">
            <v>0</v>
          </cell>
          <cell r="BX8962">
            <v>0</v>
          </cell>
          <cell r="BY8962">
            <v>0</v>
          </cell>
          <cell r="CB8962">
            <v>0</v>
          </cell>
          <cell r="CC8962">
            <v>0</v>
          </cell>
          <cell r="CD8962">
            <v>0</v>
          </cell>
          <cell r="CE8962">
            <v>0</v>
          </cell>
        </row>
        <row r="8963">
          <cell r="F8963" t="str">
            <v xml:space="preserve"> _</v>
          </cell>
          <cell r="BW8963">
            <v>0</v>
          </cell>
          <cell r="BX8963">
            <v>0</v>
          </cell>
          <cell r="BY8963">
            <v>0</v>
          </cell>
          <cell r="CB8963">
            <v>0</v>
          </cell>
          <cell r="CC8963">
            <v>0</v>
          </cell>
          <cell r="CD8963">
            <v>0</v>
          </cell>
          <cell r="CE8963">
            <v>0</v>
          </cell>
        </row>
        <row r="8964">
          <cell r="F8964" t="str">
            <v xml:space="preserve"> _</v>
          </cell>
          <cell r="BW8964">
            <v>0</v>
          </cell>
          <cell r="BX8964">
            <v>0</v>
          </cell>
          <cell r="BY8964">
            <v>0</v>
          </cell>
          <cell r="CB8964">
            <v>0</v>
          </cell>
          <cell r="CC8964">
            <v>0</v>
          </cell>
          <cell r="CD8964">
            <v>0</v>
          </cell>
          <cell r="CE8964">
            <v>0</v>
          </cell>
        </row>
        <row r="8965">
          <cell r="F8965" t="str">
            <v xml:space="preserve"> _</v>
          </cell>
          <cell r="BW8965">
            <v>0</v>
          </cell>
          <cell r="BX8965">
            <v>0</v>
          </cell>
          <cell r="BY8965">
            <v>0</v>
          </cell>
          <cell r="CB8965">
            <v>0</v>
          </cell>
          <cell r="CC8965">
            <v>0</v>
          </cell>
          <cell r="CD8965">
            <v>0</v>
          </cell>
          <cell r="CE8965">
            <v>0</v>
          </cell>
        </row>
        <row r="8966">
          <cell r="F8966" t="str">
            <v xml:space="preserve"> _</v>
          </cell>
          <cell r="BW8966">
            <v>0</v>
          </cell>
          <cell r="BX8966">
            <v>336204</v>
          </cell>
          <cell r="BY8966">
            <v>307208</v>
          </cell>
          <cell r="CB8966">
            <v>0</v>
          </cell>
          <cell r="CC8966">
            <v>0</v>
          </cell>
          <cell r="CD8966">
            <v>307208</v>
          </cell>
          <cell r="CE8966">
            <v>336204</v>
          </cell>
        </row>
        <row r="8967">
          <cell r="F8967" t="str">
            <v xml:space="preserve"> _</v>
          </cell>
          <cell r="BW8967">
            <v>0</v>
          </cell>
          <cell r="BX8967">
            <v>0</v>
          </cell>
          <cell r="BY8967">
            <v>0</v>
          </cell>
          <cell r="CB8967">
            <v>0</v>
          </cell>
          <cell r="CC8967">
            <v>0</v>
          </cell>
          <cell r="CD8967">
            <v>0</v>
          </cell>
          <cell r="CE8967">
            <v>0</v>
          </cell>
        </row>
        <row r="8968">
          <cell r="F8968" t="str">
            <v xml:space="preserve"> _</v>
          </cell>
          <cell r="BW8968">
            <v>0</v>
          </cell>
          <cell r="BX8968">
            <v>0</v>
          </cell>
          <cell r="BY8968">
            <v>0</v>
          </cell>
          <cell r="CB8968">
            <v>0</v>
          </cell>
          <cell r="CC8968">
            <v>0</v>
          </cell>
          <cell r="CD8968">
            <v>0</v>
          </cell>
          <cell r="CE8968">
            <v>0</v>
          </cell>
        </row>
        <row r="8969">
          <cell r="F8969" t="str">
            <v xml:space="preserve"> _</v>
          </cell>
          <cell r="BW8969">
            <v>0</v>
          </cell>
          <cell r="BX8969">
            <v>0</v>
          </cell>
          <cell r="BY8969">
            <v>0</v>
          </cell>
          <cell r="CB8969">
            <v>0</v>
          </cell>
          <cell r="CC8969">
            <v>0</v>
          </cell>
          <cell r="CD8969">
            <v>0</v>
          </cell>
          <cell r="CE8969">
            <v>0</v>
          </cell>
        </row>
        <row r="8970">
          <cell r="F8970" t="str">
            <v xml:space="preserve"> _</v>
          </cell>
          <cell r="BW8970">
            <v>0</v>
          </cell>
          <cell r="BX8970">
            <v>0</v>
          </cell>
          <cell r="BY8970">
            <v>0</v>
          </cell>
          <cell r="CB8970">
            <v>0</v>
          </cell>
          <cell r="CC8970">
            <v>0</v>
          </cell>
          <cell r="CD8970">
            <v>0</v>
          </cell>
          <cell r="CE8970">
            <v>0</v>
          </cell>
        </row>
        <row r="8971">
          <cell r="F8971" t="str">
            <v xml:space="preserve"> _</v>
          </cell>
          <cell r="BW8971">
            <v>0</v>
          </cell>
          <cell r="BX8971">
            <v>0</v>
          </cell>
          <cell r="BY8971">
            <v>0</v>
          </cell>
          <cell r="CB8971">
            <v>0</v>
          </cell>
          <cell r="CC8971">
            <v>0</v>
          </cell>
          <cell r="CD8971">
            <v>0</v>
          </cell>
          <cell r="CE8971">
            <v>0</v>
          </cell>
        </row>
        <row r="8972">
          <cell r="F8972" t="str">
            <v xml:space="preserve"> _</v>
          </cell>
          <cell r="BW8972">
            <v>0</v>
          </cell>
          <cell r="BX8972">
            <v>0</v>
          </cell>
          <cell r="BY8972">
            <v>0</v>
          </cell>
          <cell r="CB8972">
            <v>0</v>
          </cell>
          <cell r="CC8972">
            <v>0</v>
          </cell>
          <cell r="CD8972">
            <v>0</v>
          </cell>
          <cell r="CE8972">
            <v>0</v>
          </cell>
        </row>
        <row r="8973">
          <cell r="F8973" t="str">
            <v xml:space="preserve"> _</v>
          </cell>
          <cell r="BW8973">
            <v>0</v>
          </cell>
          <cell r="BX8973">
            <v>0</v>
          </cell>
          <cell r="BY8973">
            <v>0</v>
          </cell>
          <cell r="CB8973">
            <v>0</v>
          </cell>
          <cell r="CC8973">
            <v>0</v>
          </cell>
          <cell r="CD8973">
            <v>0</v>
          </cell>
          <cell r="CE8973">
            <v>0</v>
          </cell>
        </row>
        <row r="8974">
          <cell r="F8974" t="str">
            <v xml:space="preserve"> _</v>
          </cell>
          <cell r="BW8974">
            <v>0</v>
          </cell>
          <cell r="BX8974">
            <v>0</v>
          </cell>
          <cell r="BY8974">
            <v>0</v>
          </cell>
          <cell r="CB8974">
            <v>0</v>
          </cell>
          <cell r="CC8974">
            <v>0</v>
          </cell>
          <cell r="CD8974">
            <v>0</v>
          </cell>
          <cell r="CE8974">
            <v>0</v>
          </cell>
        </row>
        <row r="8975">
          <cell r="F8975" t="str">
            <v xml:space="preserve"> _</v>
          </cell>
          <cell r="BW8975">
            <v>0</v>
          </cell>
          <cell r="BX8975">
            <v>569869</v>
          </cell>
          <cell r="BY8975">
            <v>447773</v>
          </cell>
          <cell r="CB8975">
            <v>0</v>
          </cell>
          <cell r="CC8975">
            <v>0</v>
          </cell>
          <cell r="CD8975">
            <v>447773</v>
          </cell>
          <cell r="CE8975">
            <v>569869</v>
          </cell>
        </row>
        <row r="8976">
          <cell r="F8976" t="str">
            <v xml:space="preserve"> _</v>
          </cell>
          <cell r="BW8976">
            <v>0</v>
          </cell>
          <cell r="BX8976">
            <v>0</v>
          </cell>
          <cell r="BY8976">
            <v>0</v>
          </cell>
          <cell r="CB8976">
            <v>0</v>
          </cell>
          <cell r="CC8976">
            <v>0</v>
          </cell>
          <cell r="CD8976">
            <v>0</v>
          </cell>
          <cell r="CE8976">
            <v>0</v>
          </cell>
        </row>
        <row r="8977">
          <cell r="F8977" t="str">
            <v xml:space="preserve"> _</v>
          </cell>
          <cell r="BW8977">
            <v>0</v>
          </cell>
          <cell r="BX8977">
            <v>0</v>
          </cell>
          <cell r="BY8977">
            <v>0</v>
          </cell>
          <cell r="CB8977">
            <v>0</v>
          </cell>
          <cell r="CC8977">
            <v>0</v>
          </cell>
          <cell r="CD8977">
            <v>0</v>
          </cell>
          <cell r="CE8977">
            <v>0</v>
          </cell>
        </row>
        <row r="8978">
          <cell r="F8978" t="str">
            <v xml:space="preserve"> _</v>
          </cell>
          <cell r="BW8978">
            <v>0</v>
          </cell>
          <cell r="BX8978">
            <v>0</v>
          </cell>
          <cell r="BY8978">
            <v>0</v>
          </cell>
          <cell r="CB8978">
            <v>0</v>
          </cell>
          <cell r="CC8978">
            <v>0</v>
          </cell>
          <cell r="CD8978">
            <v>0</v>
          </cell>
          <cell r="CE8978">
            <v>0</v>
          </cell>
        </row>
        <row r="8979">
          <cell r="F8979" t="str">
            <v xml:space="preserve"> _</v>
          </cell>
          <cell r="BW8979">
            <v>0</v>
          </cell>
          <cell r="BX8979">
            <v>0</v>
          </cell>
          <cell r="BY8979">
            <v>0</v>
          </cell>
          <cell r="CB8979">
            <v>0</v>
          </cell>
          <cell r="CC8979">
            <v>0</v>
          </cell>
          <cell r="CD8979">
            <v>0</v>
          </cell>
          <cell r="CE8979">
            <v>0</v>
          </cell>
        </row>
        <row r="8980">
          <cell r="F8980" t="str">
            <v xml:space="preserve"> _</v>
          </cell>
          <cell r="BW8980">
            <v>0</v>
          </cell>
          <cell r="BX8980">
            <v>793147</v>
          </cell>
          <cell r="BY8980">
            <v>784670</v>
          </cell>
          <cell r="CB8980">
            <v>0</v>
          </cell>
          <cell r="CC8980">
            <v>0</v>
          </cell>
          <cell r="CD8980">
            <v>784670</v>
          </cell>
          <cell r="CE8980">
            <v>793147</v>
          </cell>
        </row>
        <row r="8981">
          <cell r="F8981" t="str">
            <v xml:space="preserve"> _</v>
          </cell>
          <cell r="BW8981">
            <v>0</v>
          </cell>
          <cell r="BX8981">
            <v>0</v>
          </cell>
          <cell r="BY8981">
            <v>0</v>
          </cell>
          <cell r="CB8981">
            <v>0</v>
          </cell>
          <cell r="CC8981">
            <v>0</v>
          </cell>
          <cell r="CD8981">
            <v>0</v>
          </cell>
          <cell r="CE8981">
            <v>0</v>
          </cell>
        </row>
        <row r="8982">
          <cell r="F8982" t="str">
            <v xml:space="preserve"> _</v>
          </cell>
          <cell r="BW8982">
            <v>0</v>
          </cell>
          <cell r="BX8982">
            <v>0</v>
          </cell>
          <cell r="BY8982">
            <v>0</v>
          </cell>
          <cell r="CB8982">
            <v>0</v>
          </cell>
          <cell r="CC8982">
            <v>0</v>
          </cell>
          <cell r="CD8982">
            <v>0</v>
          </cell>
          <cell r="CE8982">
            <v>0</v>
          </cell>
        </row>
        <row r="8983">
          <cell r="F8983" t="str">
            <v xml:space="preserve"> _</v>
          </cell>
          <cell r="BW8983">
            <v>0</v>
          </cell>
          <cell r="BX8983">
            <v>0</v>
          </cell>
          <cell r="BY8983">
            <v>0</v>
          </cell>
          <cell r="CB8983">
            <v>0</v>
          </cell>
          <cell r="CC8983">
            <v>0</v>
          </cell>
          <cell r="CD8983">
            <v>0</v>
          </cell>
          <cell r="CE8983">
            <v>0</v>
          </cell>
        </row>
        <row r="8984">
          <cell r="F8984" t="str">
            <v xml:space="preserve"> _</v>
          </cell>
          <cell r="BW8984">
            <v>0</v>
          </cell>
          <cell r="BX8984">
            <v>0</v>
          </cell>
          <cell r="BY8984">
            <v>0</v>
          </cell>
          <cell r="CB8984">
            <v>0</v>
          </cell>
          <cell r="CC8984">
            <v>0</v>
          </cell>
          <cell r="CD8984">
            <v>0</v>
          </cell>
          <cell r="CE8984">
            <v>0</v>
          </cell>
        </row>
        <row r="8985">
          <cell r="F8985" t="str">
            <v xml:space="preserve"> _</v>
          </cell>
          <cell r="BW8985">
            <v>0</v>
          </cell>
          <cell r="BX8985">
            <v>0</v>
          </cell>
          <cell r="BY8985">
            <v>0</v>
          </cell>
          <cell r="CB8985">
            <v>0</v>
          </cell>
          <cell r="CC8985">
            <v>0</v>
          </cell>
          <cell r="CD8985">
            <v>0</v>
          </cell>
          <cell r="CE8985">
            <v>0</v>
          </cell>
        </row>
        <row r="8986">
          <cell r="F8986" t="str">
            <v xml:space="preserve"> _</v>
          </cell>
          <cell r="BW8986">
            <v>0</v>
          </cell>
          <cell r="BX8986">
            <v>0</v>
          </cell>
          <cell r="BY8986">
            <v>0</v>
          </cell>
          <cell r="CB8986">
            <v>0</v>
          </cell>
          <cell r="CC8986">
            <v>0</v>
          </cell>
          <cell r="CD8986">
            <v>0</v>
          </cell>
          <cell r="CE8986">
            <v>0</v>
          </cell>
        </row>
        <row r="8987">
          <cell r="F8987" t="str">
            <v xml:space="preserve"> _</v>
          </cell>
          <cell r="BW8987">
            <v>0</v>
          </cell>
          <cell r="BX8987">
            <v>0</v>
          </cell>
          <cell r="BY8987">
            <v>0</v>
          </cell>
          <cell r="CB8987">
            <v>0</v>
          </cell>
          <cell r="CC8987">
            <v>0</v>
          </cell>
          <cell r="CD8987">
            <v>0</v>
          </cell>
          <cell r="CE8987">
            <v>0</v>
          </cell>
        </row>
        <row r="8988">
          <cell r="F8988" t="str">
            <v xml:space="preserve"> _</v>
          </cell>
          <cell r="BW8988">
            <v>0</v>
          </cell>
          <cell r="BX8988">
            <v>0</v>
          </cell>
          <cell r="BY8988">
            <v>0</v>
          </cell>
          <cell r="CB8988">
            <v>0</v>
          </cell>
          <cell r="CC8988">
            <v>0</v>
          </cell>
          <cell r="CD8988">
            <v>0</v>
          </cell>
          <cell r="CE8988">
            <v>0</v>
          </cell>
        </row>
        <row r="8989">
          <cell r="F8989" t="str">
            <v xml:space="preserve"> _</v>
          </cell>
          <cell r="BW8989">
            <v>0</v>
          </cell>
          <cell r="BX8989">
            <v>0</v>
          </cell>
          <cell r="BY8989">
            <v>0</v>
          </cell>
          <cell r="CB8989">
            <v>0</v>
          </cell>
          <cell r="CC8989">
            <v>0</v>
          </cell>
          <cell r="CD8989">
            <v>0</v>
          </cell>
          <cell r="CE8989">
            <v>0</v>
          </cell>
        </row>
        <row r="8990">
          <cell r="F8990" t="str">
            <v xml:space="preserve"> _</v>
          </cell>
          <cell r="BW8990">
            <v>0</v>
          </cell>
          <cell r="BX8990">
            <v>0</v>
          </cell>
          <cell r="BY8990">
            <v>0</v>
          </cell>
          <cell r="CB8990">
            <v>0</v>
          </cell>
          <cell r="CC8990">
            <v>0</v>
          </cell>
          <cell r="CD8990">
            <v>0</v>
          </cell>
          <cell r="CE8990">
            <v>0</v>
          </cell>
        </row>
        <row r="8991">
          <cell r="F8991" t="str">
            <v xml:space="preserve"> _</v>
          </cell>
          <cell r="BW8991">
            <v>0</v>
          </cell>
          <cell r="BX8991">
            <v>0</v>
          </cell>
          <cell r="BY8991">
            <v>0</v>
          </cell>
          <cell r="CB8991">
            <v>0</v>
          </cell>
          <cell r="CC8991">
            <v>0</v>
          </cell>
          <cell r="CD8991">
            <v>0</v>
          </cell>
          <cell r="CE8991">
            <v>0</v>
          </cell>
        </row>
        <row r="8992">
          <cell r="F8992" t="str">
            <v xml:space="preserve"> _</v>
          </cell>
          <cell r="BW8992">
            <v>0</v>
          </cell>
          <cell r="BX8992">
            <v>0</v>
          </cell>
          <cell r="BY8992">
            <v>0</v>
          </cell>
          <cell r="CB8992">
            <v>0</v>
          </cell>
          <cell r="CC8992">
            <v>0</v>
          </cell>
          <cell r="CD8992">
            <v>0</v>
          </cell>
          <cell r="CE8992">
            <v>0</v>
          </cell>
        </row>
        <row r="8993">
          <cell r="F8993" t="str">
            <v xml:space="preserve"> _</v>
          </cell>
          <cell r="BW8993">
            <v>0</v>
          </cell>
          <cell r="BX8993">
            <v>0</v>
          </cell>
          <cell r="BY8993">
            <v>0</v>
          </cell>
          <cell r="CB8993">
            <v>0</v>
          </cell>
          <cell r="CC8993">
            <v>0</v>
          </cell>
          <cell r="CD8993">
            <v>0</v>
          </cell>
          <cell r="CE8993">
            <v>0</v>
          </cell>
        </row>
        <row r="8994">
          <cell r="F8994" t="str">
            <v xml:space="preserve"> _</v>
          </cell>
          <cell r="BW8994">
            <v>0</v>
          </cell>
          <cell r="BX8994">
            <v>0</v>
          </cell>
          <cell r="BY8994">
            <v>0</v>
          </cell>
          <cell r="CB8994">
            <v>0</v>
          </cell>
          <cell r="CC8994">
            <v>0</v>
          </cell>
          <cell r="CD8994">
            <v>0</v>
          </cell>
          <cell r="CE8994">
            <v>0</v>
          </cell>
        </row>
        <row r="8995">
          <cell r="F8995" t="str">
            <v xml:space="preserve"> _</v>
          </cell>
          <cell r="BW8995">
            <v>0</v>
          </cell>
          <cell r="BX8995">
            <v>0</v>
          </cell>
          <cell r="BY8995">
            <v>0</v>
          </cell>
          <cell r="CB8995">
            <v>0</v>
          </cell>
          <cell r="CC8995">
            <v>0</v>
          </cell>
          <cell r="CD8995">
            <v>0</v>
          </cell>
          <cell r="CE8995">
            <v>0</v>
          </cell>
        </row>
        <row r="8996">
          <cell r="F8996" t="str">
            <v xml:space="preserve"> _</v>
          </cell>
          <cell r="BW8996">
            <v>0</v>
          </cell>
          <cell r="BX8996">
            <v>0</v>
          </cell>
          <cell r="BY8996">
            <v>0</v>
          </cell>
          <cell r="CB8996">
            <v>0</v>
          </cell>
          <cell r="CC8996">
            <v>0</v>
          </cell>
          <cell r="CD8996">
            <v>0</v>
          </cell>
          <cell r="CE8996">
            <v>0</v>
          </cell>
        </row>
        <row r="8997">
          <cell r="F8997" t="str">
            <v xml:space="preserve"> _</v>
          </cell>
          <cell r="BW8997">
            <v>0</v>
          </cell>
          <cell r="BX8997">
            <v>0</v>
          </cell>
          <cell r="BY8997">
            <v>0</v>
          </cell>
          <cell r="CB8997">
            <v>0</v>
          </cell>
          <cell r="CC8997">
            <v>0</v>
          </cell>
          <cell r="CD8997">
            <v>0</v>
          </cell>
          <cell r="CE8997">
            <v>0</v>
          </cell>
        </row>
        <row r="8998">
          <cell r="F8998" t="str">
            <v xml:space="preserve"> _</v>
          </cell>
          <cell r="BW8998">
            <v>0</v>
          </cell>
          <cell r="BX8998">
            <v>0</v>
          </cell>
          <cell r="BY8998">
            <v>0</v>
          </cell>
          <cell r="CB8998">
            <v>0</v>
          </cell>
          <cell r="CC8998">
            <v>0</v>
          </cell>
          <cell r="CD8998">
            <v>0</v>
          </cell>
          <cell r="CE8998">
            <v>0</v>
          </cell>
        </row>
        <row r="8999">
          <cell r="F8999" t="str">
            <v xml:space="preserve"> _</v>
          </cell>
          <cell r="BW8999">
            <v>0</v>
          </cell>
          <cell r="BX8999">
            <v>0</v>
          </cell>
          <cell r="BY8999">
            <v>0</v>
          </cell>
          <cell r="CB8999">
            <v>0</v>
          </cell>
          <cell r="CC8999">
            <v>0</v>
          </cell>
          <cell r="CD8999">
            <v>0</v>
          </cell>
          <cell r="CE8999">
            <v>0</v>
          </cell>
        </row>
        <row r="9000">
          <cell r="F9000" t="str">
            <v xml:space="preserve"> _</v>
          </cell>
          <cell r="BW9000">
            <v>0</v>
          </cell>
          <cell r="BX9000">
            <v>0</v>
          </cell>
          <cell r="BY9000">
            <v>0</v>
          </cell>
          <cell r="CB9000">
            <v>0</v>
          </cell>
          <cell r="CC9000">
            <v>0</v>
          </cell>
          <cell r="CD9000">
            <v>0</v>
          </cell>
          <cell r="CE9000">
            <v>0</v>
          </cell>
        </row>
        <row r="9001">
          <cell r="F9001" t="str">
            <v xml:space="preserve"> _</v>
          </cell>
          <cell r="BW9001">
            <v>0</v>
          </cell>
          <cell r="BX9001">
            <v>33000</v>
          </cell>
          <cell r="BY9001">
            <v>30000</v>
          </cell>
          <cell r="CB9001">
            <v>0</v>
          </cell>
          <cell r="CC9001">
            <v>0</v>
          </cell>
          <cell r="CD9001">
            <v>30000</v>
          </cell>
          <cell r="CE9001">
            <v>33000</v>
          </cell>
        </row>
        <row r="9002">
          <cell r="F9002" t="str">
            <v xml:space="preserve"> _</v>
          </cell>
          <cell r="BW9002">
            <v>0</v>
          </cell>
          <cell r="BX9002">
            <v>-33000</v>
          </cell>
          <cell r="BY9002">
            <v>-30000</v>
          </cell>
          <cell r="CB9002">
            <v>0</v>
          </cell>
          <cell r="CC9002">
            <v>0</v>
          </cell>
          <cell r="CD9002">
            <v>-30000</v>
          </cell>
          <cell r="CE9002">
            <v>-33000</v>
          </cell>
        </row>
        <row r="9003">
          <cell r="F9003" t="str">
            <v xml:space="preserve"> _</v>
          </cell>
          <cell r="BW9003">
            <v>0</v>
          </cell>
          <cell r="BX9003">
            <v>33000</v>
          </cell>
          <cell r="BY9003">
            <v>30000</v>
          </cell>
          <cell r="CB9003">
            <v>0</v>
          </cell>
          <cell r="CC9003">
            <v>0</v>
          </cell>
          <cell r="CD9003">
            <v>30000</v>
          </cell>
          <cell r="CE9003">
            <v>33000</v>
          </cell>
        </row>
        <row r="9004">
          <cell r="F9004" t="str">
            <v xml:space="preserve"> _</v>
          </cell>
          <cell r="BW9004">
            <v>0</v>
          </cell>
          <cell r="BX9004">
            <v>-33000</v>
          </cell>
          <cell r="BY9004">
            <v>-30000</v>
          </cell>
          <cell r="CB9004">
            <v>0</v>
          </cell>
          <cell r="CC9004">
            <v>0</v>
          </cell>
          <cell r="CD9004">
            <v>-30000</v>
          </cell>
          <cell r="CE9004">
            <v>-33000</v>
          </cell>
        </row>
        <row r="9005">
          <cell r="F9005" t="str">
            <v xml:space="preserve"> _</v>
          </cell>
          <cell r="BW9005">
            <v>0</v>
          </cell>
          <cell r="BX9005">
            <v>0</v>
          </cell>
          <cell r="BY9005">
            <v>0</v>
          </cell>
          <cell r="CB9005">
            <v>0</v>
          </cell>
          <cell r="CC9005">
            <v>0</v>
          </cell>
          <cell r="CD9005">
            <v>0</v>
          </cell>
          <cell r="CE9005">
            <v>0</v>
          </cell>
        </row>
        <row r="9006">
          <cell r="F9006" t="str">
            <v xml:space="preserve"> _</v>
          </cell>
          <cell r="BW9006">
            <v>0</v>
          </cell>
          <cell r="BX9006">
            <v>0</v>
          </cell>
          <cell r="BY9006">
            <v>0</v>
          </cell>
          <cell r="CB9006">
            <v>0</v>
          </cell>
          <cell r="CC9006">
            <v>0</v>
          </cell>
          <cell r="CD9006">
            <v>0</v>
          </cell>
          <cell r="CE9006">
            <v>0</v>
          </cell>
        </row>
        <row r="9007">
          <cell r="F9007" t="str">
            <v xml:space="preserve"> _</v>
          </cell>
          <cell r="BW9007">
            <v>0</v>
          </cell>
          <cell r="BX9007">
            <v>0</v>
          </cell>
          <cell r="BY9007">
            <v>0</v>
          </cell>
          <cell r="CB9007">
            <v>0</v>
          </cell>
          <cell r="CC9007">
            <v>0</v>
          </cell>
          <cell r="CD9007">
            <v>0</v>
          </cell>
          <cell r="CE9007">
            <v>0</v>
          </cell>
        </row>
        <row r="9008">
          <cell r="F9008" t="str">
            <v xml:space="preserve"> _</v>
          </cell>
          <cell r="BW9008">
            <v>0</v>
          </cell>
          <cell r="BX9008">
            <v>0</v>
          </cell>
          <cell r="BY9008">
            <v>0</v>
          </cell>
          <cell r="CB9008">
            <v>0</v>
          </cell>
          <cell r="CC9008">
            <v>0</v>
          </cell>
          <cell r="CD9008">
            <v>0</v>
          </cell>
          <cell r="CE9008">
            <v>0</v>
          </cell>
        </row>
        <row r="9009">
          <cell r="F9009" t="str">
            <v xml:space="preserve"> _</v>
          </cell>
          <cell r="BW9009">
            <v>0</v>
          </cell>
          <cell r="BX9009">
            <v>330750</v>
          </cell>
          <cell r="BY9009">
            <v>376899</v>
          </cell>
          <cell r="CB9009">
            <v>0</v>
          </cell>
          <cell r="CC9009">
            <v>0</v>
          </cell>
          <cell r="CD9009">
            <v>376899</v>
          </cell>
          <cell r="CE9009">
            <v>330750</v>
          </cell>
        </row>
        <row r="9010">
          <cell r="F9010" t="str">
            <v xml:space="preserve"> _</v>
          </cell>
          <cell r="BW9010">
            <v>0</v>
          </cell>
          <cell r="BX9010">
            <v>-330750</v>
          </cell>
          <cell r="BY9010">
            <v>-376899</v>
          </cell>
          <cell r="CB9010">
            <v>0</v>
          </cell>
          <cell r="CC9010">
            <v>0</v>
          </cell>
          <cell r="CD9010">
            <v>-376899</v>
          </cell>
          <cell r="CE9010">
            <v>-330750</v>
          </cell>
        </row>
        <row r="9011">
          <cell r="F9011" t="str">
            <v xml:space="preserve"> _</v>
          </cell>
          <cell r="BW9011">
            <v>0</v>
          </cell>
          <cell r="BX9011">
            <v>330750</v>
          </cell>
          <cell r="BY9011">
            <v>376899</v>
          </cell>
          <cell r="CB9011">
            <v>0</v>
          </cell>
          <cell r="CC9011">
            <v>0</v>
          </cell>
          <cell r="CD9011">
            <v>376899</v>
          </cell>
          <cell r="CE9011">
            <v>330750</v>
          </cell>
        </row>
        <row r="9012">
          <cell r="F9012" t="str">
            <v xml:space="preserve"> _</v>
          </cell>
          <cell r="BW9012">
            <v>0</v>
          </cell>
          <cell r="BX9012">
            <v>-330750</v>
          </cell>
          <cell r="BY9012">
            <v>-376899</v>
          </cell>
          <cell r="CB9012">
            <v>0</v>
          </cell>
          <cell r="CC9012">
            <v>0</v>
          </cell>
          <cell r="CD9012">
            <v>-376899</v>
          </cell>
          <cell r="CE9012">
            <v>-330750</v>
          </cell>
        </row>
        <row r="9013">
          <cell r="F9013" t="str">
            <v xml:space="preserve"> _</v>
          </cell>
          <cell r="BW9013">
            <v>0</v>
          </cell>
          <cell r="BX9013">
            <v>13500</v>
          </cell>
          <cell r="BY9013">
            <v>13500</v>
          </cell>
          <cell r="CB9013">
            <v>0</v>
          </cell>
          <cell r="CC9013">
            <v>0</v>
          </cell>
          <cell r="CD9013">
            <v>13500</v>
          </cell>
          <cell r="CE9013">
            <v>13500</v>
          </cell>
        </row>
        <row r="9014">
          <cell r="F9014" t="str">
            <v xml:space="preserve"> _</v>
          </cell>
          <cell r="BW9014">
            <v>0</v>
          </cell>
          <cell r="BX9014">
            <v>-13500</v>
          </cell>
          <cell r="BY9014">
            <v>-13500</v>
          </cell>
          <cell r="CB9014">
            <v>0</v>
          </cell>
          <cell r="CC9014">
            <v>0</v>
          </cell>
          <cell r="CD9014">
            <v>-13500</v>
          </cell>
          <cell r="CE9014">
            <v>-13500</v>
          </cell>
        </row>
        <row r="9015">
          <cell r="F9015" t="str">
            <v xml:space="preserve"> _</v>
          </cell>
          <cell r="BW9015">
            <v>0</v>
          </cell>
          <cell r="BX9015">
            <v>13500</v>
          </cell>
          <cell r="BY9015">
            <v>13500</v>
          </cell>
          <cell r="CB9015">
            <v>0</v>
          </cell>
          <cell r="CC9015">
            <v>0</v>
          </cell>
          <cell r="CD9015">
            <v>13500</v>
          </cell>
          <cell r="CE9015">
            <v>13500</v>
          </cell>
        </row>
        <row r="9016">
          <cell r="F9016" t="str">
            <v xml:space="preserve"> _</v>
          </cell>
          <cell r="BW9016">
            <v>0</v>
          </cell>
          <cell r="BX9016">
            <v>-13500</v>
          </cell>
          <cell r="BY9016">
            <v>-13500</v>
          </cell>
          <cell r="CB9016">
            <v>0</v>
          </cell>
          <cell r="CC9016">
            <v>0</v>
          </cell>
          <cell r="CD9016">
            <v>-13500</v>
          </cell>
          <cell r="CE9016">
            <v>-13500</v>
          </cell>
        </row>
        <row r="9017">
          <cell r="F9017" t="str">
            <v>3600</v>
          </cell>
          <cell r="BW9017">
            <v>0</v>
          </cell>
          <cell r="BX9017">
            <v>0</v>
          </cell>
          <cell r="BY9017">
            <v>0</v>
          </cell>
          <cell r="CB9017">
            <v>0</v>
          </cell>
          <cell r="CC9017">
            <v>0</v>
          </cell>
          <cell r="CD9017">
            <v>0</v>
          </cell>
          <cell r="CE9017">
            <v>0</v>
          </cell>
        </row>
        <row r="9018">
          <cell r="F9018" t="str">
            <v xml:space="preserve"> _</v>
          </cell>
          <cell r="BW9018">
            <v>0</v>
          </cell>
          <cell r="BX9018">
            <v>0</v>
          </cell>
          <cell r="BY9018">
            <v>0</v>
          </cell>
          <cell r="CB9018">
            <v>0</v>
          </cell>
          <cell r="CC9018">
            <v>0</v>
          </cell>
          <cell r="CD9018">
            <v>0</v>
          </cell>
          <cell r="CE9018">
            <v>0</v>
          </cell>
        </row>
        <row r="9019">
          <cell r="F9019" t="str">
            <v xml:space="preserve"> _</v>
          </cell>
          <cell r="BW9019">
            <v>0</v>
          </cell>
          <cell r="BX9019">
            <v>0</v>
          </cell>
          <cell r="BY9019">
            <v>0</v>
          </cell>
          <cell r="CB9019">
            <v>0</v>
          </cell>
          <cell r="CC9019">
            <v>0</v>
          </cell>
          <cell r="CD9019">
            <v>0</v>
          </cell>
          <cell r="CE9019">
            <v>0</v>
          </cell>
        </row>
        <row r="9020">
          <cell r="F9020" t="str">
            <v xml:space="preserve"> _</v>
          </cell>
          <cell r="BW9020">
            <v>0</v>
          </cell>
          <cell r="BX9020">
            <v>0</v>
          </cell>
          <cell r="BY9020">
            <v>0</v>
          </cell>
          <cell r="CB9020">
            <v>0</v>
          </cell>
          <cell r="CC9020">
            <v>0</v>
          </cell>
          <cell r="CD9020">
            <v>0</v>
          </cell>
          <cell r="CE9020">
            <v>0</v>
          </cell>
        </row>
        <row r="9021">
          <cell r="F9021" t="str">
            <v xml:space="preserve"> _</v>
          </cell>
          <cell r="BW9021">
            <v>0</v>
          </cell>
          <cell r="BX9021">
            <v>0</v>
          </cell>
          <cell r="BY9021">
            <v>0</v>
          </cell>
          <cell r="CB9021">
            <v>0</v>
          </cell>
          <cell r="CC9021">
            <v>0</v>
          </cell>
          <cell r="CD9021">
            <v>0</v>
          </cell>
          <cell r="CE9021">
            <v>0</v>
          </cell>
        </row>
        <row r="9022">
          <cell r="F9022" t="str">
            <v xml:space="preserve"> _</v>
          </cell>
          <cell r="BW9022">
            <v>0</v>
          </cell>
          <cell r="BX9022">
            <v>0</v>
          </cell>
          <cell r="BY9022">
            <v>0</v>
          </cell>
          <cell r="CB9022">
            <v>0</v>
          </cell>
          <cell r="CC9022">
            <v>0</v>
          </cell>
          <cell r="CD9022">
            <v>0</v>
          </cell>
          <cell r="CE9022">
            <v>0</v>
          </cell>
        </row>
        <row r="9023">
          <cell r="F9023" t="str">
            <v xml:space="preserve"> _</v>
          </cell>
          <cell r="BW9023">
            <v>0</v>
          </cell>
          <cell r="BX9023">
            <v>0</v>
          </cell>
          <cell r="BY9023">
            <v>0</v>
          </cell>
          <cell r="CB9023">
            <v>0</v>
          </cell>
          <cell r="CC9023">
            <v>0</v>
          </cell>
          <cell r="CD9023">
            <v>0</v>
          </cell>
          <cell r="CE9023">
            <v>0</v>
          </cell>
        </row>
        <row r="9024">
          <cell r="F9024" t="str">
            <v xml:space="preserve"> _</v>
          </cell>
          <cell r="BW9024">
            <v>0</v>
          </cell>
          <cell r="BX9024">
            <v>0</v>
          </cell>
          <cell r="BY9024">
            <v>0</v>
          </cell>
          <cell r="CB9024">
            <v>0</v>
          </cell>
          <cell r="CC9024">
            <v>0</v>
          </cell>
          <cell r="CD9024">
            <v>0</v>
          </cell>
          <cell r="CE9024">
            <v>0</v>
          </cell>
        </row>
        <row r="9025">
          <cell r="F9025" t="str">
            <v xml:space="preserve"> _</v>
          </cell>
          <cell r="BW9025">
            <v>0</v>
          </cell>
          <cell r="BX9025">
            <v>0</v>
          </cell>
          <cell r="BY9025">
            <v>0</v>
          </cell>
          <cell r="CB9025">
            <v>0</v>
          </cell>
          <cell r="CC9025">
            <v>0</v>
          </cell>
          <cell r="CD9025">
            <v>0</v>
          </cell>
          <cell r="CE9025">
            <v>0</v>
          </cell>
        </row>
        <row r="9026">
          <cell r="F9026" t="str">
            <v xml:space="preserve"> _</v>
          </cell>
          <cell r="BW9026">
            <v>0</v>
          </cell>
          <cell r="BX9026">
            <v>0</v>
          </cell>
          <cell r="BY9026">
            <v>0</v>
          </cell>
          <cell r="CB9026">
            <v>0</v>
          </cell>
          <cell r="CC9026">
            <v>0</v>
          </cell>
          <cell r="CD9026">
            <v>0</v>
          </cell>
          <cell r="CE9026">
            <v>0</v>
          </cell>
        </row>
        <row r="9027">
          <cell r="F9027" t="str">
            <v xml:space="preserve"> _</v>
          </cell>
          <cell r="BW9027">
            <v>0</v>
          </cell>
          <cell r="BX9027">
            <v>0</v>
          </cell>
          <cell r="BY9027">
            <v>0</v>
          </cell>
          <cell r="CB9027">
            <v>0</v>
          </cell>
          <cell r="CC9027">
            <v>0</v>
          </cell>
          <cell r="CD9027">
            <v>0</v>
          </cell>
          <cell r="CE9027">
            <v>0</v>
          </cell>
        </row>
        <row r="9028">
          <cell r="F9028" t="str">
            <v xml:space="preserve"> _</v>
          </cell>
          <cell r="BW9028">
            <v>0</v>
          </cell>
          <cell r="BX9028">
            <v>0</v>
          </cell>
          <cell r="BY9028">
            <v>0</v>
          </cell>
          <cell r="CB9028">
            <v>0</v>
          </cell>
          <cell r="CC9028">
            <v>0</v>
          </cell>
          <cell r="CD9028">
            <v>0</v>
          </cell>
          <cell r="CE9028">
            <v>0</v>
          </cell>
        </row>
        <row r="9029">
          <cell r="F9029" t="str">
            <v xml:space="preserve"> _</v>
          </cell>
          <cell r="BW9029">
            <v>0</v>
          </cell>
          <cell r="BX9029">
            <v>0</v>
          </cell>
          <cell r="BY9029">
            <v>0</v>
          </cell>
          <cell r="CB9029">
            <v>0</v>
          </cell>
          <cell r="CC9029">
            <v>0</v>
          </cell>
          <cell r="CD9029">
            <v>0</v>
          </cell>
          <cell r="CE9029">
            <v>0</v>
          </cell>
        </row>
        <row r="9030">
          <cell r="F9030" t="str">
            <v xml:space="preserve"> _</v>
          </cell>
          <cell r="BW9030">
            <v>0</v>
          </cell>
          <cell r="BX9030">
            <v>0</v>
          </cell>
          <cell r="BY9030">
            <v>0</v>
          </cell>
          <cell r="CB9030">
            <v>0</v>
          </cell>
          <cell r="CC9030">
            <v>0</v>
          </cell>
          <cell r="CD9030">
            <v>0</v>
          </cell>
          <cell r="CE9030">
            <v>0</v>
          </cell>
        </row>
        <row r="9031">
          <cell r="F9031" t="str">
            <v xml:space="preserve"> _</v>
          </cell>
          <cell r="BW9031">
            <v>0</v>
          </cell>
          <cell r="BX9031">
            <v>0</v>
          </cell>
          <cell r="BY9031">
            <v>0</v>
          </cell>
          <cell r="CB9031">
            <v>0</v>
          </cell>
          <cell r="CC9031">
            <v>0</v>
          </cell>
          <cell r="CD9031">
            <v>0</v>
          </cell>
          <cell r="CE9031">
            <v>0</v>
          </cell>
        </row>
        <row r="9032">
          <cell r="F9032" t="str">
            <v xml:space="preserve"> _</v>
          </cell>
          <cell r="BW9032">
            <v>0</v>
          </cell>
          <cell r="BX9032">
            <v>0</v>
          </cell>
          <cell r="BY9032">
            <v>0</v>
          </cell>
          <cell r="CB9032">
            <v>0</v>
          </cell>
          <cell r="CC9032">
            <v>0</v>
          </cell>
          <cell r="CD9032">
            <v>0</v>
          </cell>
          <cell r="CE9032">
            <v>0</v>
          </cell>
        </row>
        <row r="9033">
          <cell r="F9033" t="str">
            <v xml:space="preserve"> _</v>
          </cell>
          <cell r="BW9033">
            <v>0</v>
          </cell>
          <cell r="BX9033">
            <v>0</v>
          </cell>
          <cell r="BY9033">
            <v>0</v>
          </cell>
          <cell r="CB9033">
            <v>0</v>
          </cell>
          <cell r="CC9033">
            <v>0</v>
          </cell>
          <cell r="CD9033">
            <v>0</v>
          </cell>
          <cell r="CE9033">
            <v>0</v>
          </cell>
        </row>
        <row r="9034">
          <cell r="F9034" t="str">
            <v xml:space="preserve"> _</v>
          </cell>
          <cell r="BW9034">
            <v>0</v>
          </cell>
          <cell r="BX9034">
            <v>0</v>
          </cell>
          <cell r="BY9034">
            <v>0</v>
          </cell>
          <cell r="CB9034">
            <v>0</v>
          </cell>
          <cell r="CC9034">
            <v>0</v>
          </cell>
          <cell r="CD9034">
            <v>0</v>
          </cell>
          <cell r="CE9034">
            <v>0</v>
          </cell>
        </row>
        <row r="9035">
          <cell r="F9035" t="str">
            <v xml:space="preserve"> _</v>
          </cell>
          <cell r="BW9035">
            <v>0</v>
          </cell>
          <cell r="BX9035">
            <v>0</v>
          </cell>
          <cell r="BY9035">
            <v>0</v>
          </cell>
          <cell r="CB9035">
            <v>0</v>
          </cell>
          <cell r="CC9035">
            <v>0</v>
          </cell>
          <cell r="CD9035">
            <v>0</v>
          </cell>
          <cell r="CE9035">
            <v>0</v>
          </cell>
        </row>
        <row r="9036">
          <cell r="F9036" t="str">
            <v xml:space="preserve"> _</v>
          </cell>
          <cell r="BW9036">
            <v>0</v>
          </cell>
          <cell r="BX9036">
            <v>0</v>
          </cell>
          <cell r="BY9036">
            <v>0</v>
          </cell>
          <cell r="CB9036">
            <v>0</v>
          </cell>
          <cell r="CC9036">
            <v>0</v>
          </cell>
          <cell r="CD9036">
            <v>0</v>
          </cell>
          <cell r="CE9036">
            <v>0</v>
          </cell>
        </row>
        <row r="9037">
          <cell r="F9037" t="str">
            <v xml:space="preserve"> _</v>
          </cell>
          <cell r="BW9037">
            <v>0</v>
          </cell>
          <cell r="BX9037">
            <v>0</v>
          </cell>
          <cell r="BY9037">
            <v>0</v>
          </cell>
          <cell r="CB9037">
            <v>0</v>
          </cell>
          <cell r="CC9037">
            <v>0</v>
          </cell>
          <cell r="CD9037">
            <v>0</v>
          </cell>
          <cell r="CE9037">
            <v>0</v>
          </cell>
        </row>
        <row r="9038">
          <cell r="F9038" t="str">
            <v xml:space="preserve"> _</v>
          </cell>
          <cell r="BW9038">
            <v>0</v>
          </cell>
          <cell r="BX9038">
            <v>0</v>
          </cell>
          <cell r="BY9038">
            <v>0</v>
          </cell>
          <cell r="CB9038">
            <v>0</v>
          </cell>
          <cell r="CC9038">
            <v>0</v>
          </cell>
          <cell r="CD9038">
            <v>0</v>
          </cell>
          <cell r="CE9038">
            <v>0</v>
          </cell>
        </row>
        <row r="9039">
          <cell r="F9039" t="str">
            <v xml:space="preserve"> _</v>
          </cell>
          <cell r="BW9039">
            <v>0</v>
          </cell>
          <cell r="BX9039">
            <v>0</v>
          </cell>
          <cell r="BY9039">
            <v>0</v>
          </cell>
          <cell r="CB9039">
            <v>0</v>
          </cell>
          <cell r="CC9039">
            <v>0</v>
          </cell>
          <cell r="CD9039">
            <v>0</v>
          </cell>
          <cell r="CE9039">
            <v>0</v>
          </cell>
        </row>
        <row r="9040">
          <cell r="F9040" t="str">
            <v xml:space="preserve"> _</v>
          </cell>
          <cell r="BW9040">
            <v>0</v>
          </cell>
          <cell r="BX9040">
            <v>0</v>
          </cell>
          <cell r="BY9040">
            <v>0</v>
          </cell>
          <cell r="CB9040">
            <v>0</v>
          </cell>
          <cell r="CC9040">
            <v>0</v>
          </cell>
          <cell r="CD9040">
            <v>0</v>
          </cell>
          <cell r="CE9040">
            <v>0</v>
          </cell>
        </row>
        <row r="9041">
          <cell r="F9041" t="str">
            <v xml:space="preserve"> _</v>
          </cell>
          <cell r="BW9041">
            <v>0</v>
          </cell>
          <cell r="BX9041">
            <v>0</v>
          </cell>
          <cell r="BY9041">
            <v>0</v>
          </cell>
          <cell r="CB9041">
            <v>0</v>
          </cell>
          <cell r="CC9041">
            <v>0</v>
          </cell>
          <cell r="CD9041">
            <v>0</v>
          </cell>
          <cell r="CE9041">
            <v>0</v>
          </cell>
        </row>
        <row r="9042">
          <cell r="F9042" t="str">
            <v xml:space="preserve"> _</v>
          </cell>
          <cell r="BW9042">
            <v>0</v>
          </cell>
          <cell r="BX9042">
            <v>0</v>
          </cell>
          <cell r="BY9042">
            <v>0</v>
          </cell>
          <cell r="CB9042">
            <v>0</v>
          </cell>
          <cell r="CC9042">
            <v>0</v>
          </cell>
          <cell r="CD9042">
            <v>0</v>
          </cell>
          <cell r="CE9042">
            <v>0</v>
          </cell>
        </row>
        <row r="9043">
          <cell r="F9043" t="str">
            <v xml:space="preserve"> _</v>
          </cell>
          <cell r="BW9043">
            <v>0</v>
          </cell>
          <cell r="BX9043">
            <v>0</v>
          </cell>
          <cell r="BY9043">
            <v>0</v>
          </cell>
          <cell r="CB9043">
            <v>0</v>
          </cell>
          <cell r="CC9043">
            <v>0</v>
          </cell>
          <cell r="CD9043">
            <v>0</v>
          </cell>
          <cell r="CE9043">
            <v>0</v>
          </cell>
        </row>
        <row r="9044">
          <cell r="F9044" t="str">
            <v xml:space="preserve"> _</v>
          </cell>
          <cell r="BW9044">
            <v>0</v>
          </cell>
          <cell r="BX9044">
            <v>0</v>
          </cell>
          <cell r="BY9044">
            <v>0</v>
          </cell>
          <cell r="CB9044">
            <v>0</v>
          </cell>
          <cell r="CC9044">
            <v>0</v>
          </cell>
          <cell r="CD9044">
            <v>0</v>
          </cell>
          <cell r="CE9044">
            <v>0</v>
          </cell>
        </row>
        <row r="9045">
          <cell r="F9045" t="str">
            <v xml:space="preserve"> _</v>
          </cell>
          <cell r="BW9045">
            <v>0</v>
          </cell>
          <cell r="BX9045">
            <v>0</v>
          </cell>
          <cell r="BY9045">
            <v>0</v>
          </cell>
          <cell r="CB9045">
            <v>0</v>
          </cell>
          <cell r="CC9045">
            <v>0</v>
          </cell>
          <cell r="CD9045">
            <v>0</v>
          </cell>
          <cell r="CE9045">
            <v>0</v>
          </cell>
        </row>
        <row r="9046">
          <cell r="F9046" t="str">
            <v xml:space="preserve"> _</v>
          </cell>
          <cell r="BW9046">
            <v>0</v>
          </cell>
          <cell r="BX9046">
            <v>0</v>
          </cell>
          <cell r="BY9046">
            <v>0</v>
          </cell>
          <cell r="CB9046">
            <v>0</v>
          </cell>
          <cell r="CC9046">
            <v>0</v>
          </cell>
          <cell r="CD9046">
            <v>0</v>
          </cell>
          <cell r="CE9046">
            <v>0</v>
          </cell>
        </row>
        <row r="9047">
          <cell r="F9047" t="str">
            <v xml:space="preserve"> _</v>
          </cell>
          <cell r="BW9047">
            <v>0</v>
          </cell>
          <cell r="BX9047">
            <v>0</v>
          </cell>
          <cell r="BY9047">
            <v>0</v>
          </cell>
          <cell r="CB9047">
            <v>0</v>
          </cell>
          <cell r="CC9047">
            <v>0</v>
          </cell>
          <cell r="CD9047">
            <v>0</v>
          </cell>
          <cell r="CE9047">
            <v>0</v>
          </cell>
        </row>
        <row r="9048">
          <cell r="F9048" t="str">
            <v xml:space="preserve"> _</v>
          </cell>
          <cell r="BW9048">
            <v>0</v>
          </cell>
          <cell r="BX9048">
            <v>0</v>
          </cell>
          <cell r="BY9048">
            <v>0</v>
          </cell>
          <cell r="CB9048">
            <v>0</v>
          </cell>
          <cell r="CC9048">
            <v>0</v>
          </cell>
          <cell r="CD9048">
            <v>0</v>
          </cell>
          <cell r="CE9048">
            <v>0</v>
          </cell>
        </row>
        <row r="9049">
          <cell r="F9049" t="str">
            <v xml:space="preserve"> _</v>
          </cell>
          <cell r="BW9049">
            <v>0</v>
          </cell>
          <cell r="BX9049">
            <v>0</v>
          </cell>
          <cell r="BY9049">
            <v>0</v>
          </cell>
          <cell r="CB9049">
            <v>0</v>
          </cell>
          <cell r="CC9049">
            <v>0</v>
          </cell>
          <cell r="CD9049">
            <v>0</v>
          </cell>
          <cell r="CE9049">
            <v>0</v>
          </cell>
        </row>
        <row r="9050">
          <cell r="F9050" t="str">
            <v xml:space="preserve"> _</v>
          </cell>
          <cell r="BW9050">
            <v>0</v>
          </cell>
          <cell r="BX9050">
            <v>0</v>
          </cell>
          <cell r="BY9050">
            <v>0</v>
          </cell>
          <cell r="CB9050">
            <v>0</v>
          </cell>
          <cell r="CC9050">
            <v>0</v>
          </cell>
          <cell r="CD9050">
            <v>0</v>
          </cell>
          <cell r="CE9050">
            <v>0</v>
          </cell>
        </row>
        <row r="9051">
          <cell r="F9051" t="str">
            <v xml:space="preserve"> _</v>
          </cell>
          <cell r="BW9051">
            <v>0</v>
          </cell>
          <cell r="BX9051">
            <v>0</v>
          </cell>
          <cell r="BY9051">
            <v>0</v>
          </cell>
          <cell r="CB9051">
            <v>0</v>
          </cell>
          <cell r="CC9051">
            <v>0</v>
          </cell>
          <cell r="CD9051">
            <v>0</v>
          </cell>
          <cell r="CE9051">
            <v>0</v>
          </cell>
        </row>
        <row r="9052">
          <cell r="F9052" t="str">
            <v xml:space="preserve"> _</v>
          </cell>
          <cell r="BW9052">
            <v>0</v>
          </cell>
          <cell r="BX9052">
            <v>0</v>
          </cell>
          <cell r="BY9052">
            <v>0</v>
          </cell>
          <cell r="CB9052">
            <v>0</v>
          </cell>
          <cell r="CC9052">
            <v>0</v>
          </cell>
          <cell r="CD9052">
            <v>0</v>
          </cell>
          <cell r="CE9052">
            <v>0</v>
          </cell>
        </row>
        <row r="9053">
          <cell r="F9053" t="str">
            <v xml:space="preserve"> _</v>
          </cell>
          <cell r="BW9053">
            <v>0</v>
          </cell>
          <cell r="BX9053">
            <v>0</v>
          </cell>
          <cell r="BY9053">
            <v>0</v>
          </cell>
          <cell r="CB9053">
            <v>0</v>
          </cell>
          <cell r="CC9053">
            <v>0</v>
          </cell>
          <cell r="CD9053">
            <v>0</v>
          </cell>
          <cell r="CE9053">
            <v>0</v>
          </cell>
        </row>
        <row r="9054">
          <cell r="F9054" t="str">
            <v xml:space="preserve"> _</v>
          </cell>
          <cell r="BW9054">
            <v>0</v>
          </cell>
          <cell r="BX9054">
            <v>0</v>
          </cell>
          <cell r="BY9054">
            <v>0</v>
          </cell>
          <cell r="CB9054">
            <v>0</v>
          </cell>
          <cell r="CC9054">
            <v>0</v>
          </cell>
          <cell r="CD9054">
            <v>0</v>
          </cell>
          <cell r="CE9054">
            <v>0</v>
          </cell>
        </row>
        <row r="9055">
          <cell r="F9055" t="str">
            <v xml:space="preserve"> _</v>
          </cell>
          <cell r="BW9055">
            <v>0</v>
          </cell>
          <cell r="BX9055">
            <v>0</v>
          </cell>
          <cell r="BY9055">
            <v>0</v>
          </cell>
          <cell r="CB9055">
            <v>0</v>
          </cell>
          <cell r="CC9055">
            <v>0</v>
          </cell>
          <cell r="CD9055">
            <v>0</v>
          </cell>
          <cell r="CE9055">
            <v>0</v>
          </cell>
        </row>
        <row r="9056">
          <cell r="F9056" t="str">
            <v xml:space="preserve"> _</v>
          </cell>
          <cell r="BW9056">
            <v>0</v>
          </cell>
          <cell r="BX9056">
            <v>0</v>
          </cell>
          <cell r="BY9056">
            <v>0</v>
          </cell>
          <cell r="CB9056">
            <v>0</v>
          </cell>
          <cell r="CC9056">
            <v>0</v>
          </cell>
          <cell r="CD9056">
            <v>0</v>
          </cell>
          <cell r="CE9056">
            <v>0</v>
          </cell>
        </row>
        <row r="9057">
          <cell r="F9057" t="str">
            <v xml:space="preserve"> _</v>
          </cell>
          <cell r="BW9057">
            <v>0</v>
          </cell>
          <cell r="BX9057">
            <v>0</v>
          </cell>
          <cell r="BY9057">
            <v>0</v>
          </cell>
          <cell r="CB9057">
            <v>0</v>
          </cell>
          <cell r="CC9057">
            <v>0</v>
          </cell>
          <cell r="CD9057">
            <v>0</v>
          </cell>
          <cell r="CE9057">
            <v>0</v>
          </cell>
        </row>
        <row r="9058">
          <cell r="F9058" t="str">
            <v xml:space="preserve"> _</v>
          </cell>
          <cell r="BW9058">
            <v>0</v>
          </cell>
          <cell r="BX9058">
            <v>0</v>
          </cell>
          <cell r="BY9058">
            <v>0</v>
          </cell>
          <cell r="CB9058">
            <v>0</v>
          </cell>
          <cell r="CC9058">
            <v>0</v>
          </cell>
          <cell r="CD9058">
            <v>0</v>
          </cell>
          <cell r="CE9058">
            <v>0</v>
          </cell>
        </row>
        <row r="9059">
          <cell r="F9059" t="str">
            <v xml:space="preserve"> _</v>
          </cell>
          <cell r="BW9059">
            <v>0</v>
          </cell>
          <cell r="BX9059">
            <v>0</v>
          </cell>
          <cell r="BY9059">
            <v>0</v>
          </cell>
          <cell r="CB9059">
            <v>0</v>
          </cell>
          <cell r="CC9059">
            <v>0</v>
          </cell>
          <cell r="CD9059">
            <v>0</v>
          </cell>
          <cell r="CE9059">
            <v>0</v>
          </cell>
        </row>
        <row r="9060">
          <cell r="F9060" t="str">
            <v xml:space="preserve"> _</v>
          </cell>
          <cell r="BW9060">
            <v>0</v>
          </cell>
          <cell r="BX9060">
            <v>0</v>
          </cell>
          <cell r="BY9060">
            <v>0</v>
          </cell>
          <cell r="CB9060">
            <v>0</v>
          </cell>
          <cell r="CC9060">
            <v>0</v>
          </cell>
          <cell r="CD9060">
            <v>0</v>
          </cell>
          <cell r="CE9060">
            <v>0</v>
          </cell>
        </row>
        <row r="9061">
          <cell r="F9061" t="str">
            <v xml:space="preserve"> _</v>
          </cell>
          <cell r="BW9061">
            <v>0</v>
          </cell>
          <cell r="BX9061">
            <v>0</v>
          </cell>
          <cell r="BY9061">
            <v>0</v>
          </cell>
          <cell r="CB9061">
            <v>0</v>
          </cell>
          <cell r="CC9061">
            <v>0</v>
          </cell>
          <cell r="CD9061">
            <v>0</v>
          </cell>
          <cell r="CE9061">
            <v>0</v>
          </cell>
        </row>
        <row r="9062">
          <cell r="F9062" t="str">
            <v xml:space="preserve"> _</v>
          </cell>
          <cell r="BW9062">
            <v>0</v>
          </cell>
          <cell r="BX9062">
            <v>0</v>
          </cell>
          <cell r="BY9062">
            <v>0</v>
          </cell>
          <cell r="CB9062">
            <v>0</v>
          </cell>
          <cell r="CC9062">
            <v>0</v>
          </cell>
          <cell r="CD9062">
            <v>0</v>
          </cell>
          <cell r="CE9062">
            <v>0</v>
          </cell>
        </row>
        <row r="9063">
          <cell r="F9063" t="str">
            <v xml:space="preserve"> _</v>
          </cell>
          <cell r="BW9063">
            <v>0</v>
          </cell>
          <cell r="BX9063">
            <v>0</v>
          </cell>
          <cell r="BY9063">
            <v>0</v>
          </cell>
          <cell r="CB9063">
            <v>0</v>
          </cell>
          <cell r="CC9063">
            <v>0</v>
          </cell>
          <cell r="CD9063">
            <v>0</v>
          </cell>
          <cell r="CE9063">
            <v>0</v>
          </cell>
        </row>
        <row r="9064">
          <cell r="F9064" t="str">
            <v xml:space="preserve"> _</v>
          </cell>
          <cell r="BW9064">
            <v>0</v>
          </cell>
          <cell r="BX9064">
            <v>0</v>
          </cell>
          <cell r="BY9064">
            <v>0</v>
          </cell>
          <cell r="CB9064">
            <v>0</v>
          </cell>
          <cell r="CC9064">
            <v>0</v>
          </cell>
          <cell r="CD9064">
            <v>0</v>
          </cell>
          <cell r="CE9064">
            <v>0</v>
          </cell>
        </row>
        <row r="9065">
          <cell r="F9065" t="str">
            <v xml:space="preserve"> _</v>
          </cell>
          <cell r="BW9065">
            <v>0</v>
          </cell>
          <cell r="BX9065">
            <v>0</v>
          </cell>
          <cell r="BY9065">
            <v>0</v>
          </cell>
          <cell r="CB9065">
            <v>0</v>
          </cell>
          <cell r="CC9065">
            <v>0</v>
          </cell>
          <cell r="CD9065">
            <v>0</v>
          </cell>
          <cell r="CE9065">
            <v>0</v>
          </cell>
        </row>
        <row r="9066">
          <cell r="F9066" t="str">
            <v xml:space="preserve"> _</v>
          </cell>
          <cell r="BW9066">
            <v>0</v>
          </cell>
          <cell r="BX9066">
            <v>0</v>
          </cell>
          <cell r="BY9066">
            <v>0</v>
          </cell>
          <cell r="CB9066">
            <v>0</v>
          </cell>
          <cell r="CC9066">
            <v>0</v>
          </cell>
          <cell r="CD9066">
            <v>0</v>
          </cell>
          <cell r="CE9066">
            <v>0</v>
          </cell>
        </row>
        <row r="9067">
          <cell r="F9067" t="str">
            <v xml:space="preserve"> _</v>
          </cell>
          <cell r="BW9067">
            <v>0</v>
          </cell>
          <cell r="BX9067">
            <v>0</v>
          </cell>
          <cell r="BY9067">
            <v>0</v>
          </cell>
          <cell r="CB9067">
            <v>0</v>
          </cell>
          <cell r="CC9067">
            <v>0</v>
          </cell>
          <cell r="CD9067">
            <v>0</v>
          </cell>
          <cell r="CE9067">
            <v>0</v>
          </cell>
        </row>
        <row r="9068">
          <cell r="F9068" t="str">
            <v xml:space="preserve"> _</v>
          </cell>
          <cell r="BW9068">
            <v>0</v>
          </cell>
          <cell r="BX9068">
            <v>0</v>
          </cell>
          <cell r="BY9068">
            <v>0</v>
          </cell>
          <cell r="CB9068">
            <v>0</v>
          </cell>
          <cell r="CC9068">
            <v>0</v>
          </cell>
          <cell r="CD9068">
            <v>0</v>
          </cell>
          <cell r="CE9068">
            <v>0</v>
          </cell>
        </row>
        <row r="9069">
          <cell r="F9069" t="str">
            <v xml:space="preserve"> _</v>
          </cell>
          <cell r="BW9069">
            <v>0</v>
          </cell>
          <cell r="BX9069">
            <v>0</v>
          </cell>
          <cell r="BY9069">
            <v>0</v>
          </cell>
          <cell r="CB9069">
            <v>0</v>
          </cell>
          <cell r="CC9069">
            <v>0</v>
          </cell>
          <cell r="CD9069">
            <v>0</v>
          </cell>
          <cell r="CE9069">
            <v>0</v>
          </cell>
        </row>
        <row r="9070">
          <cell r="F9070" t="str">
            <v xml:space="preserve"> _</v>
          </cell>
          <cell r="BW9070">
            <v>0</v>
          </cell>
          <cell r="BX9070">
            <v>19500</v>
          </cell>
          <cell r="BY9070">
            <v>23478</v>
          </cell>
          <cell r="CB9070">
            <v>0</v>
          </cell>
          <cell r="CC9070">
            <v>0</v>
          </cell>
          <cell r="CD9070">
            <v>23478</v>
          </cell>
          <cell r="CE9070">
            <v>19500</v>
          </cell>
        </row>
        <row r="9071">
          <cell r="F9071" t="str">
            <v xml:space="preserve"> _</v>
          </cell>
          <cell r="BW9071">
            <v>0</v>
          </cell>
          <cell r="BX9071">
            <v>-19500</v>
          </cell>
          <cell r="BY9071">
            <v>-23478</v>
          </cell>
          <cell r="CB9071">
            <v>0</v>
          </cell>
          <cell r="CC9071">
            <v>0</v>
          </cell>
          <cell r="CD9071">
            <v>-23478</v>
          </cell>
          <cell r="CE9071">
            <v>-19500</v>
          </cell>
        </row>
        <row r="9072">
          <cell r="F9072" t="str">
            <v xml:space="preserve"> _</v>
          </cell>
          <cell r="BW9072">
            <v>0</v>
          </cell>
          <cell r="BX9072">
            <v>19500</v>
          </cell>
          <cell r="BY9072">
            <v>23478</v>
          </cell>
          <cell r="CB9072">
            <v>0</v>
          </cell>
          <cell r="CC9072">
            <v>0</v>
          </cell>
          <cell r="CD9072">
            <v>23478</v>
          </cell>
          <cell r="CE9072">
            <v>19500</v>
          </cell>
        </row>
        <row r="9073">
          <cell r="F9073" t="str">
            <v xml:space="preserve"> _</v>
          </cell>
          <cell r="BW9073">
            <v>0</v>
          </cell>
          <cell r="BX9073">
            <v>-19500</v>
          </cell>
          <cell r="BY9073">
            <v>-23478</v>
          </cell>
          <cell r="CB9073">
            <v>0</v>
          </cell>
          <cell r="CC9073">
            <v>0</v>
          </cell>
          <cell r="CD9073">
            <v>-23478</v>
          </cell>
          <cell r="CE9073">
            <v>-19500</v>
          </cell>
        </row>
        <row r="9074">
          <cell r="F9074" t="str">
            <v xml:space="preserve"> _</v>
          </cell>
          <cell r="BW9074">
            <v>0</v>
          </cell>
          <cell r="BX9074">
            <v>0</v>
          </cell>
          <cell r="BY9074">
            <v>0</v>
          </cell>
          <cell r="CB9074">
            <v>0</v>
          </cell>
          <cell r="CC9074">
            <v>0</v>
          </cell>
          <cell r="CD9074">
            <v>0</v>
          </cell>
          <cell r="CE9074">
            <v>0</v>
          </cell>
        </row>
        <row r="9075">
          <cell r="F9075" t="str">
            <v xml:space="preserve"> _</v>
          </cell>
          <cell r="BW9075">
            <v>0</v>
          </cell>
          <cell r="BX9075">
            <v>0</v>
          </cell>
          <cell r="BY9075">
            <v>0</v>
          </cell>
          <cell r="CB9075">
            <v>0</v>
          </cell>
          <cell r="CC9075">
            <v>0</v>
          </cell>
          <cell r="CD9075">
            <v>0</v>
          </cell>
          <cell r="CE9075">
            <v>0</v>
          </cell>
        </row>
        <row r="9076">
          <cell r="F9076" t="str">
            <v xml:space="preserve"> _</v>
          </cell>
          <cell r="BW9076">
            <v>0</v>
          </cell>
          <cell r="BX9076">
            <v>0</v>
          </cell>
          <cell r="BY9076">
            <v>0</v>
          </cell>
          <cell r="CB9076">
            <v>0</v>
          </cell>
          <cell r="CC9076">
            <v>0</v>
          </cell>
          <cell r="CD9076">
            <v>0</v>
          </cell>
          <cell r="CE9076">
            <v>0</v>
          </cell>
        </row>
        <row r="9077">
          <cell r="F9077" t="str">
            <v xml:space="preserve"> _</v>
          </cell>
          <cell r="BW9077">
            <v>0</v>
          </cell>
          <cell r="BX9077">
            <v>0</v>
          </cell>
          <cell r="BY9077">
            <v>0</v>
          </cell>
          <cell r="CB9077">
            <v>0</v>
          </cell>
          <cell r="CC9077">
            <v>0</v>
          </cell>
          <cell r="CD9077">
            <v>0</v>
          </cell>
          <cell r="CE9077">
            <v>0</v>
          </cell>
        </row>
        <row r="9078">
          <cell r="F9078" t="str">
            <v xml:space="preserve"> _</v>
          </cell>
          <cell r="BW9078">
            <v>0</v>
          </cell>
          <cell r="BX9078">
            <v>0</v>
          </cell>
          <cell r="BY9078">
            <v>0</v>
          </cell>
          <cell r="CB9078">
            <v>0</v>
          </cell>
          <cell r="CC9078">
            <v>0</v>
          </cell>
          <cell r="CD9078">
            <v>0</v>
          </cell>
          <cell r="CE9078">
            <v>0</v>
          </cell>
        </row>
        <row r="9079">
          <cell r="F9079" t="str">
            <v xml:space="preserve"> _</v>
          </cell>
          <cell r="BW9079">
            <v>0</v>
          </cell>
          <cell r="BX9079">
            <v>0</v>
          </cell>
          <cell r="BY9079">
            <v>0</v>
          </cell>
          <cell r="CB9079">
            <v>0</v>
          </cell>
          <cell r="CC9079">
            <v>0</v>
          </cell>
          <cell r="CD9079">
            <v>0</v>
          </cell>
          <cell r="CE9079">
            <v>0</v>
          </cell>
        </row>
        <row r="9080">
          <cell r="F9080" t="str">
            <v xml:space="preserve"> _</v>
          </cell>
          <cell r="BW9080">
            <v>0</v>
          </cell>
          <cell r="BX9080">
            <v>0</v>
          </cell>
          <cell r="BY9080">
            <v>0</v>
          </cell>
          <cell r="CB9080">
            <v>0</v>
          </cell>
          <cell r="CC9080">
            <v>0</v>
          </cell>
          <cell r="CD9080">
            <v>0</v>
          </cell>
          <cell r="CE9080">
            <v>0</v>
          </cell>
        </row>
        <row r="9081">
          <cell r="F9081" t="str">
            <v xml:space="preserve"> _</v>
          </cell>
          <cell r="BW9081">
            <v>0</v>
          </cell>
          <cell r="BX9081">
            <v>0</v>
          </cell>
          <cell r="BY9081">
            <v>0</v>
          </cell>
          <cell r="CB9081">
            <v>0</v>
          </cell>
          <cell r="CC9081">
            <v>0</v>
          </cell>
          <cell r="CD9081">
            <v>0</v>
          </cell>
          <cell r="CE9081">
            <v>0</v>
          </cell>
        </row>
        <row r="9082">
          <cell r="F9082" t="str">
            <v xml:space="preserve"> _</v>
          </cell>
          <cell r="BW9082">
            <v>0</v>
          </cell>
          <cell r="BX9082">
            <v>0</v>
          </cell>
          <cell r="BY9082">
            <v>0</v>
          </cell>
          <cell r="CB9082">
            <v>0</v>
          </cell>
          <cell r="CC9082">
            <v>0</v>
          </cell>
          <cell r="CD9082">
            <v>0</v>
          </cell>
          <cell r="CE9082">
            <v>0</v>
          </cell>
        </row>
        <row r="9083">
          <cell r="F9083" t="str">
            <v xml:space="preserve"> _</v>
          </cell>
          <cell r="BW9083">
            <v>0</v>
          </cell>
          <cell r="BX9083">
            <v>0</v>
          </cell>
          <cell r="BY9083">
            <v>0</v>
          </cell>
          <cell r="CB9083">
            <v>0</v>
          </cell>
          <cell r="CC9083">
            <v>0</v>
          </cell>
          <cell r="CD9083">
            <v>0</v>
          </cell>
          <cell r="CE9083">
            <v>0</v>
          </cell>
        </row>
        <row r="9084">
          <cell r="F9084" t="str">
            <v xml:space="preserve"> _</v>
          </cell>
          <cell r="BW9084">
            <v>0</v>
          </cell>
          <cell r="BX9084">
            <v>0</v>
          </cell>
          <cell r="BY9084">
            <v>0</v>
          </cell>
          <cell r="CB9084">
            <v>0</v>
          </cell>
          <cell r="CC9084">
            <v>0</v>
          </cell>
          <cell r="CD9084">
            <v>0</v>
          </cell>
          <cell r="CE9084">
            <v>0</v>
          </cell>
        </row>
        <row r="9085">
          <cell r="F9085" t="str">
            <v xml:space="preserve"> _</v>
          </cell>
          <cell r="BW9085">
            <v>0</v>
          </cell>
          <cell r="BX9085">
            <v>0</v>
          </cell>
          <cell r="BY9085">
            <v>0</v>
          </cell>
          <cell r="CB9085">
            <v>0</v>
          </cell>
          <cell r="CC9085">
            <v>0</v>
          </cell>
          <cell r="CD9085">
            <v>0</v>
          </cell>
          <cell r="CE9085">
            <v>0</v>
          </cell>
        </row>
        <row r="9086">
          <cell r="F9086" t="str">
            <v xml:space="preserve"> _</v>
          </cell>
          <cell r="BW9086">
            <v>0</v>
          </cell>
          <cell r="BX9086">
            <v>0</v>
          </cell>
          <cell r="BY9086">
            <v>0</v>
          </cell>
          <cell r="CB9086">
            <v>0</v>
          </cell>
          <cell r="CC9086">
            <v>0</v>
          </cell>
          <cell r="CD9086">
            <v>0</v>
          </cell>
          <cell r="CE9086">
            <v>0</v>
          </cell>
        </row>
        <row r="9087">
          <cell r="F9087" t="str">
            <v xml:space="preserve"> _</v>
          </cell>
          <cell r="BW9087">
            <v>0</v>
          </cell>
          <cell r="BX9087">
            <v>0</v>
          </cell>
          <cell r="BY9087">
            <v>0</v>
          </cell>
          <cell r="CB9087">
            <v>0</v>
          </cell>
          <cell r="CC9087">
            <v>0</v>
          </cell>
          <cell r="CD9087">
            <v>0</v>
          </cell>
          <cell r="CE9087">
            <v>0</v>
          </cell>
        </row>
        <row r="9088">
          <cell r="F9088" t="str">
            <v xml:space="preserve"> _</v>
          </cell>
          <cell r="BW9088">
            <v>0</v>
          </cell>
          <cell r="BX9088">
            <v>0</v>
          </cell>
          <cell r="BY9088">
            <v>0</v>
          </cell>
          <cell r="CB9088">
            <v>0</v>
          </cell>
          <cell r="CC9088">
            <v>0</v>
          </cell>
          <cell r="CD9088">
            <v>0</v>
          </cell>
          <cell r="CE9088">
            <v>0</v>
          </cell>
        </row>
        <row r="9089">
          <cell r="F9089" t="str">
            <v xml:space="preserve"> _</v>
          </cell>
          <cell r="BW9089">
            <v>0</v>
          </cell>
          <cell r="BX9089">
            <v>0</v>
          </cell>
          <cell r="BY9089">
            <v>0</v>
          </cell>
          <cell r="CB9089">
            <v>0</v>
          </cell>
          <cell r="CC9089">
            <v>0</v>
          </cell>
          <cell r="CD9089">
            <v>0</v>
          </cell>
          <cell r="CE9089">
            <v>0</v>
          </cell>
        </row>
        <row r="9090">
          <cell r="F9090" t="str">
            <v xml:space="preserve"> _</v>
          </cell>
          <cell r="BW9090">
            <v>0</v>
          </cell>
          <cell r="BX9090">
            <v>0</v>
          </cell>
          <cell r="BY9090">
            <v>0</v>
          </cell>
          <cell r="CB9090">
            <v>0</v>
          </cell>
          <cell r="CC9090">
            <v>0</v>
          </cell>
          <cell r="CD9090">
            <v>0</v>
          </cell>
          <cell r="CE9090">
            <v>0</v>
          </cell>
        </row>
        <row r="9091">
          <cell r="F9091" t="str">
            <v xml:space="preserve"> _</v>
          </cell>
          <cell r="BW9091">
            <v>0</v>
          </cell>
          <cell r="BX9091">
            <v>0</v>
          </cell>
          <cell r="BY9091">
            <v>0</v>
          </cell>
          <cell r="CB9091">
            <v>0</v>
          </cell>
          <cell r="CC9091">
            <v>0</v>
          </cell>
          <cell r="CD9091">
            <v>0</v>
          </cell>
          <cell r="CE9091">
            <v>0</v>
          </cell>
        </row>
        <row r="9092">
          <cell r="F9092" t="str">
            <v xml:space="preserve"> _</v>
          </cell>
          <cell r="BW9092">
            <v>0</v>
          </cell>
          <cell r="BX9092">
            <v>0</v>
          </cell>
          <cell r="BY9092">
            <v>0</v>
          </cell>
          <cell r="CB9092">
            <v>0</v>
          </cell>
          <cell r="CC9092">
            <v>0</v>
          </cell>
          <cell r="CD9092">
            <v>0</v>
          </cell>
          <cell r="CE9092">
            <v>0</v>
          </cell>
        </row>
        <row r="9093">
          <cell r="F9093" t="str">
            <v xml:space="preserve"> _</v>
          </cell>
          <cell r="BW9093">
            <v>0</v>
          </cell>
          <cell r="BX9093">
            <v>0</v>
          </cell>
          <cell r="BY9093">
            <v>0</v>
          </cell>
          <cell r="CB9093">
            <v>0</v>
          </cell>
          <cell r="CC9093">
            <v>0</v>
          </cell>
          <cell r="CD9093">
            <v>0</v>
          </cell>
          <cell r="CE9093">
            <v>0</v>
          </cell>
        </row>
        <row r="9094">
          <cell r="F9094" t="str">
            <v xml:space="preserve"> _</v>
          </cell>
          <cell r="BW9094">
            <v>0</v>
          </cell>
          <cell r="BX9094">
            <v>90000</v>
          </cell>
          <cell r="BY9094">
            <v>180000</v>
          </cell>
          <cell r="CB9094">
            <v>0</v>
          </cell>
          <cell r="CC9094">
            <v>0</v>
          </cell>
          <cell r="CD9094">
            <v>180000</v>
          </cell>
          <cell r="CE9094">
            <v>90000</v>
          </cell>
        </row>
        <row r="9095">
          <cell r="F9095" t="str">
            <v xml:space="preserve"> _</v>
          </cell>
          <cell r="BW9095">
            <v>0</v>
          </cell>
          <cell r="BX9095">
            <v>-90000</v>
          </cell>
          <cell r="BY9095">
            <v>-180000</v>
          </cell>
          <cell r="CB9095">
            <v>0</v>
          </cell>
          <cell r="CC9095">
            <v>0</v>
          </cell>
          <cell r="CD9095">
            <v>-180000</v>
          </cell>
          <cell r="CE9095">
            <v>-90000</v>
          </cell>
        </row>
        <row r="9096">
          <cell r="F9096" t="str">
            <v xml:space="preserve"> _</v>
          </cell>
          <cell r="BW9096">
            <v>0</v>
          </cell>
          <cell r="BX9096">
            <v>90000</v>
          </cell>
          <cell r="BY9096">
            <v>180000</v>
          </cell>
          <cell r="CB9096">
            <v>0</v>
          </cell>
          <cell r="CC9096">
            <v>0</v>
          </cell>
          <cell r="CD9096">
            <v>180000</v>
          </cell>
          <cell r="CE9096">
            <v>90000</v>
          </cell>
        </row>
        <row r="9097">
          <cell r="F9097" t="str">
            <v xml:space="preserve"> _</v>
          </cell>
          <cell r="BW9097">
            <v>0</v>
          </cell>
          <cell r="BX9097">
            <v>-90000</v>
          </cell>
          <cell r="BY9097">
            <v>-180000</v>
          </cell>
          <cell r="CB9097">
            <v>0</v>
          </cell>
          <cell r="CC9097">
            <v>0</v>
          </cell>
          <cell r="CD9097">
            <v>-180000</v>
          </cell>
          <cell r="CE9097">
            <v>-90000</v>
          </cell>
        </row>
        <row r="9098">
          <cell r="F9098" t="str">
            <v xml:space="preserve"> _</v>
          </cell>
          <cell r="BW9098">
            <v>0</v>
          </cell>
          <cell r="BX9098">
            <v>90000</v>
          </cell>
          <cell r="BY9098">
            <v>190200</v>
          </cell>
          <cell r="CB9098">
            <v>0</v>
          </cell>
          <cell r="CC9098">
            <v>0</v>
          </cell>
          <cell r="CD9098">
            <v>190200</v>
          </cell>
          <cell r="CE9098">
            <v>90000</v>
          </cell>
        </row>
        <row r="9099">
          <cell r="F9099" t="str">
            <v xml:space="preserve"> _</v>
          </cell>
          <cell r="BW9099">
            <v>0</v>
          </cell>
          <cell r="BX9099">
            <v>-90000</v>
          </cell>
          <cell r="BY9099">
            <v>-190200</v>
          </cell>
          <cell r="CB9099">
            <v>0</v>
          </cell>
          <cell r="CC9099">
            <v>0</v>
          </cell>
          <cell r="CD9099">
            <v>-190200</v>
          </cell>
          <cell r="CE9099">
            <v>-90000</v>
          </cell>
        </row>
        <row r="9100">
          <cell r="F9100" t="str">
            <v xml:space="preserve"> _</v>
          </cell>
          <cell r="BW9100">
            <v>0</v>
          </cell>
          <cell r="BX9100">
            <v>90000</v>
          </cell>
          <cell r="BY9100">
            <v>190200</v>
          </cell>
          <cell r="CB9100">
            <v>0</v>
          </cell>
          <cell r="CC9100">
            <v>0</v>
          </cell>
          <cell r="CD9100">
            <v>190200</v>
          </cell>
          <cell r="CE9100">
            <v>90000</v>
          </cell>
        </row>
        <row r="9101">
          <cell r="F9101" t="str">
            <v xml:space="preserve"> _</v>
          </cell>
          <cell r="BW9101">
            <v>0</v>
          </cell>
          <cell r="BX9101">
            <v>-90000</v>
          </cell>
          <cell r="BY9101">
            <v>-190200</v>
          </cell>
          <cell r="CB9101">
            <v>0</v>
          </cell>
          <cell r="CC9101">
            <v>0</v>
          </cell>
          <cell r="CD9101">
            <v>-190200</v>
          </cell>
          <cell r="CE9101">
            <v>-90000</v>
          </cell>
        </row>
        <row r="9102">
          <cell r="F9102" t="str">
            <v xml:space="preserve"> _</v>
          </cell>
          <cell r="BW9102">
            <v>0</v>
          </cell>
          <cell r="BX9102">
            <v>922459</v>
          </cell>
          <cell r="BY9102">
            <v>816127</v>
          </cell>
          <cell r="CB9102">
            <v>0</v>
          </cell>
          <cell r="CC9102">
            <v>0</v>
          </cell>
          <cell r="CD9102">
            <v>816127</v>
          </cell>
          <cell r="CE9102">
            <v>922459</v>
          </cell>
        </row>
        <row r="9103">
          <cell r="F9103" t="str">
            <v xml:space="preserve"> _</v>
          </cell>
          <cell r="BW9103">
            <v>0</v>
          </cell>
          <cell r="BX9103">
            <v>0</v>
          </cell>
          <cell r="BY9103">
            <v>0</v>
          </cell>
          <cell r="CB9103">
            <v>0</v>
          </cell>
          <cell r="CC9103">
            <v>0</v>
          </cell>
          <cell r="CD9103">
            <v>0</v>
          </cell>
          <cell r="CE9103">
            <v>0</v>
          </cell>
        </row>
        <row r="9104">
          <cell r="F9104" t="str">
            <v xml:space="preserve"> _</v>
          </cell>
          <cell r="BW9104">
            <v>0</v>
          </cell>
          <cell r="BX9104">
            <v>0</v>
          </cell>
          <cell r="BY9104">
            <v>0</v>
          </cell>
          <cell r="CB9104">
            <v>0</v>
          </cell>
          <cell r="CC9104">
            <v>0</v>
          </cell>
          <cell r="CD9104">
            <v>0</v>
          </cell>
          <cell r="CE9104">
            <v>0</v>
          </cell>
        </row>
        <row r="9105">
          <cell r="F9105" t="str">
            <v xml:space="preserve"> _</v>
          </cell>
          <cell r="BW9105">
            <v>0</v>
          </cell>
          <cell r="BX9105">
            <v>0</v>
          </cell>
          <cell r="BY9105">
            <v>0</v>
          </cell>
          <cell r="CB9105">
            <v>0</v>
          </cell>
          <cell r="CC9105">
            <v>0</v>
          </cell>
          <cell r="CD9105">
            <v>0</v>
          </cell>
          <cell r="CE9105">
            <v>0</v>
          </cell>
        </row>
        <row r="9106">
          <cell r="F9106" t="str">
            <v xml:space="preserve"> _</v>
          </cell>
          <cell r="BW9106">
            <v>0</v>
          </cell>
          <cell r="BX9106">
            <v>0</v>
          </cell>
          <cell r="BY9106">
            <v>0</v>
          </cell>
          <cell r="CB9106">
            <v>0</v>
          </cell>
          <cell r="CC9106">
            <v>0</v>
          </cell>
          <cell r="CD9106">
            <v>0</v>
          </cell>
          <cell r="CE9106">
            <v>0</v>
          </cell>
        </row>
        <row r="9107">
          <cell r="F9107" t="str">
            <v xml:space="preserve"> _</v>
          </cell>
          <cell r="BW9107">
            <v>0</v>
          </cell>
          <cell r="BX9107">
            <v>9000</v>
          </cell>
          <cell r="BY9107">
            <v>8495</v>
          </cell>
          <cell r="CB9107">
            <v>0</v>
          </cell>
          <cell r="CC9107">
            <v>0</v>
          </cell>
          <cell r="CD9107">
            <v>8495</v>
          </cell>
          <cell r="CE9107">
            <v>9000</v>
          </cell>
        </row>
        <row r="9108">
          <cell r="F9108" t="str">
            <v xml:space="preserve"> _</v>
          </cell>
          <cell r="BW9108">
            <v>0</v>
          </cell>
          <cell r="BX9108">
            <v>-9000</v>
          </cell>
          <cell r="BY9108">
            <v>-8495</v>
          </cell>
          <cell r="CB9108">
            <v>0</v>
          </cell>
          <cell r="CC9108">
            <v>0</v>
          </cell>
          <cell r="CD9108">
            <v>-8495</v>
          </cell>
          <cell r="CE9108">
            <v>-9000</v>
          </cell>
        </row>
        <row r="9109">
          <cell r="F9109" t="str">
            <v xml:space="preserve"> _</v>
          </cell>
          <cell r="BW9109">
            <v>0</v>
          </cell>
          <cell r="BX9109">
            <v>9000</v>
          </cell>
          <cell r="BY9109">
            <v>8495</v>
          </cell>
          <cell r="CB9109">
            <v>0</v>
          </cell>
          <cell r="CC9109">
            <v>0</v>
          </cell>
          <cell r="CD9109">
            <v>8495</v>
          </cell>
          <cell r="CE9109">
            <v>9000</v>
          </cell>
        </row>
        <row r="9110">
          <cell r="F9110" t="str">
            <v xml:space="preserve"> _</v>
          </cell>
          <cell r="BW9110">
            <v>0</v>
          </cell>
          <cell r="BX9110">
            <v>-9000</v>
          </cell>
          <cell r="BY9110">
            <v>-8495</v>
          </cell>
          <cell r="CB9110">
            <v>0</v>
          </cell>
          <cell r="CC9110">
            <v>0</v>
          </cell>
          <cell r="CD9110">
            <v>-8495</v>
          </cell>
          <cell r="CE9110">
            <v>-9000</v>
          </cell>
        </row>
        <row r="9111">
          <cell r="F9111" t="str">
            <v xml:space="preserve"> _</v>
          </cell>
          <cell r="BW9111">
            <v>0</v>
          </cell>
          <cell r="BX9111">
            <v>0</v>
          </cell>
          <cell r="BY9111">
            <v>0</v>
          </cell>
          <cell r="CB9111">
            <v>0</v>
          </cell>
          <cell r="CC9111">
            <v>0</v>
          </cell>
          <cell r="CD9111">
            <v>0</v>
          </cell>
          <cell r="CE9111">
            <v>0</v>
          </cell>
        </row>
        <row r="9112">
          <cell r="F9112" t="str">
            <v xml:space="preserve"> _</v>
          </cell>
          <cell r="BW9112">
            <v>0</v>
          </cell>
          <cell r="BX9112">
            <v>0</v>
          </cell>
          <cell r="BY9112">
            <v>0</v>
          </cell>
          <cell r="CB9112">
            <v>0</v>
          </cell>
          <cell r="CC9112">
            <v>0</v>
          </cell>
          <cell r="CD9112">
            <v>0</v>
          </cell>
          <cell r="CE9112">
            <v>0</v>
          </cell>
        </row>
        <row r="9113">
          <cell r="F9113" t="str">
            <v xml:space="preserve"> _</v>
          </cell>
          <cell r="BW9113">
            <v>0</v>
          </cell>
          <cell r="BX9113">
            <v>0</v>
          </cell>
          <cell r="BY9113">
            <v>0</v>
          </cell>
          <cell r="CB9113">
            <v>0</v>
          </cell>
          <cell r="CC9113">
            <v>0</v>
          </cell>
          <cell r="CD9113">
            <v>0</v>
          </cell>
          <cell r="CE9113">
            <v>0</v>
          </cell>
        </row>
        <row r="9114">
          <cell r="F9114" t="str">
            <v xml:space="preserve"> _</v>
          </cell>
          <cell r="BW9114">
            <v>0</v>
          </cell>
          <cell r="BX9114">
            <v>0</v>
          </cell>
          <cell r="BY9114">
            <v>0</v>
          </cell>
          <cell r="CB9114">
            <v>0</v>
          </cell>
          <cell r="CC9114">
            <v>0</v>
          </cell>
          <cell r="CD9114">
            <v>0</v>
          </cell>
          <cell r="CE9114">
            <v>0</v>
          </cell>
        </row>
        <row r="9115">
          <cell r="F9115" t="str">
            <v xml:space="preserve"> _</v>
          </cell>
          <cell r="BW9115">
            <v>0</v>
          </cell>
          <cell r="BX9115">
            <v>0</v>
          </cell>
          <cell r="BY9115">
            <v>0</v>
          </cell>
          <cell r="CB9115">
            <v>0</v>
          </cell>
          <cell r="CC9115">
            <v>0</v>
          </cell>
          <cell r="CD9115">
            <v>0</v>
          </cell>
          <cell r="CE9115">
            <v>0</v>
          </cell>
        </row>
        <row r="9116">
          <cell r="F9116" t="str">
            <v xml:space="preserve"> _</v>
          </cell>
          <cell r="BW9116">
            <v>0</v>
          </cell>
          <cell r="BX9116">
            <v>0</v>
          </cell>
          <cell r="BY9116">
            <v>0</v>
          </cell>
          <cell r="CB9116">
            <v>0</v>
          </cell>
          <cell r="CC9116">
            <v>0</v>
          </cell>
          <cell r="CD9116">
            <v>0</v>
          </cell>
          <cell r="CE9116">
            <v>0</v>
          </cell>
        </row>
        <row r="9117">
          <cell r="F9117" t="str">
            <v xml:space="preserve"> _</v>
          </cell>
          <cell r="BW9117">
            <v>0</v>
          </cell>
          <cell r="BX9117">
            <v>0</v>
          </cell>
          <cell r="BY9117">
            <v>0</v>
          </cell>
          <cell r="CB9117">
            <v>0</v>
          </cell>
          <cell r="CC9117">
            <v>0</v>
          </cell>
          <cell r="CD9117">
            <v>0</v>
          </cell>
          <cell r="CE9117">
            <v>0</v>
          </cell>
        </row>
        <row r="9118">
          <cell r="F9118" t="str">
            <v xml:space="preserve"> _</v>
          </cell>
          <cell r="BW9118">
            <v>0</v>
          </cell>
          <cell r="BX9118">
            <v>0</v>
          </cell>
          <cell r="BY9118">
            <v>0</v>
          </cell>
          <cell r="CB9118">
            <v>0</v>
          </cell>
          <cell r="CC9118">
            <v>0</v>
          </cell>
          <cell r="CD9118">
            <v>0</v>
          </cell>
          <cell r="CE9118">
            <v>0</v>
          </cell>
        </row>
        <row r="9119">
          <cell r="F9119" t="str">
            <v xml:space="preserve"> _</v>
          </cell>
          <cell r="BW9119">
            <v>0</v>
          </cell>
          <cell r="BX9119">
            <v>0</v>
          </cell>
          <cell r="BY9119">
            <v>0</v>
          </cell>
          <cell r="CB9119">
            <v>0</v>
          </cell>
          <cell r="CC9119">
            <v>0</v>
          </cell>
          <cell r="CD9119">
            <v>0</v>
          </cell>
          <cell r="CE9119">
            <v>0</v>
          </cell>
        </row>
        <row r="9120">
          <cell r="F9120" t="str">
            <v xml:space="preserve"> _</v>
          </cell>
          <cell r="BW9120">
            <v>0</v>
          </cell>
          <cell r="BX9120">
            <v>0</v>
          </cell>
          <cell r="BY9120">
            <v>0</v>
          </cell>
          <cell r="CB9120">
            <v>0</v>
          </cell>
          <cell r="CC9120">
            <v>0</v>
          </cell>
          <cell r="CD9120">
            <v>0</v>
          </cell>
          <cell r="CE9120">
            <v>0</v>
          </cell>
        </row>
        <row r="9121">
          <cell r="F9121" t="str">
            <v xml:space="preserve"> _</v>
          </cell>
          <cell r="BW9121">
            <v>0</v>
          </cell>
          <cell r="BX9121">
            <v>0</v>
          </cell>
          <cell r="BY9121">
            <v>0</v>
          </cell>
          <cell r="CB9121">
            <v>0</v>
          </cell>
          <cell r="CC9121">
            <v>0</v>
          </cell>
          <cell r="CD9121">
            <v>0</v>
          </cell>
          <cell r="CE9121">
            <v>0</v>
          </cell>
        </row>
        <row r="9122">
          <cell r="F9122" t="str">
            <v xml:space="preserve"> _</v>
          </cell>
          <cell r="BW9122">
            <v>0</v>
          </cell>
          <cell r="BX9122">
            <v>0</v>
          </cell>
          <cell r="BY9122">
            <v>0</v>
          </cell>
          <cell r="CB9122">
            <v>0</v>
          </cell>
          <cell r="CC9122">
            <v>0</v>
          </cell>
          <cell r="CD9122">
            <v>0</v>
          </cell>
          <cell r="CE9122">
            <v>0</v>
          </cell>
        </row>
        <row r="9123">
          <cell r="F9123" t="str">
            <v xml:space="preserve"> _</v>
          </cell>
          <cell r="BW9123">
            <v>0</v>
          </cell>
          <cell r="BX9123">
            <v>0</v>
          </cell>
          <cell r="BY9123">
            <v>0</v>
          </cell>
          <cell r="CB9123">
            <v>0</v>
          </cell>
          <cell r="CC9123">
            <v>0</v>
          </cell>
          <cell r="CD9123">
            <v>0</v>
          </cell>
          <cell r="CE9123">
            <v>0</v>
          </cell>
        </row>
        <row r="9124">
          <cell r="F9124" t="str">
            <v xml:space="preserve"> _</v>
          </cell>
          <cell r="BW9124">
            <v>0</v>
          </cell>
          <cell r="BX9124">
            <v>0</v>
          </cell>
          <cell r="BY9124">
            <v>0</v>
          </cell>
          <cell r="CB9124">
            <v>0</v>
          </cell>
          <cell r="CC9124">
            <v>0</v>
          </cell>
          <cell r="CD9124">
            <v>0</v>
          </cell>
          <cell r="CE9124">
            <v>0</v>
          </cell>
        </row>
        <row r="9125">
          <cell r="F9125" t="str">
            <v xml:space="preserve"> _</v>
          </cell>
          <cell r="BW9125">
            <v>0</v>
          </cell>
          <cell r="BX9125">
            <v>0</v>
          </cell>
          <cell r="BY9125">
            <v>0</v>
          </cell>
          <cell r="CB9125">
            <v>0</v>
          </cell>
          <cell r="CC9125">
            <v>0</v>
          </cell>
          <cell r="CD9125">
            <v>0</v>
          </cell>
          <cell r="CE9125">
            <v>0</v>
          </cell>
        </row>
        <row r="9126">
          <cell r="F9126" t="str">
            <v xml:space="preserve"> _</v>
          </cell>
          <cell r="BW9126">
            <v>0</v>
          </cell>
          <cell r="BX9126">
            <v>0</v>
          </cell>
          <cell r="BY9126">
            <v>0</v>
          </cell>
          <cell r="CB9126">
            <v>0</v>
          </cell>
          <cell r="CC9126">
            <v>0</v>
          </cell>
          <cell r="CD9126">
            <v>0</v>
          </cell>
          <cell r="CE9126">
            <v>0</v>
          </cell>
        </row>
        <row r="9127">
          <cell r="F9127" t="str">
            <v xml:space="preserve"> _</v>
          </cell>
          <cell r="BW9127">
            <v>0</v>
          </cell>
          <cell r="BX9127">
            <v>0</v>
          </cell>
          <cell r="BY9127">
            <v>0</v>
          </cell>
          <cell r="CB9127">
            <v>0</v>
          </cell>
          <cell r="CC9127">
            <v>0</v>
          </cell>
          <cell r="CD9127">
            <v>0</v>
          </cell>
          <cell r="CE9127">
            <v>0</v>
          </cell>
        </row>
        <row r="9128">
          <cell r="F9128" t="str">
            <v xml:space="preserve"> _</v>
          </cell>
          <cell r="BW9128">
            <v>0</v>
          </cell>
          <cell r="BX9128">
            <v>0</v>
          </cell>
          <cell r="BY9128">
            <v>0</v>
          </cell>
          <cell r="CB9128">
            <v>0</v>
          </cell>
          <cell r="CC9128">
            <v>0</v>
          </cell>
          <cell r="CD9128">
            <v>0</v>
          </cell>
          <cell r="CE9128">
            <v>0</v>
          </cell>
        </row>
        <row r="9129">
          <cell r="F9129" t="str">
            <v xml:space="preserve"> _</v>
          </cell>
          <cell r="BW9129">
            <v>0</v>
          </cell>
          <cell r="BX9129">
            <v>0</v>
          </cell>
          <cell r="BY9129">
            <v>0</v>
          </cell>
          <cell r="CB9129">
            <v>0</v>
          </cell>
          <cell r="CC9129">
            <v>0</v>
          </cell>
          <cell r="CD9129">
            <v>0</v>
          </cell>
          <cell r="CE9129">
            <v>0</v>
          </cell>
        </row>
        <row r="9130">
          <cell r="F9130" t="str">
            <v xml:space="preserve"> _</v>
          </cell>
          <cell r="BW9130">
            <v>0</v>
          </cell>
          <cell r="BX9130">
            <v>0</v>
          </cell>
          <cell r="BY9130">
            <v>0</v>
          </cell>
          <cell r="CB9130">
            <v>0</v>
          </cell>
          <cell r="CC9130">
            <v>0</v>
          </cell>
          <cell r="CD9130">
            <v>0</v>
          </cell>
          <cell r="CE9130">
            <v>0</v>
          </cell>
        </row>
        <row r="9131">
          <cell r="F9131" t="str">
            <v xml:space="preserve"> _</v>
          </cell>
          <cell r="BW9131">
            <v>0</v>
          </cell>
          <cell r="BX9131">
            <v>313637</v>
          </cell>
          <cell r="BY9131">
            <v>298661</v>
          </cell>
          <cell r="CB9131">
            <v>0</v>
          </cell>
          <cell r="CC9131">
            <v>0</v>
          </cell>
          <cell r="CD9131">
            <v>298661</v>
          </cell>
          <cell r="CE9131">
            <v>313637</v>
          </cell>
        </row>
        <row r="9132">
          <cell r="F9132" t="str">
            <v xml:space="preserve"> _</v>
          </cell>
          <cell r="BW9132">
            <v>0</v>
          </cell>
          <cell r="BX9132">
            <v>-313637</v>
          </cell>
          <cell r="BY9132">
            <v>-298661</v>
          </cell>
          <cell r="CB9132">
            <v>0</v>
          </cell>
          <cell r="CC9132">
            <v>0</v>
          </cell>
          <cell r="CD9132">
            <v>-298661</v>
          </cell>
          <cell r="CE9132">
            <v>-313637</v>
          </cell>
        </row>
        <row r="9133">
          <cell r="F9133" t="str">
            <v xml:space="preserve"> _</v>
          </cell>
          <cell r="BW9133">
            <v>0</v>
          </cell>
          <cell r="BX9133">
            <v>313637</v>
          </cell>
          <cell r="BY9133">
            <v>298661</v>
          </cell>
          <cell r="CB9133">
            <v>0</v>
          </cell>
          <cell r="CC9133">
            <v>0</v>
          </cell>
          <cell r="CD9133">
            <v>298661</v>
          </cell>
          <cell r="CE9133">
            <v>313637</v>
          </cell>
        </row>
        <row r="9134">
          <cell r="F9134" t="str">
            <v xml:space="preserve"> _</v>
          </cell>
          <cell r="BW9134">
            <v>0</v>
          </cell>
          <cell r="BX9134">
            <v>-313637</v>
          </cell>
          <cell r="BY9134">
            <v>-298661</v>
          </cell>
          <cell r="CB9134">
            <v>0</v>
          </cell>
          <cell r="CC9134">
            <v>0</v>
          </cell>
          <cell r="CD9134">
            <v>-298661</v>
          </cell>
          <cell r="CE9134">
            <v>-313637</v>
          </cell>
        </row>
        <row r="9135">
          <cell r="F9135" t="str">
            <v xml:space="preserve"> _</v>
          </cell>
          <cell r="BW9135">
            <v>0</v>
          </cell>
          <cell r="BX9135">
            <v>12000</v>
          </cell>
          <cell r="BY9135">
            <v>12410</v>
          </cell>
          <cell r="CB9135">
            <v>0</v>
          </cell>
          <cell r="CC9135">
            <v>0</v>
          </cell>
          <cell r="CD9135">
            <v>12410</v>
          </cell>
          <cell r="CE9135">
            <v>12000</v>
          </cell>
        </row>
        <row r="9136">
          <cell r="F9136" t="str">
            <v xml:space="preserve"> _</v>
          </cell>
          <cell r="BW9136">
            <v>0</v>
          </cell>
          <cell r="BX9136">
            <v>-12000</v>
          </cell>
          <cell r="BY9136">
            <v>-12410</v>
          </cell>
          <cell r="CB9136">
            <v>0</v>
          </cell>
          <cell r="CC9136">
            <v>0</v>
          </cell>
          <cell r="CD9136">
            <v>-12410</v>
          </cell>
          <cell r="CE9136">
            <v>-12000</v>
          </cell>
        </row>
        <row r="9137">
          <cell r="F9137" t="str">
            <v xml:space="preserve"> _</v>
          </cell>
          <cell r="BW9137">
            <v>0</v>
          </cell>
          <cell r="BX9137">
            <v>12000</v>
          </cell>
          <cell r="BY9137">
            <v>12410</v>
          </cell>
          <cell r="CB9137">
            <v>0</v>
          </cell>
          <cell r="CC9137">
            <v>0</v>
          </cell>
          <cell r="CD9137">
            <v>12410</v>
          </cell>
          <cell r="CE9137">
            <v>12000</v>
          </cell>
        </row>
        <row r="9138">
          <cell r="F9138" t="str">
            <v xml:space="preserve"> _</v>
          </cell>
          <cell r="BW9138">
            <v>0</v>
          </cell>
          <cell r="BX9138">
            <v>-12000</v>
          </cell>
          <cell r="BY9138">
            <v>-12410</v>
          </cell>
          <cell r="CB9138">
            <v>0</v>
          </cell>
          <cell r="CC9138">
            <v>0</v>
          </cell>
          <cell r="CD9138">
            <v>-12410</v>
          </cell>
          <cell r="CE9138">
            <v>-12000</v>
          </cell>
        </row>
        <row r="9139">
          <cell r="F9139" t="str">
            <v xml:space="preserve"> _</v>
          </cell>
          <cell r="BW9139">
            <v>0</v>
          </cell>
          <cell r="BX9139">
            <v>219000</v>
          </cell>
          <cell r="BY9139">
            <v>244500</v>
          </cell>
          <cell r="CB9139">
            <v>0</v>
          </cell>
          <cell r="CC9139">
            <v>0</v>
          </cell>
          <cell r="CD9139">
            <v>244500</v>
          </cell>
          <cell r="CE9139">
            <v>219000</v>
          </cell>
        </row>
        <row r="9140">
          <cell r="F9140" t="str">
            <v xml:space="preserve"> _</v>
          </cell>
          <cell r="BW9140">
            <v>0</v>
          </cell>
          <cell r="BX9140">
            <v>-219000</v>
          </cell>
          <cell r="BY9140">
            <v>-244500</v>
          </cell>
          <cell r="CB9140">
            <v>0</v>
          </cell>
          <cell r="CC9140">
            <v>0</v>
          </cell>
          <cell r="CD9140">
            <v>-244500</v>
          </cell>
          <cell r="CE9140">
            <v>-219000</v>
          </cell>
        </row>
        <row r="9141">
          <cell r="F9141" t="str">
            <v xml:space="preserve"> _</v>
          </cell>
          <cell r="BW9141">
            <v>0</v>
          </cell>
          <cell r="BX9141">
            <v>219000</v>
          </cell>
          <cell r="BY9141">
            <v>244500</v>
          </cell>
          <cell r="CB9141">
            <v>0</v>
          </cell>
          <cell r="CC9141">
            <v>0</v>
          </cell>
          <cell r="CD9141">
            <v>244500</v>
          </cell>
          <cell r="CE9141">
            <v>219000</v>
          </cell>
        </row>
        <row r="9142">
          <cell r="F9142" t="str">
            <v xml:space="preserve"> _</v>
          </cell>
          <cell r="BW9142">
            <v>0</v>
          </cell>
          <cell r="BX9142">
            <v>-219000</v>
          </cell>
          <cell r="BY9142">
            <v>-244500</v>
          </cell>
          <cell r="CB9142">
            <v>0</v>
          </cell>
          <cell r="CC9142">
            <v>0</v>
          </cell>
          <cell r="CD9142">
            <v>-244500</v>
          </cell>
          <cell r="CE9142">
            <v>-219000</v>
          </cell>
        </row>
        <row r="9143">
          <cell r="F9143" t="str">
            <v xml:space="preserve"> _</v>
          </cell>
          <cell r="BW9143">
            <v>0</v>
          </cell>
          <cell r="BX9143">
            <v>0</v>
          </cell>
          <cell r="BY9143">
            <v>0</v>
          </cell>
          <cell r="CB9143">
            <v>0</v>
          </cell>
          <cell r="CC9143">
            <v>0</v>
          </cell>
          <cell r="CD9143">
            <v>0</v>
          </cell>
          <cell r="CE9143">
            <v>0</v>
          </cell>
        </row>
        <row r="9144">
          <cell r="F9144" t="str">
            <v xml:space="preserve"> _</v>
          </cell>
          <cell r="BW9144">
            <v>0</v>
          </cell>
          <cell r="BX9144">
            <v>0</v>
          </cell>
          <cell r="BY9144">
            <v>0</v>
          </cell>
          <cell r="CB9144">
            <v>0</v>
          </cell>
          <cell r="CC9144">
            <v>0</v>
          </cell>
          <cell r="CD9144">
            <v>0</v>
          </cell>
          <cell r="CE9144">
            <v>0</v>
          </cell>
        </row>
        <row r="9145">
          <cell r="F9145" t="str">
            <v xml:space="preserve"> _</v>
          </cell>
          <cell r="BW9145">
            <v>0</v>
          </cell>
          <cell r="BX9145">
            <v>0</v>
          </cell>
          <cell r="BY9145">
            <v>0</v>
          </cell>
          <cell r="CB9145">
            <v>0</v>
          </cell>
          <cell r="CC9145">
            <v>0</v>
          </cell>
          <cell r="CD9145">
            <v>0</v>
          </cell>
          <cell r="CE9145">
            <v>0</v>
          </cell>
        </row>
        <row r="9146">
          <cell r="F9146" t="str">
            <v xml:space="preserve"> _</v>
          </cell>
          <cell r="BW9146">
            <v>0</v>
          </cell>
          <cell r="BX9146">
            <v>0</v>
          </cell>
          <cell r="BY9146">
            <v>0</v>
          </cell>
          <cell r="CB9146">
            <v>0</v>
          </cell>
          <cell r="CC9146">
            <v>0</v>
          </cell>
          <cell r="CD9146">
            <v>0</v>
          </cell>
          <cell r="CE9146">
            <v>0</v>
          </cell>
        </row>
        <row r="9147">
          <cell r="F9147" t="str">
            <v xml:space="preserve"> _</v>
          </cell>
          <cell r="BW9147">
            <v>0</v>
          </cell>
          <cell r="BX9147">
            <v>0</v>
          </cell>
          <cell r="BY9147">
            <v>0</v>
          </cell>
          <cell r="CB9147">
            <v>0</v>
          </cell>
          <cell r="CC9147">
            <v>0</v>
          </cell>
          <cell r="CD9147">
            <v>0</v>
          </cell>
          <cell r="CE9147">
            <v>0</v>
          </cell>
        </row>
        <row r="9148">
          <cell r="F9148" t="str">
            <v xml:space="preserve"> _</v>
          </cell>
          <cell r="BW9148">
            <v>0</v>
          </cell>
          <cell r="BX9148">
            <v>0</v>
          </cell>
          <cell r="BY9148">
            <v>0</v>
          </cell>
          <cell r="CB9148">
            <v>0</v>
          </cell>
          <cell r="CC9148">
            <v>0</v>
          </cell>
          <cell r="CD9148">
            <v>0</v>
          </cell>
          <cell r="CE9148">
            <v>0</v>
          </cell>
        </row>
        <row r="9149">
          <cell r="F9149" t="str">
            <v xml:space="preserve"> _</v>
          </cell>
          <cell r="BW9149">
            <v>0</v>
          </cell>
          <cell r="BX9149">
            <v>0</v>
          </cell>
          <cell r="BY9149">
            <v>0</v>
          </cell>
          <cell r="CB9149">
            <v>0</v>
          </cell>
          <cell r="CC9149">
            <v>0</v>
          </cell>
          <cell r="CD9149">
            <v>0</v>
          </cell>
          <cell r="CE9149">
            <v>0</v>
          </cell>
        </row>
        <row r="9150">
          <cell r="F9150" t="str">
            <v xml:space="preserve"> _</v>
          </cell>
          <cell r="BW9150">
            <v>0</v>
          </cell>
          <cell r="BX9150">
            <v>0</v>
          </cell>
          <cell r="BY9150">
            <v>0</v>
          </cell>
          <cell r="CB9150">
            <v>0</v>
          </cell>
          <cell r="CC9150">
            <v>0</v>
          </cell>
          <cell r="CD9150">
            <v>0</v>
          </cell>
          <cell r="CE9150">
            <v>0</v>
          </cell>
        </row>
        <row r="9151">
          <cell r="F9151" t="str">
            <v xml:space="preserve"> _</v>
          </cell>
          <cell r="BW9151">
            <v>0</v>
          </cell>
          <cell r="BX9151">
            <v>0</v>
          </cell>
          <cell r="BY9151">
            <v>0</v>
          </cell>
          <cell r="CB9151">
            <v>0</v>
          </cell>
          <cell r="CC9151">
            <v>0</v>
          </cell>
          <cell r="CD9151">
            <v>0</v>
          </cell>
          <cell r="CE9151">
            <v>0</v>
          </cell>
        </row>
        <row r="9152">
          <cell r="F9152" t="str">
            <v xml:space="preserve"> _</v>
          </cell>
          <cell r="BW9152">
            <v>0</v>
          </cell>
          <cell r="BX9152">
            <v>0</v>
          </cell>
          <cell r="BY9152">
            <v>0</v>
          </cell>
          <cell r="CB9152">
            <v>0</v>
          </cell>
          <cell r="CC9152">
            <v>0</v>
          </cell>
          <cell r="CD9152">
            <v>0</v>
          </cell>
          <cell r="CE9152">
            <v>0</v>
          </cell>
        </row>
        <row r="9153">
          <cell r="F9153" t="str">
            <v xml:space="preserve"> _</v>
          </cell>
          <cell r="BW9153">
            <v>0</v>
          </cell>
          <cell r="BX9153">
            <v>0</v>
          </cell>
          <cell r="BY9153">
            <v>0</v>
          </cell>
          <cell r="CB9153">
            <v>0</v>
          </cell>
          <cell r="CC9153">
            <v>0</v>
          </cell>
          <cell r="CD9153">
            <v>0</v>
          </cell>
          <cell r="CE9153">
            <v>0</v>
          </cell>
        </row>
        <row r="9154">
          <cell r="F9154" t="str">
            <v xml:space="preserve"> _</v>
          </cell>
          <cell r="BW9154">
            <v>0</v>
          </cell>
          <cell r="BX9154">
            <v>0</v>
          </cell>
          <cell r="BY9154">
            <v>0</v>
          </cell>
          <cell r="CB9154">
            <v>0</v>
          </cell>
          <cell r="CC9154">
            <v>0</v>
          </cell>
          <cell r="CD9154">
            <v>0</v>
          </cell>
          <cell r="CE9154">
            <v>0</v>
          </cell>
        </row>
        <row r="9155">
          <cell r="F9155" t="str">
            <v xml:space="preserve"> _</v>
          </cell>
          <cell r="BW9155">
            <v>0</v>
          </cell>
          <cell r="BX9155">
            <v>52500</v>
          </cell>
          <cell r="BY9155">
            <v>50745</v>
          </cell>
          <cell r="CB9155">
            <v>0</v>
          </cell>
          <cell r="CC9155">
            <v>0</v>
          </cell>
          <cell r="CD9155">
            <v>50745</v>
          </cell>
          <cell r="CE9155">
            <v>52500</v>
          </cell>
        </row>
        <row r="9156">
          <cell r="F9156" t="str">
            <v xml:space="preserve"> _</v>
          </cell>
          <cell r="BW9156">
            <v>0</v>
          </cell>
          <cell r="BX9156">
            <v>-52500</v>
          </cell>
          <cell r="BY9156">
            <v>-50745</v>
          </cell>
          <cell r="CB9156">
            <v>0</v>
          </cell>
          <cell r="CC9156">
            <v>0</v>
          </cell>
          <cell r="CD9156">
            <v>-50745</v>
          </cell>
          <cell r="CE9156">
            <v>-52500</v>
          </cell>
        </row>
        <row r="9157">
          <cell r="F9157" t="str">
            <v xml:space="preserve"> _</v>
          </cell>
          <cell r="BW9157">
            <v>0</v>
          </cell>
          <cell r="BX9157">
            <v>52500</v>
          </cell>
          <cell r="BY9157">
            <v>50745</v>
          </cell>
          <cell r="CB9157">
            <v>0</v>
          </cell>
          <cell r="CC9157">
            <v>0</v>
          </cell>
          <cell r="CD9157">
            <v>50745</v>
          </cell>
          <cell r="CE9157">
            <v>52500</v>
          </cell>
        </row>
        <row r="9158">
          <cell r="F9158" t="str">
            <v xml:space="preserve"> _</v>
          </cell>
          <cell r="BW9158">
            <v>0</v>
          </cell>
          <cell r="BX9158">
            <v>-52500</v>
          </cell>
          <cell r="BY9158">
            <v>-50745</v>
          </cell>
          <cell r="CB9158">
            <v>0</v>
          </cell>
          <cell r="CC9158">
            <v>0</v>
          </cell>
          <cell r="CD9158">
            <v>-50745</v>
          </cell>
          <cell r="CE9158">
            <v>-52500</v>
          </cell>
        </row>
        <row r="9159">
          <cell r="F9159" t="str">
            <v xml:space="preserve"> _</v>
          </cell>
          <cell r="BW9159">
            <v>0</v>
          </cell>
          <cell r="BX9159">
            <v>42000</v>
          </cell>
          <cell r="BY9159">
            <v>45248</v>
          </cell>
          <cell r="CB9159">
            <v>0</v>
          </cell>
          <cell r="CC9159">
            <v>0</v>
          </cell>
          <cell r="CD9159">
            <v>45248</v>
          </cell>
          <cell r="CE9159">
            <v>42000</v>
          </cell>
        </row>
        <row r="9160">
          <cell r="F9160" t="str">
            <v xml:space="preserve"> _</v>
          </cell>
          <cell r="BW9160">
            <v>0</v>
          </cell>
          <cell r="BX9160">
            <v>-42000</v>
          </cell>
          <cell r="BY9160">
            <v>-45248</v>
          </cell>
          <cell r="CB9160">
            <v>0</v>
          </cell>
          <cell r="CC9160">
            <v>0</v>
          </cell>
          <cell r="CD9160">
            <v>-45248</v>
          </cell>
          <cell r="CE9160">
            <v>-42000</v>
          </cell>
        </row>
        <row r="9161">
          <cell r="F9161" t="str">
            <v xml:space="preserve"> _</v>
          </cell>
          <cell r="BW9161">
            <v>0</v>
          </cell>
          <cell r="BX9161">
            <v>42000</v>
          </cell>
          <cell r="BY9161">
            <v>45248</v>
          </cell>
          <cell r="CB9161">
            <v>0</v>
          </cell>
          <cell r="CC9161">
            <v>0</v>
          </cell>
          <cell r="CD9161">
            <v>45248</v>
          </cell>
          <cell r="CE9161">
            <v>42000</v>
          </cell>
        </row>
        <row r="9162">
          <cell r="F9162" t="str">
            <v xml:space="preserve"> _</v>
          </cell>
          <cell r="BW9162">
            <v>0</v>
          </cell>
          <cell r="BX9162">
            <v>-42000</v>
          </cell>
          <cell r="BY9162">
            <v>-45248</v>
          </cell>
          <cell r="CB9162">
            <v>0</v>
          </cell>
          <cell r="CC9162">
            <v>0</v>
          </cell>
          <cell r="CD9162">
            <v>-45248</v>
          </cell>
          <cell r="CE9162">
            <v>-42000</v>
          </cell>
        </row>
        <row r="9163">
          <cell r="F9163" t="str">
            <v xml:space="preserve"> _</v>
          </cell>
          <cell r="BW9163">
            <v>0</v>
          </cell>
          <cell r="BX9163">
            <v>96000</v>
          </cell>
          <cell r="BY9163">
            <v>70358</v>
          </cell>
          <cell r="CB9163">
            <v>0</v>
          </cell>
          <cell r="CC9163">
            <v>0</v>
          </cell>
          <cell r="CD9163">
            <v>70358</v>
          </cell>
          <cell r="CE9163">
            <v>96000</v>
          </cell>
        </row>
        <row r="9164">
          <cell r="F9164" t="str">
            <v xml:space="preserve"> _</v>
          </cell>
          <cell r="BW9164">
            <v>0</v>
          </cell>
          <cell r="BX9164">
            <v>-96000</v>
          </cell>
          <cell r="BY9164">
            <v>-70358</v>
          </cell>
          <cell r="CB9164">
            <v>0</v>
          </cell>
          <cell r="CC9164">
            <v>0</v>
          </cell>
          <cell r="CD9164">
            <v>-70358</v>
          </cell>
          <cell r="CE9164">
            <v>-96000</v>
          </cell>
        </row>
        <row r="9165">
          <cell r="F9165" t="str">
            <v xml:space="preserve"> _</v>
          </cell>
          <cell r="BW9165">
            <v>0</v>
          </cell>
          <cell r="BX9165">
            <v>96000</v>
          </cell>
          <cell r="BY9165">
            <v>70358</v>
          </cell>
          <cell r="CB9165">
            <v>0</v>
          </cell>
          <cell r="CC9165">
            <v>0</v>
          </cell>
          <cell r="CD9165">
            <v>70358</v>
          </cell>
          <cell r="CE9165">
            <v>96000</v>
          </cell>
        </row>
        <row r="9166">
          <cell r="F9166" t="str">
            <v xml:space="preserve"> _</v>
          </cell>
          <cell r="BW9166">
            <v>0</v>
          </cell>
          <cell r="BX9166">
            <v>-96000</v>
          </cell>
          <cell r="BY9166">
            <v>-70358</v>
          </cell>
          <cell r="CB9166">
            <v>0</v>
          </cell>
          <cell r="CC9166">
            <v>0</v>
          </cell>
          <cell r="CD9166">
            <v>-70358</v>
          </cell>
          <cell r="CE9166">
            <v>-96000</v>
          </cell>
        </row>
        <row r="9167">
          <cell r="F9167" t="str">
            <v xml:space="preserve"> _</v>
          </cell>
          <cell r="BW9167">
            <v>0</v>
          </cell>
          <cell r="BX9167">
            <v>45000</v>
          </cell>
          <cell r="BY9167">
            <v>18750</v>
          </cell>
          <cell r="CB9167">
            <v>0</v>
          </cell>
          <cell r="CC9167">
            <v>0</v>
          </cell>
          <cell r="CD9167">
            <v>18750</v>
          </cell>
          <cell r="CE9167">
            <v>45000</v>
          </cell>
        </row>
        <row r="9168">
          <cell r="F9168" t="str">
            <v xml:space="preserve"> _</v>
          </cell>
          <cell r="BW9168">
            <v>0</v>
          </cell>
          <cell r="BX9168">
            <v>-45000</v>
          </cell>
          <cell r="BY9168">
            <v>-18750</v>
          </cell>
          <cell r="CB9168">
            <v>0</v>
          </cell>
          <cell r="CC9168">
            <v>0</v>
          </cell>
          <cell r="CD9168">
            <v>-18750</v>
          </cell>
          <cell r="CE9168">
            <v>-45000</v>
          </cell>
        </row>
        <row r="9169">
          <cell r="F9169" t="str">
            <v xml:space="preserve"> _</v>
          </cell>
          <cell r="BW9169">
            <v>0</v>
          </cell>
          <cell r="BX9169">
            <v>45000</v>
          </cell>
          <cell r="BY9169">
            <v>18750</v>
          </cell>
          <cell r="CB9169">
            <v>0</v>
          </cell>
          <cell r="CC9169">
            <v>0</v>
          </cell>
          <cell r="CD9169">
            <v>18750</v>
          </cell>
          <cell r="CE9169">
            <v>45000</v>
          </cell>
        </row>
        <row r="9170">
          <cell r="F9170" t="str">
            <v xml:space="preserve"> _</v>
          </cell>
          <cell r="BW9170">
            <v>0</v>
          </cell>
          <cell r="BX9170">
            <v>-45000</v>
          </cell>
          <cell r="BY9170">
            <v>-18750</v>
          </cell>
          <cell r="CB9170">
            <v>0</v>
          </cell>
          <cell r="CC9170">
            <v>0</v>
          </cell>
          <cell r="CD9170">
            <v>-18750</v>
          </cell>
          <cell r="CE9170">
            <v>-45000</v>
          </cell>
        </row>
        <row r="9171">
          <cell r="F9171" t="str">
            <v xml:space="preserve"> _</v>
          </cell>
          <cell r="BW9171">
            <v>0</v>
          </cell>
          <cell r="BX9171">
            <v>33000</v>
          </cell>
          <cell r="BY9171">
            <v>16275</v>
          </cell>
          <cell r="CB9171">
            <v>0</v>
          </cell>
          <cell r="CC9171">
            <v>0</v>
          </cell>
          <cell r="CD9171">
            <v>16275</v>
          </cell>
          <cell r="CE9171">
            <v>33000</v>
          </cell>
        </row>
        <row r="9172">
          <cell r="F9172" t="str">
            <v xml:space="preserve"> _</v>
          </cell>
          <cell r="BW9172">
            <v>0</v>
          </cell>
          <cell r="BX9172">
            <v>-33000</v>
          </cell>
          <cell r="BY9172">
            <v>-16275</v>
          </cell>
          <cell r="CB9172">
            <v>0</v>
          </cell>
          <cell r="CC9172">
            <v>0</v>
          </cell>
          <cell r="CD9172">
            <v>-16275</v>
          </cell>
          <cell r="CE9172">
            <v>-33000</v>
          </cell>
        </row>
        <row r="9173">
          <cell r="F9173" t="str">
            <v xml:space="preserve"> _</v>
          </cell>
          <cell r="BW9173">
            <v>0</v>
          </cell>
          <cell r="BX9173">
            <v>33000</v>
          </cell>
          <cell r="BY9173">
            <v>16275</v>
          </cell>
          <cell r="CB9173">
            <v>0</v>
          </cell>
          <cell r="CC9173">
            <v>0</v>
          </cell>
          <cell r="CD9173">
            <v>16275</v>
          </cell>
          <cell r="CE9173">
            <v>33000</v>
          </cell>
        </row>
        <row r="9174">
          <cell r="F9174" t="str">
            <v xml:space="preserve"> _</v>
          </cell>
          <cell r="BW9174">
            <v>0</v>
          </cell>
          <cell r="BX9174">
            <v>-33000</v>
          </cell>
          <cell r="BY9174">
            <v>-16275</v>
          </cell>
          <cell r="CB9174">
            <v>0</v>
          </cell>
          <cell r="CC9174">
            <v>0</v>
          </cell>
          <cell r="CD9174">
            <v>-16275</v>
          </cell>
          <cell r="CE9174">
            <v>-33000</v>
          </cell>
        </row>
        <row r="9175">
          <cell r="F9175" t="str">
            <v xml:space="preserve"> _</v>
          </cell>
          <cell r="BW9175">
            <v>0</v>
          </cell>
          <cell r="BX9175">
            <v>31500</v>
          </cell>
          <cell r="BY9175">
            <v>31275</v>
          </cell>
          <cell r="CB9175">
            <v>0</v>
          </cell>
          <cell r="CC9175">
            <v>0</v>
          </cell>
          <cell r="CD9175">
            <v>31275</v>
          </cell>
          <cell r="CE9175">
            <v>31500</v>
          </cell>
        </row>
        <row r="9176">
          <cell r="F9176" t="str">
            <v xml:space="preserve"> _</v>
          </cell>
          <cell r="BW9176">
            <v>0</v>
          </cell>
          <cell r="BX9176">
            <v>-31500</v>
          </cell>
          <cell r="BY9176">
            <v>-31275</v>
          </cell>
          <cell r="CB9176">
            <v>0</v>
          </cell>
          <cell r="CC9176">
            <v>0</v>
          </cell>
          <cell r="CD9176">
            <v>-31275</v>
          </cell>
          <cell r="CE9176">
            <v>-31500</v>
          </cell>
        </row>
        <row r="9177">
          <cell r="F9177" t="str">
            <v xml:space="preserve"> _</v>
          </cell>
          <cell r="BW9177">
            <v>0</v>
          </cell>
          <cell r="BX9177">
            <v>31500</v>
          </cell>
          <cell r="BY9177">
            <v>31275</v>
          </cell>
          <cell r="CB9177">
            <v>0</v>
          </cell>
          <cell r="CC9177">
            <v>0</v>
          </cell>
          <cell r="CD9177">
            <v>31275</v>
          </cell>
          <cell r="CE9177">
            <v>31500</v>
          </cell>
        </row>
        <row r="9178">
          <cell r="F9178" t="str">
            <v xml:space="preserve"> _</v>
          </cell>
          <cell r="BW9178">
            <v>0</v>
          </cell>
          <cell r="BX9178">
            <v>-31500</v>
          </cell>
          <cell r="BY9178">
            <v>-31275</v>
          </cell>
          <cell r="CB9178">
            <v>0</v>
          </cell>
          <cell r="CC9178">
            <v>0</v>
          </cell>
          <cell r="CD9178">
            <v>-31275</v>
          </cell>
          <cell r="CE9178">
            <v>-31500</v>
          </cell>
        </row>
        <row r="9179">
          <cell r="F9179" t="str">
            <v xml:space="preserve"> _</v>
          </cell>
          <cell r="BW9179">
            <v>0</v>
          </cell>
          <cell r="BX9179">
            <v>7500</v>
          </cell>
          <cell r="BY9179">
            <v>0</v>
          </cell>
          <cell r="CB9179">
            <v>0</v>
          </cell>
          <cell r="CC9179">
            <v>0</v>
          </cell>
          <cell r="CD9179">
            <v>0</v>
          </cell>
          <cell r="CE9179">
            <v>7500</v>
          </cell>
        </row>
        <row r="9180">
          <cell r="F9180" t="str">
            <v xml:space="preserve"> _</v>
          </cell>
          <cell r="BW9180">
            <v>0</v>
          </cell>
          <cell r="BX9180">
            <v>-7500</v>
          </cell>
          <cell r="BY9180">
            <v>0</v>
          </cell>
          <cell r="CB9180">
            <v>0</v>
          </cell>
          <cell r="CC9180">
            <v>0</v>
          </cell>
          <cell r="CD9180">
            <v>0</v>
          </cell>
          <cell r="CE9180">
            <v>-7500</v>
          </cell>
        </row>
        <row r="9181">
          <cell r="F9181" t="str">
            <v xml:space="preserve"> _</v>
          </cell>
          <cell r="BW9181">
            <v>0</v>
          </cell>
          <cell r="BX9181">
            <v>7500</v>
          </cell>
          <cell r="BY9181">
            <v>0</v>
          </cell>
          <cell r="CB9181">
            <v>0</v>
          </cell>
          <cell r="CC9181">
            <v>0</v>
          </cell>
          <cell r="CD9181">
            <v>0</v>
          </cell>
          <cell r="CE9181">
            <v>7500</v>
          </cell>
        </row>
        <row r="9182">
          <cell r="F9182" t="str">
            <v xml:space="preserve"> _</v>
          </cell>
          <cell r="BW9182">
            <v>0</v>
          </cell>
          <cell r="BX9182">
            <v>-7500</v>
          </cell>
          <cell r="BY9182">
            <v>0</v>
          </cell>
          <cell r="CB9182">
            <v>0</v>
          </cell>
          <cell r="CC9182">
            <v>0</v>
          </cell>
          <cell r="CD9182">
            <v>0</v>
          </cell>
          <cell r="CE9182">
            <v>-7500</v>
          </cell>
        </row>
        <row r="9183">
          <cell r="F9183" t="str">
            <v xml:space="preserve"> _</v>
          </cell>
          <cell r="BW9183">
            <v>0</v>
          </cell>
          <cell r="BX9183">
            <v>78000</v>
          </cell>
          <cell r="BY9183">
            <v>60152</v>
          </cell>
          <cell r="CB9183">
            <v>0</v>
          </cell>
          <cell r="CC9183">
            <v>0</v>
          </cell>
          <cell r="CD9183">
            <v>60152</v>
          </cell>
          <cell r="CE9183">
            <v>78000</v>
          </cell>
        </row>
        <row r="9184">
          <cell r="F9184" t="str">
            <v xml:space="preserve"> _</v>
          </cell>
          <cell r="BW9184">
            <v>0</v>
          </cell>
          <cell r="BX9184">
            <v>-78000</v>
          </cell>
          <cell r="BY9184">
            <v>-60152</v>
          </cell>
          <cell r="CB9184">
            <v>0</v>
          </cell>
          <cell r="CC9184">
            <v>0</v>
          </cell>
          <cell r="CD9184">
            <v>-60152</v>
          </cell>
          <cell r="CE9184">
            <v>-78000</v>
          </cell>
        </row>
        <row r="9185">
          <cell r="F9185" t="str">
            <v xml:space="preserve"> _</v>
          </cell>
          <cell r="BW9185">
            <v>0</v>
          </cell>
          <cell r="BX9185">
            <v>78000</v>
          </cell>
          <cell r="BY9185">
            <v>60152</v>
          </cell>
          <cell r="CB9185">
            <v>0</v>
          </cell>
          <cell r="CC9185">
            <v>0</v>
          </cell>
          <cell r="CD9185">
            <v>60152</v>
          </cell>
          <cell r="CE9185">
            <v>78000</v>
          </cell>
        </row>
        <row r="9186">
          <cell r="F9186" t="str">
            <v xml:space="preserve"> _</v>
          </cell>
          <cell r="BW9186">
            <v>0</v>
          </cell>
          <cell r="BX9186">
            <v>-78000</v>
          </cell>
          <cell r="BY9186">
            <v>-60152</v>
          </cell>
          <cell r="CB9186">
            <v>0</v>
          </cell>
          <cell r="CC9186">
            <v>0</v>
          </cell>
          <cell r="CD9186">
            <v>-60152</v>
          </cell>
          <cell r="CE9186">
            <v>-78000</v>
          </cell>
        </row>
        <row r="9187">
          <cell r="F9187" t="str">
            <v xml:space="preserve"> _</v>
          </cell>
          <cell r="BW9187">
            <v>0</v>
          </cell>
          <cell r="BX9187">
            <v>24000</v>
          </cell>
          <cell r="BY9187">
            <v>9833</v>
          </cell>
          <cell r="CB9187">
            <v>0</v>
          </cell>
          <cell r="CC9187">
            <v>0</v>
          </cell>
          <cell r="CD9187">
            <v>9833</v>
          </cell>
          <cell r="CE9187">
            <v>24000</v>
          </cell>
        </row>
        <row r="9188">
          <cell r="F9188" t="str">
            <v xml:space="preserve"> _</v>
          </cell>
          <cell r="BW9188">
            <v>0</v>
          </cell>
          <cell r="BX9188">
            <v>-24000</v>
          </cell>
          <cell r="BY9188">
            <v>-9833</v>
          </cell>
          <cell r="CB9188">
            <v>0</v>
          </cell>
          <cell r="CC9188">
            <v>0</v>
          </cell>
          <cell r="CD9188">
            <v>-9833</v>
          </cell>
          <cell r="CE9188">
            <v>-24000</v>
          </cell>
        </row>
        <row r="9189">
          <cell r="F9189" t="str">
            <v xml:space="preserve"> _</v>
          </cell>
          <cell r="BW9189">
            <v>0</v>
          </cell>
          <cell r="BX9189">
            <v>24000</v>
          </cell>
          <cell r="BY9189">
            <v>9833</v>
          </cell>
          <cell r="CB9189">
            <v>0</v>
          </cell>
          <cell r="CC9189">
            <v>0</v>
          </cell>
          <cell r="CD9189">
            <v>9833</v>
          </cell>
          <cell r="CE9189">
            <v>24000</v>
          </cell>
        </row>
        <row r="9190">
          <cell r="F9190" t="str">
            <v xml:space="preserve"> _</v>
          </cell>
          <cell r="BW9190">
            <v>0</v>
          </cell>
          <cell r="BX9190">
            <v>-24000</v>
          </cell>
          <cell r="BY9190">
            <v>-9833</v>
          </cell>
          <cell r="CB9190">
            <v>0</v>
          </cell>
          <cell r="CC9190">
            <v>0</v>
          </cell>
          <cell r="CD9190">
            <v>-9833</v>
          </cell>
          <cell r="CE9190">
            <v>-24000</v>
          </cell>
        </row>
        <row r="9191">
          <cell r="F9191" t="str">
            <v xml:space="preserve"> _</v>
          </cell>
          <cell r="BW9191">
            <v>0</v>
          </cell>
          <cell r="BX9191">
            <v>19500</v>
          </cell>
          <cell r="BY9191">
            <v>10500</v>
          </cell>
          <cell r="CB9191">
            <v>0</v>
          </cell>
          <cell r="CC9191">
            <v>0</v>
          </cell>
          <cell r="CD9191">
            <v>10500</v>
          </cell>
          <cell r="CE9191">
            <v>19500</v>
          </cell>
        </row>
        <row r="9192">
          <cell r="F9192" t="str">
            <v xml:space="preserve"> _</v>
          </cell>
          <cell r="BW9192">
            <v>0</v>
          </cell>
          <cell r="BX9192">
            <v>-19500</v>
          </cell>
          <cell r="BY9192">
            <v>-10500</v>
          </cell>
          <cell r="CB9192">
            <v>0</v>
          </cell>
          <cell r="CC9192">
            <v>0</v>
          </cell>
          <cell r="CD9192">
            <v>-10500</v>
          </cell>
          <cell r="CE9192">
            <v>-19500</v>
          </cell>
        </row>
        <row r="9193">
          <cell r="F9193" t="str">
            <v xml:space="preserve"> _</v>
          </cell>
          <cell r="BW9193">
            <v>0</v>
          </cell>
          <cell r="BX9193">
            <v>19500</v>
          </cell>
          <cell r="BY9193">
            <v>10500</v>
          </cell>
          <cell r="CB9193">
            <v>0</v>
          </cell>
          <cell r="CC9193">
            <v>0</v>
          </cell>
          <cell r="CD9193">
            <v>10500</v>
          </cell>
          <cell r="CE9193">
            <v>19500</v>
          </cell>
        </row>
        <row r="9194">
          <cell r="F9194" t="str">
            <v xml:space="preserve"> _</v>
          </cell>
          <cell r="BW9194">
            <v>0</v>
          </cell>
          <cell r="BX9194">
            <v>-19500</v>
          </cell>
          <cell r="BY9194">
            <v>-10500</v>
          </cell>
          <cell r="CB9194">
            <v>0</v>
          </cell>
          <cell r="CC9194">
            <v>0</v>
          </cell>
          <cell r="CD9194">
            <v>-10500</v>
          </cell>
          <cell r="CE9194">
            <v>-19500</v>
          </cell>
        </row>
        <row r="9195">
          <cell r="F9195" t="str">
            <v xml:space="preserve"> _</v>
          </cell>
          <cell r="BW9195">
            <v>0</v>
          </cell>
          <cell r="BX9195">
            <v>4500</v>
          </cell>
          <cell r="BY9195">
            <v>13206</v>
          </cell>
          <cell r="CB9195">
            <v>0</v>
          </cell>
          <cell r="CC9195">
            <v>0</v>
          </cell>
          <cell r="CD9195">
            <v>13206</v>
          </cell>
          <cell r="CE9195">
            <v>4500</v>
          </cell>
        </row>
        <row r="9196">
          <cell r="F9196" t="str">
            <v xml:space="preserve"> _</v>
          </cell>
          <cell r="BW9196">
            <v>0</v>
          </cell>
          <cell r="BX9196">
            <v>-4500</v>
          </cell>
          <cell r="BY9196">
            <v>-13206</v>
          </cell>
          <cell r="CB9196">
            <v>0</v>
          </cell>
          <cell r="CC9196">
            <v>0</v>
          </cell>
          <cell r="CD9196">
            <v>-13206</v>
          </cell>
          <cell r="CE9196">
            <v>-4500</v>
          </cell>
        </row>
        <row r="9197">
          <cell r="F9197" t="str">
            <v xml:space="preserve"> _</v>
          </cell>
          <cell r="BW9197">
            <v>0</v>
          </cell>
          <cell r="BX9197">
            <v>4500</v>
          </cell>
          <cell r="BY9197">
            <v>13206</v>
          </cell>
          <cell r="CB9197">
            <v>0</v>
          </cell>
          <cell r="CC9197">
            <v>0</v>
          </cell>
          <cell r="CD9197">
            <v>13206</v>
          </cell>
          <cell r="CE9197">
            <v>4500</v>
          </cell>
        </row>
        <row r="9198">
          <cell r="F9198" t="str">
            <v xml:space="preserve"> _</v>
          </cell>
          <cell r="BW9198">
            <v>0</v>
          </cell>
          <cell r="BX9198">
            <v>-4500</v>
          </cell>
          <cell r="BY9198">
            <v>-13206</v>
          </cell>
          <cell r="CB9198">
            <v>0</v>
          </cell>
          <cell r="CC9198">
            <v>0</v>
          </cell>
          <cell r="CD9198">
            <v>-13206</v>
          </cell>
          <cell r="CE9198">
            <v>-4500</v>
          </cell>
        </row>
        <row r="9199">
          <cell r="F9199" t="str">
            <v xml:space="preserve"> _</v>
          </cell>
          <cell r="BW9199">
            <v>0</v>
          </cell>
          <cell r="BX9199">
            <v>37500</v>
          </cell>
          <cell r="BY9199">
            <v>26972</v>
          </cell>
          <cell r="CB9199">
            <v>0</v>
          </cell>
          <cell r="CC9199">
            <v>0</v>
          </cell>
          <cell r="CD9199">
            <v>26972</v>
          </cell>
          <cell r="CE9199">
            <v>37500</v>
          </cell>
        </row>
        <row r="9200">
          <cell r="F9200" t="str">
            <v xml:space="preserve"> _</v>
          </cell>
          <cell r="BW9200">
            <v>0</v>
          </cell>
          <cell r="BX9200">
            <v>-37500</v>
          </cell>
          <cell r="BY9200">
            <v>-26972</v>
          </cell>
          <cell r="CB9200">
            <v>0</v>
          </cell>
          <cell r="CC9200">
            <v>0</v>
          </cell>
          <cell r="CD9200">
            <v>-26972</v>
          </cell>
          <cell r="CE9200">
            <v>-37500</v>
          </cell>
        </row>
        <row r="9201">
          <cell r="F9201" t="str">
            <v xml:space="preserve"> _</v>
          </cell>
          <cell r="BW9201">
            <v>0</v>
          </cell>
          <cell r="BX9201">
            <v>37500</v>
          </cell>
          <cell r="BY9201">
            <v>26972</v>
          </cell>
          <cell r="CB9201">
            <v>0</v>
          </cell>
          <cell r="CC9201">
            <v>0</v>
          </cell>
          <cell r="CD9201">
            <v>26972</v>
          </cell>
          <cell r="CE9201">
            <v>37500</v>
          </cell>
        </row>
        <row r="9202">
          <cell r="F9202" t="str">
            <v xml:space="preserve"> _</v>
          </cell>
          <cell r="BW9202">
            <v>0</v>
          </cell>
          <cell r="BX9202">
            <v>-37500</v>
          </cell>
          <cell r="BY9202">
            <v>-26972</v>
          </cell>
          <cell r="CB9202">
            <v>0</v>
          </cell>
          <cell r="CC9202">
            <v>0</v>
          </cell>
          <cell r="CD9202">
            <v>-26972</v>
          </cell>
          <cell r="CE9202">
            <v>-37500</v>
          </cell>
        </row>
        <row r="9203">
          <cell r="F9203" t="str">
            <v xml:space="preserve"> _</v>
          </cell>
          <cell r="BW9203">
            <v>0</v>
          </cell>
          <cell r="BX9203">
            <v>21000</v>
          </cell>
          <cell r="BY9203">
            <v>16470</v>
          </cell>
          <cell r="CB9203">
            <v>0</v>
          </cell>
          <cell r="CC9203">
            <v>0</v>
          </cell>
          <cell r="CD9203">
            <v>16470</v>
          </cell>
          <cell r="CE9203">
            <v>21000</v>
          </cell>
        </row>
        <row r="9204">
          <cell r="F9204" t="str">
            <v xml:space="preserve"> _</v>
          </cell>
          <cell r="BW9204">
            <v>0</v>
          </cell>
          <cell r="BX9204">
            <v>-21000</v>
          </cell>
          <cell r="BY9204">
            <v>-16470</v>
          </cell>
          <cell r="CB9204">
            <v>0</v>
          </cell>
          <cell r="CC9204">
            <v>0</v>
          </cell>
          <cell r="CD9204">
            <v>-16470</v>
          </cell>
          <cell r="CE9204">
            <v>-21000</v>
          </cell>
        </row>
        <row r="9205">
          <cell r="F9205" t="str">
            <v xml:space="preserve"> _</v>
          </cell>
          <cell r="BW9205">
            <v>0</v>
          </cell>
          <cell r="BX9205">
            <v>21000</v>
          </cell>
          <cell r="BY9205">
            <v>16470</v>
          </cell>
          <cell r="CB9205">
            <v>0</v>
          </cell>
          <cell r="CC9205">
            <v>0</v>
          </cell>
          <cell r="CD9205">
            <v>16470</v>
          </cell>
          <cell r="CE9205">
            <v>21000</v>
          </cell>
        </row>
        <row r="9206">
          <cell r="F9206" t="str">
            <v xml:space="preserve"> _</v>
          </cell>
          <cell r="BW9206">
            <v>0</v>
          </cell>
          <cell r="BX9206">
            <v>-21000</v>
          </cell>
          <cell r="BY9206">
            <v>-16470</v>
          </cell>
          <cell r="CB9206">
            <v>0</v>
          </cell>
          <cell r="CC9206">
            <v>0</v>
          </cell>
          <cell r="CD9206">
            <v>-16470</v>
          </cell>
          <cell r="CE9206">
            <v>-21000</v>
          </cell>
        </row>
        <row r="9207">
          <cell r="F9207" t="str">
            <v xml:space="preserve"> _</v>
          </cell>
          <cell r="BW9207">
            <v>0</v>
          </cell>
          <cell r="BX9207">
            <v>72000</v>
          </cell>
          <cell r="BY9207">
            <v>59332</v>
          </cell>
          <cell r="CB9207">
            <v>0</v>
          </cell>
          <cell r="CC9207">
            <v>0</v>
          </cell>
          <cell r="CD9207">
            <v>59332</v>
          </cell>
          <cell r="CE9207">
            <v>72000</v>
          </cell>
        </row>
        <row r="9208">
          <cell r="F9208" t="str">
            <v xml:space="preserve"> _</v>
          </cell>
          <cell r="BW9208">
            <v>0</v>
          </cell>
          <cell r="BX9208">
            <v>-72000</v>
          </cell>
          <cell r="BY9208">
            <v>-59332</v>
          </cell>
          <cell r="CB9208">
            <v>0</v>
          </cell>
          <cell r="CC9208">
            <v>0</v>
          </cell>
          <cell r="CD9208">
            <v>-59332</v>
          </cell>
          <cell r="CE9208">
            <v>-72000</v>
          </cell>
        </row>
        <row r="9209">
          <cell r="F9209" t="str">
            <v xml:space="preserve"> _</v>
          </cell>
          <cell r="BW9209">
            <v>0</v>
          </cell>
          <cell r="BX9209">
            <v>72000</v>
          </cell>
          <cell r="BY9209">
            <v>59332</v>
          </cell>
          <cell r="CB9209">
            <v>0</v>
          </cell>
          <cell r="CC9209">
            <v>0</v>
          </cell>
          <cell r="CD9209">
            <v>59332</v>
          </cell>
          <cell r="CE9209">
            <v>72000</v>
          </cell>
        </row>
        <row r="9210">
          <cell r="F9210" t="str">
            <v xml:space="preserve"> _</v>
          </cell>
          <cell r="BW9210">
            <v>0</v>
          </cell>
          <cell r="BX9210">
            <v>-72000</v>
          </cell>
          <cell r="BY9210">
            <v>-59332</v>
          </cell>
          <cell r="CB9210">
            <v>0</v>
          </cell>
          <cell r="CC9210">
            <v>0</v>
          </cell>
          <cell r="CD9210">
            <v>-59332</v>
          </cell>
          <cell r="CE9210">
            <v>-72000</v>
          </cell>
        </row>
        <row r="9211">
          <cell r="F9211" t="str">
            <v xml:space="preserve"> _</v>
          </cell>
          <cell r="BW9211">
            <v>0</v>
          </cell>
          <cell r="BX9211">
            <v>28500</v>
          </cell>
          <cell r="BY9211">
            <v>26700</v>
          </cell>
          <cell r="CB9211">
            <v>0</v>
          </cell>
          <cell r="CC9211">
            <v>0</v>
          </cell>
          <cell r="CD9211">
            <v>26700</v>
          </cell>
          <cell r="CE9211">
            <v>28500</v>
          </cell>
        </row>
        <row r="9212">
          <cell r="F9212" t="str">
            <v xml:space="preserve"> _</v>
          </cell>
          <cell r="BW9212">
            <v>0</v>
          </cell>
          <cell r="BX9212">
            <v>-28500</v>
          </cell>
          <cell r="BY9212">
            <v>-26700</v>
          </cell>
          <cell r="CB9212">
            <v>0</v>
          </cell>
          <cell r="CC9212">
            <v>0</v>
          </cell>
          <cell r="CD9212">
            <v>-26700</v>
          </cell>
          <cell r="CE9212">
            <v>-28500</v>
          </cell>
        </row>
        <row r="9213">
          <cell r="F9213" t="str">
            <v xml:space="preserve"> _</v>
          </cell>
          <cell r="BW9213">
            <v>0</v>
          </cell>
          <cell r="BX9213">
            <v>28500</v>
          </cell>
          <cell r="BY9213">
            <v>26700</v>
          </cell>
          <cell r="CB9213">
            <v>0</v>
          </cell>
          <cell r="CC9213">
            <v>0</v>
          </cell>
          <cell r="CD9213">
            <v>26700</v>
          </cell>
          <cell r="CE9213">
            <v>28500</v>
          </cell>
        </row>
        <row r="9214">
          <cell r="F9214" t="str">
            <v xml:space="preserve"> _</v>
          </cell>
          <cell r="BW9214">
            <v>0</v>
          </cell>
          <cell r="BX9214">
            <v>-28500</v>
          </cell>
          <cell r="BY9214">
            <v>-26700</v>
          </cell>
          <cell r="CB9214">
            <v>0</v>
          </cell>
          <cell r="CC9214">
            <v>0</v>
          </cell>
          <cell r="CD9214">
            <v>-26700</v>
          </cell>
          <cell r="CE9214">
            <v>-28500</v>
          </cell>
        </row>
        <row r="9215">
          <cell r="F9215" t="str">
            <v xml:space="preserve"> _</v>
          </cell>
          <cell r="BW9215">
            <v>0</v>
          </cell>
          <cell r="BX9215">
            <v>4500</v>
          </cell>
          <cell r="BY9215">
            <v>7500</v>
          </cell>
          <cell r="CB9215">
            <v>0</v>
          </cell>
          <cell r="CC9215">
            <v>0</v>
          </cell>
          <cell r="CD9215">
            <v>7500</v>
          </cell>
          <cell r="CE9215">
            <v>4500</v>
          </cell>
        </row>
        <row r="9216">
          <cell r="F9216" t="str">
            <v xml:space="preserve"> _</v>
          </cell>
          <cell r="BW9216">
            <v>0</v>
          </cell>
          <cell r="BX9216">
            <v>-4500</v>
          </cell>
          <cell r="BY9216">
            <v>-7500</v>
          </cell>
          <cell r="CB9216">
            <v>0</v>
          </cell>
          <cell r="CC9216">
            <v>0</v>
          </cell>
          <cell r="CD9216">
            <v>-7500</v>
          </cell>
          <cell r="CE9216">
            <v>-4500</v>
          </cell>
        </row>
        <row r="9217">
          <cell r="F9217" t="str">
            <v xml:space="preserve"> _</v>
          </cell>
          <cell r="BW9217">
            <v>0</v>
          </cell>
          <cell r="BX9217">
            <v>4500</v>
          </cell>
          <cell r="BY9217">
            <v>7500</v>
          </cell>
          <cell r="CB9217">
            <v>0</v>
          </cell>
          <cell r="CC9217">
            <v>0</v>
          </cell>
          <cell r="CD9217">
            <v>7500</v>
          </cell>
          <cell r="CE9217">
            <v>4500</v>
          </cell>
        </row>
        <row r="9218">
          <cell r="F9218" t="str">
            <v xml:space="preserve"> _</v>
          </cell>
          <cell r="BW9218">
            <v>0</v>
          </cell>
          <cell r="BX9218">
            <v>-4500</v>
          </cell>
          <cell r="BY9218">
            <v>-7500</v>
          </cell>
          <cell r="CB9218">
            <v>0</v>
          </cell>
          <cell r="CC9218">
            <v>0</v>
          </cell>
          <cell r="CD9218">
            <v>-7500</v>
          </cell>
          <cell r="CE9218">
            <v>-4500</v>
          </cell>
        </row>
        <row r="9219">
          <cell r="F9219" t="str">
            <v xml:space="preserve"> _</v>
          </cell>
          <cell r="BW9219">
            <v>0</v>
          </cell>
          <cell r="BX9219">
            <v>0</v>
          </cell>
          <cell r="BY9219">
            <v>0</v>
          </cell>
          <cell r="CB9219">
            <v>0</v>
          </cell>
          <cell r="CC9219">
            <v>0</v>
          </cell>
          <cell r="CD9219">
            <v>0</v>
          </cell>
          <cell r="CE9219">
            <v>0</v>
          </cell>
        </row>
        <row r="9220">
          <cell r="F9220" t="str">
            <v xml:space="preserve"> _</v>
          </cell>
          <cell r="BW9220">
            <v>0</v>
          </cell>
          <cell r="BX9220">
            <v>0</v>
          </cell>
          <cell r="BY9220">
            <v>0</v>
          </cell>
          <cell r="CB9220">
            <v>0</v>
          </cell>
          <cell r="CC9220">
            <v>0</v>
          </cell>
          <cell r="CD9220">
            <v>0</v>
          </cell>
          <cell r="CE9220">
            <v>0</v>
          </cell>
        </row>
        <row r="9221">
          <cell r="F9221" t="str">
            <v xml:space="preserve"> _</v>
          </cell>
          <cell r="BW9221">
            <v>0</v>
          </cell>
          <cell r="BX9221">
            <v>0</v>
          </cell>
          <cell r="BY9221">
            <v>0</v>
          </cell>
          <cell r="CB9221">
            <v>0</v>
          </cell>
          <cell r="CC9221">
            <v>0</v>
          </cell>
          <cell r="CD9221">
            <v>0</v>
          </cell>
          <cell r="CE9221">
            <v>0</v>
          </cell>
        </row>
        <row r="9222">
          <cell r="F9222" t="str">
            <v xml:space="preserve"> _</v>
          </cell>
          <cell r="BW9222">
            <v>0</v>
          </cell>
          <cell r="BX9222">
            <v>0</v>
          </cell>
          <cell r="BY9222">
            <v>0</v>
          </cell>
          <cell r="CB9222">
            <v>0</v>
          </cell>
          <cell r="CC9222">
            <v>0</v>
          </cell>
          <cell r="CD9222">
            <v>0</v>
          </cell>
          <cell r="CE9222">
            <v>0</v>
          </cell>
        </row>
        <row r="9223">
          <cell r="F9223" t="str">
            <v xml:space="preserve"> _</v>
          </cell>
          <cell r="BW9223">
            <v>0</v>
          </cell>
          <cell r="BX9223">
            <v>0</v>
          </cell>
          <cell r="BY9223">
            <v>0</v>
          </cell>
          <cell r="CB9223">
            <v>0</v>
          </cell>
          <cell r="CC9223">
            <v>0</v>
          </cell>
          <cell r="CD9223">
            <v>0</v>
          </cell>
          <cell r="CE9223">
            <v>0</v>
          </cell>
        </row>
        <row r="9224">
          <cell r="F9224" t="str">
            <v xml:space="preserve"> _</v>
          </cell>
          <cell r="BW9224">
            <v>0</v>
          </cell>
          <cell r="BX9224">
            <v>0</v>
          </cell>
          <cell r="BY9224">
            <v>0</v>
          </cell>
          <cell r="CB9224">
            <v>0</v>
          </cell>
          <cell r="CC9224">
            <v>0</v>
          </cell>
          <cell r="CD9224">
            <v>0</v>
          </cell>
          <cell r="CE9224">
            <v>0</v>
          </cell>
        </row>
        <row r="9225">
          <cell r="F9225" t="str">
            <v xml:space="preserve"> _</v>
          </cell>
          <cell r="BW9225">
            <v>0</v>
          </cell>
          <cell r="BX9225">
            <v>0</v>
          </cell>
          <cell r="BY9225">
            <v>0</v>
          </cell>
          <cell r="CB9225">
            <v>0</v>
          </cell>
          <cell r="CC9225">
            <v>0</v>
          </cell>
          <cell r="CD9225">
            <v>0</v>
          </cell>
          <cell r="CE9225">
            <v>0</v>
          </cell>
        </row>
        <row r="9226">
          <cell r="F9226" t="str">
            <v xml:space="preserve"> _</v>
          </cell>
          <cell r="BW9226">
            <v>0</v>
          </cell>
          <cell r="BX9226">
            <v>0</v>
          </cell>
          <cell r="BY9226">
            <v>0</v>
          </cell>
          <cell r="CB9226">
            <v>0</v>
          </cell>
          <cell r="CC9226">
            <v>0</v>
          </cell>
          <cell r="CD9226">
            <v>0</v>
          </cell>
          <cell r="CE9226">
            <v>0</v>
          </cell>
        </row>
        <row r="9227">
          <cell r="F9227" t="str">
            <v xml:space="preserve"> _</v>
          </cell>
          <cell r="BW9227">
            <v>0</v>
          </cell>
          <cell r="BX9227">
            <v>0</v>
          </cell>
          <cell r="BY9227">
            <v>6750</v>
          </cell>
          <cell r="CB9227">
            <v>0</v>
          </cell>
          <cell r="CC9227">
            <v>0</v>
          </cell>
          <cell r="CD9227">
            <v>6750</v>
          </cell>
          <cell r="CE9227">
            <v>0</v>
          </cell>
        </row>
        <row r="9228">
          <cell r="F9228" t="str">
            <v xml:space="preserve"> _</v>
          </cell>
          <cell r="BW9228">
            <v>0</v>
          </cell>
          <cell r="BX9228">
            <v>0</v>
          </cell>
          <cell r="BY9228">
            <v>-6750</v>
          </cell>
          <cell r="CB9228">
            <v>0</v>
          </cell>
          <cell r="CC9228">
            <v>0</v>
          </cell>
          <cell r="CD9228">
            <v>-6750</v>
          </cell>
          <cell r="CE9228">
            <v>0</v>
          </cell>
        </row>
        <row r="9229">
          <cell r="F9229" t="str">
            <v xml:space="preserve"> _</v>
          </cell>
          <cell r="BW9229">
            <v>0</v>
          </cell>
          <cell r="BX9229">
            <v>0</v>
          </cell>
          <cell r="BY9229">
            <v>6750</v>
          </cell>
          <cell r="CB9229">
            <v>0</v>
          </cell>
          <cell r="CC9229">
            <v>0</v>
          </cell>
          <cell r="CD9229">
            <v>6750</v>
          </cell>
          <cell r="CE9229">
            <v>0</v>
          </cell>
        </row>
        <row r="9230">
          <cell r="F9230" t="str">
            <v xml:space="preserve"> _</v>
          </cell>
          <cell r="BW9230">
            <v>0</v>
          </cell>
          <cell r="BX9230">
            <v>0</v>
          </cell>
          <cell r="BY9230">
            <v>-6750</v>
          </cell>
          <cell r="CB9230">
            <v>0</v>
          </cell>
          <cell r="CC9230">
            <v>0</v>
          </cell>
          <cell r="CD9230">
            <v>-6750</v>
          </cell>
          <cell r="CE9230">
            <v>0</v>
          </cell>
        </row>
        <row r="9231">
          <cell r="F9231" t="str">
            <v xml:space="preserve"> _</v>
          </cell>
          <cell r="BW9231">
            <v>0</v>
          </cell>
          <cell r="BX9231">
            <v>0</v>
          </cell>
          <cell r="BY9231">
            <v>0</v>
          </cell>
          <cell r="CB9231">
            <v>0</v>
          </cell>
          <cell r="CC9231">
            <v>0</v>
          </cell>
          <cell r="CD9231">
            <v>0</v>
          </cell>
          <cell r="CE9231">
            <v>0</v>
          </cell>
        </row>
        <row r="9232">
          <cell r="F9232" t="str">
            <v xml:space="preserve"> _</v>
          </cell>
          <cell r="BW9232">
            <v>0</v>
          </cell>
          <cell r="BX9232">
            <v>0</v>
          </cell>
          <cell r="BY9232">
            <v>0</v>
          </cell>
          <cell r="CB9232">
            <v>0</v>
          </cell>
          <cell r="CC9232">
            <v>0</v>
          </cell>
          <cell r="CD9232">
            <v>0</v>
          </cell>
          <cell r="CE9232">
            <v>0</v>
          </cell>
        </row>
        <row r="9233">
          <cell r="F9233" t="str">
            <v xml:space="preserve"> _</v>
          </cell>
          <cell r="BW9233">
            <v>0</v>
          </cell>
          <cell r="BX9233">
            <v>0</v>
          </cell>
          <cell r="BY9233">
            <v>0</v>
          </cell>
          <cell r="CB9233">
            <v>0</v>
          </cell>
          <cell r="CC9233">
            <v>0</v>
          </cell>
          <cell r="CD9233">
            <v>0</v>
          </cell>
          <cell r="CE9233">
            <v>0</v>
          </cell>
        </row>
        <row r="9234">
          <cell r="F9234" t="str">
            <v xml:space="preserve"> _</v>
          </cell>
          <cell r="BW9234">
            <v>0</v>
          </cell>
          <cell r="BX9234">
            <v>0</v>
          </cell>
          <cell r="BY9234">
            <v>0</v>
          </cell>
          <cell r="CB9234">
            <v>0</v>
          </cell>
          <cell r="CC9234">
            <v>0</v>
          </cell>
          <cell r="CD9234">
            <v>0</v>
          </cell>
          <cell r="CE9234">
            <v>0</v>
          </cell>
        </row>
        <row r="9235">
          <cell r="F9235" t="str">
            <v xml:space="preserve"> _</v>
          </cell>
          <cell r="BW9235">
            <v>0</v>
          </cell>
          <cell r="BX9235">
            <v>13249</v>
          </cell>
          <cell r="BY9235">
            <v>25898</v>
          </cell>
          <cell r="CB9235">
            <v>0</v>
          </cell>
          <cell r="CC9235">
            <v>0</v>
          </cell>
          <cell r="CD9235">
            <v>25898</v>
          </cell>
          <cell r="CE9235">
            <v>13249</v>
          </cell>
        </row>
        <row r="9236">
          <cell r="F9236" t="str">
            <v xml:space="preserve"> _</v>
          </cell>
          <cell r="BW9236">
            <v>0</v>
          </cell>
          <cell r="BX9236">
            <v>-13249</v>
          </cell>
          <cell r="BY9236">
            <v>-25898</v>
          </cell>
          <cell r="CB9236">
            <v>0</v>
          </cell>
          <cell r="CC9236">
            <v>0</v>
          </cell>
          <cell r="CD9236">
            <v>-25898</v>
          </cell>
          <cell r="CE9236">
            <v>-13249</v>
          </cell>
        </row>
        <row r="9237">
          <cell r="F9237" t="str">
            <v xml:space="preserve"> _</v>
          </cell>
          <cell r="BW9237">
            <v>0</v>
          </cell>
          <cell r="BX9237">
            <v>13249</v>
          </cell>
          <cell r="BY9237">
            <v>25898</v>
          </cell>
          <cell r="CB9237">
            <v>0</v>
          </cell>
          <cell r="CC9237">
            <v>0</v>
          </cell>
          <cell r="CD9237">
            <v>25898</v>
          </cell>
          <cell r="CE9237">
            <v>13249</v>
          </cell>
        </row>
        <row r="9238">
          <cell r="F9238" t="str">
            <v xml:space="preserve"> _</v>
          </cell>
          <cell r="BW9238">
            <v>0</v>
          </cell>
          <cell r="BX9238">
            <v>-13249</v>
          </cell>
          <cell r="BY9238">
            <v>-25898</v>
          </cell>
          <cell r="CB9238">
            <v>0</v>
          </cell>
          <cell r="CC9238">
            <v>0</v>
          </cell>
          <cell r="CD9238">
            <v>-25898</v>
          </cell>
          <cell r="CE9238">
            <v>-13249</v>
          </cell>
        </row>
        <row r="9239">
          <cell r="F9239" t="str">
            <v xml:space="preserve"> _</v>
          </cell>
          <cell r="BW9239">
            <v>0</v>
          </cell>
          <cell r="BX9239">
            <v>7500</v>
          </cell>
          <cell r="BY9239">
            <v>3000</v>
          </cell>
          <cell r="CB9239">
            <v>0</v>
          </cell>
          <cell r="CC9239">
            <v>0</v>
          </cell>
          <cell r="CD9239">
            <v>3000</v>
          </cell>
          <cell r="CE9239">
            <v>7500</v>
          </cell>
        </row>
        <row r="9240">
          <cell r="F9240" t="str">
            <v xml:space="preserve"> _</v>
          </cell>
          <cell r="BW9240">
            <v>0</v>
          </cell>
          <cell r="BX9240">
            <v>-7500</v>
          </cell>
          <cell r="BY9240">
            <v>-3000</v>
          </cell>
          <cell r="CB9240">
            <v>0</v>
          </cell>
          <cell r="CC9240">
            <v>0</v>
          </cell>
          <cell r="CD9240">
            <v>-3000</v>
          </cell>
          <cell r="CE9240">
            <v>-7500</v>
          </cell>
        </row>
        <row r="9241">
          <cell r="F9241" t="str">
            <v xml:space="preserve"> _</v>
          </cell>
          <cell r="BW9241">
            <v>0</v>
          </cell>
          <cell r="BX9241">
            <v>7500</v>
          </cell>
          <cell r="BY9241">
            <v>3000</v>
          </cell>
          <cell r="CB9241">
            <v>0</v>
          </cell>
          <cell r="CC9241">
            <v>0</v>
          </cell>
          <cell r="CD9241">
            <v>3000</v>
          </cell>
          <cell r="CE9241">
            <v>7500</v>
          </cell>
        </row>
        <row r="9242">
          <cell r="F9242" t="str">
            <v xml:space="preserve"> _</v>
          </cell>
          <cell r="BW9242">
            <v>0</v>
          </cell>
          <cell r="BX9242">
            <v>34500</v>
          </cell>
          <cell r="BY9242">
            <v>25860</v>
          </cell>
          <cell r="CB9242">
            <v>0</v>
          </cell>
          <cell r="CC9242">
            <v>0</v>
          </cell>
          <cell r="CD9242">
            <v>25860</v>
          </cell>
          <cell r="CE9242">
            <v>34500</v>
          </cell>
        </row>
        <row r="9243">
          <cell r="F9243" t="str">
            <v xml:space="preserve"> _</v>
          </cell>
          <cell r="BW9243">
            <v>0</v>
          </cell>
          <cell r="BX9243">
            <v>-34500</v>
          </cell>
          <cell r="BY9243">
            <v>-25860</v>
          </cell>
          <cell r="CB9243">
            <v>0</v>
          </cell>
          <cell r="CC9243">
            <v>0</v>
          </cell>
          <cell r="CD9243">
            <v>-25860</v>
          </cell>
          <cell r="CE9243">
            <v>-34500</v>
          </cell>
        </row>
        <row r="9244">
          <cell r="F9244" t="str">
            <v xml:space="preserve"> _</v>
          </cell>
          <cell r="BW9244">
            <v>0</v>
          </cell>
          <cell r="BX9244">
            <v>-184000</v>
          </cell>
          <cell r="BY9244">
            <v>-164335</v>
          </cell>
          <cell r="CB9244">
            <v>0</v>
          </cell>
          <cell r="CC9244">
            <v>0</v>
          </cell>
          <cell r="CD9244">
            <v>-164335</v>
          </cell>
          <cell r="CE9244">
            <v>-184000</v>
          </cell>
        </row>
        <row r="9245">
          <cell r="F9245" t="str">
            <v xml:space="preserve"> _</v>
          </cell>
          <cell r="BW9245">
            <v>0</v>
          </cell>
          <cell r="BX9245">
            <v>184000</v>
          </cell>
          <cell r="BY9245">
            <v>164335</v>
          </cell>
          <cell r="CB9245">
            <v>0</v>
          </cell>
          <cell r="CC9245">
            <v>0</v>
          </cell>
          <cell r="CD9245">
            <v>164335</v>
          </cell>
          <cell r="CE9245">
            <v>184000</v>
          </cell>
        </row>
        <row r="9246">
          <cell r="F9246" t="str">
            <v xml:space="preserve"> _</v>
          </cell>
          <cell r="BW9246">
            <v>0</v>
          </cell>
          <cell r="BX9246">
            <v>0</v>
          </cell>
          <cell r="BY9246">
            <v>0</v>
          </cell>
          <cell r="CB9246">
            <v>0</v>
          </cell>
          <cell r="CC9246">
            <v>0</v>
          </cell>
          <cell r="CD9246">
            <v>0</v>
          </cell>
          <cell r="CE9246">
            <v>0</v>
          </cell>
        </row>
        <row r="9247">
          <cell r="F9247" t="str">
            <v xml:space="preserve"> _</v>
          </cell>
          <cell r="BW9247">
            <v>0</v>
          </cell>
          <cell r="BX9247">
            <v>0</v>
          </cell>
          <cell r="BY9247">
            <v>0</v>
          </cell>
          <cell r="CB9247">
            <v>0</v>
          </cell>
          <cell r="CC9247">
            <v>0</v>
          </cell>
          <cell r="CD9247">
            <v>0</v>
          </cell>
          <cell r="CE9247">
            <v>0</v>
          </cell>
        </row>
        <row r="9248">
          <cell r="F9248" t="str">
            <v xml:space="preserve"> _</v>
          </cell>
          <cell r="BW9248">
            <v>0</v>
          </cell>
          <cell r="BX9248">
            <v>0</v>
          </cell>
          <cell r="BY9248">
            <v>0</v>
          </cell>
          <cell r="CB9248">
            <v>0</v>
          </cell>
          <cell r="CC9248">
            <v>0</v>
          </cell>
          <cell r="CD9248">
            <v>0</v>
          </cell>
          <cell r="CE9248">
            <v>0</v>
          </cell>
        </row>
        <row r="9249">
          <cell r="F9249" t="str">
            <v xml:space="preserve"> _</v>
          </cell>
          <cell r="BW9249">
            <v>0</v>
          </cell>
          <cell r="BX9249">
            <v>0</v>
          </cell>
          <cell r="BY9249">
            <v>0</v>
          </cell>
          <cell r="CB9249">
            <v>0</v>
          </cell>
          <cell r="CC9249">
            <v>0</v>
          </cell>
          <cell r="CD9249">
            <v>0</v>
          </cell>
          <cell r="CE9249">
            <v>0</v>
          </cell>
        </row>
        <row r="9250">
          <cell r="F9250" t="str">
            <v xml:space="preserve"> _</v>
          </cell>
          <cell r="BW9250">
            <v>0</v>
          </cell>
          <cell r="BX9250">
            <v>0</v>
          </cell>
          <cell r="BY9250">
            <v>0</v>
          </cell>
          <cell r="CB9250">
            <v>0</v>
          </cell>
          <cell r="CC9250">
            <v>0</v>
          </cell>
          <cell r="CD9250">
            <v>0</v>
          </cell>
          <cell r="CE9250">
            <v>0</v>
          </cell>
        </row>
        <row r="9251">
          <cell r="F9251" t="str">
            <v xml:space="preserve"> _</v>
          </cell>
          <cell r="BW9251">
            <v>0</v>
          </cell>
          <cell r="BX9251">
            <v>0</v>
          </cell>
          <cell r="BY9251">
            <v>0</v>
          </cell>
          <cell r="CB9251">
            <v>0</v>
          </cell>
          <cell r="CC9251">
            <v>0</v>
          </cell>
          <cell r="CD9251">
            <v>0</v>
          </cell>
          <cell r="CE9251">
            <v>0</v>
          </cell>
        </row>
        <row r="9252">
          <cell r="F9252" t="str">
            <v xml:space="preserve"> _</v>
          </cell>
          <cell r="BW9252">
            <v>0</v>
          </cell>
          <cell r="BX9252">
            <v>0</v>
          </cell>
          <cell r="BY9252">
            <v>0</v>
          </cell>
          <cell r="CB9252">
            <v>0</v>
          </cell>
          <cell r="CC9252">
            <v>0</v>
          </cell>
          <cell r="CD9252">
            <v>0</v>
          </cell>
          <cell r="CE9252">
            <v>0</v>
          </cell>
        </row>
        <row r="9253">
          <cell r="F9253" t="str">
            <v xml:space="preserve"> _</v>
          </cell>
          <cell r="BW9253">
            <v>0</v>
          </cell>
          <cell r="BX9253">
            <v>0</v>
          </cell>
          <cell r="BY9253">
            <v>0</v>
          </cell>
          <cell r="CB9253">
            <v>0</v>
          </cell>
          <cell r="CC9253">
            <v>0</v>
          </cell>
          <cell r="CD9253">
            <v>0</v>
          </cell>
          <cell r="CE9253">
            <v>0</v>
          </cell>
        </row>
        <row r="9254">
          <cell r="F9254" t="str">
            <v xml:space="preserve"> _</v>
          </cell>
          <cell r="BW9254">
            <v>0</v>
          </cell>
          <cell r="BX9254">
            <v>-126500</v>
          </cell>
          <cell r="BY9254">
            <v>-201000</v>
          </cell>
          <cell r="CB9254">
            <v>0</v>
          </cell>
          <cell r="CC9254">
            <v>0</v>
          </cell>
          <cell r="CD9254">
            <v>-201000</v>
          </cell>
          <cell r="CE9254">
            <v>-126500</v>
          </cell>
        </row>
        <row r="9255">
          <cell r="F9255" t="str">
            <v xml:space="preserve"> _</v>
          </cell>
          <cell r="BW9255">
            <v>0</v>
          </cell>
          <cell r="BX9255">
            <v>16500</v>
          </cell>
          <cell r="BY9255">
            <v>27000</v>
          </cell>
          <cell r="CB9255">
            <v>0</v>
          </cell>
          <cell r="CC9255">
            <v>0</v>
          </cell>
          <cell r="CD9255">
            <v>27000</v>
          </cell>
          <cell r="CE9255">
            <v>16500</v>
          </cell>
        </row>
        <row r="9256">
          <cell r="F9256" t="str">
            <v xml:space="preserve"> _</v>
          </cell>
          <cell r="BW9256">
            <v>0</v>
          </cell>
          <cell r="BX9256">
            <v>16500</v>
          </cell>
          <cell r="BY9256">
            <v>27000</v>
          </cell>
          <cell r="CB9256">
            <v>0</v>
          </cell>
          <cell r="CC9256">
            <v>0</v>
          </cell>
          <cell r="CD9256">
            <v>27000</v>
          </cell>
          <cell r="CE9256">
            <v>16500</v>
          </cell>
        </row>
        <row r="9257">
          <cell r="F9257" t="str">
            <v xml:space="preserve"> _</v>
          </cell>
          <cell r="BW9257">
            <v>0</v>
          </cell>
          <cell r="BX9257">
            <v>-16500</v>
          </cell>
          <cell r="BY9257">
            <v>-27000</v>
          </cell>
          <cell r="CB9257">
            <v>0</v>
          </cell>
          <cell r="CC9257">
            <v>0</v>
          </cell>
          <cell r="CD9257">
            <v>-27000</v>
          </cell>
          <cell r="CE9257">
            <v>-16500</v>
          </cell>
        </row>
        <row r="9258">
          <cell r="F9258" t="str">
            <v xml:space="preserve"> _</v>
          </cell>
          <cell r="BW9258">
            <v>0</v>
          </cell>
          <cell r="BX9258">
            <v>16500</v>
          </cell>
          <cell r="BY9258">
            <v>27000</v>
          </cell>
          <cell r="CB9258">
            <v>0</v>
          </cell>
          <cell r="CC9258">
            <v>0</v>
          </cell>
          <cell r="CD9258">
            <v>27000</v>
          </cell>
          <cell r="CE9258">
            <v>16500</v>
          </cell>
        </row>
        <row r="9259">
          <cell r="F9259" t="str">
            <v xml:space="preserve"> _</v>
          </cell>
          <cell r="BW9259">
            <v>0</v>
          </cell>
          <cell r="BX9259">
            <v>-16500</v>
          </cell>
          <cell r="BY9259">
            <v>-27000</v>
          </cell>
          <cell r="CB9259">
            <v>0</v>
          </cell>
          <cell r="CC9259">
            <v>0</v>
          </cell>
          <cell r="CD9259">
            <v>-27000</v>
          </cell>
          <cell r="CE9259">
            <v>-16500</v>
          </cell>
        </row>
        <row r="9260">
          <cell r="F9260" t="str">
            <v xml:space="preserve"> _</v>
          </cell>
          <cell r="BW9260">
            <v>0</v>
          </cell>
          <cell r="BX9260">
            <v>-126500</v>
          </cell>
          <cell r="BY9260">
            <v>-201000</v>
          </cell>
          <cell r="CB9260">
            <v>0</v>
          </cell>
          <cell r="CC9260">
            <v>0</v>
          </cell>
          <cell r="CD9260">
            <v>-201000</v>
          </cell>
          <cell r="CE9260">
            <v>-126500</v>
          </cell>
        </row>
        <row r="9261">
          <cell r="F9261" t="str">
            <v xml:space="preserve"> _</v>
          </cell>
          <cell r="BW9261">
            <v>0</v>
          </cell>
          <cell r="BX9261">
            <v>126500</v>
          </cell>
          <cell r="BY9261">
            <v>201000</v>
          </cell>
          <cell r="CB9261">
            <v>0</v>
          </cell>
          <cell r="CC9261">
            <v>0</v>
          </cell>
          <cell r="CD9261">
            <v>201000</v>
          </cell>
          <cell r="CE9261">
            <v>126500</v>
          </cell>
        </row>
        <row r="9262">
          <cell r="F9262" t="str">
            <v xml:space="preserve"> _</v>
          </cell>
          <cell r="BW9262">
            <v>0</v>
          </cell>
          <cell r="BX9262">
            <v>0</v>
          </cell>
          <cell r="BY9262">
            <v>0</v>
          </cell>
          <cell r="CB9262">
            <v>0</v>
          </cell>
          <cell r="CC9262">
            <v>0</v>
          </cell>
          <cell r="CD9262">
            <v>0</v>
          </cell>
          <cell r="CE9262">
            <v>0</v>
          </cell>
        </row>
        <row r="9263">
          <cell r="F9263" t="str">
            <v xml:space="preserve"> _</v>
          </cell>
          <cell r="BW9263">
            <v>0</v>
          </cell>
          <cell r="BX9263">
            <v>0</v>
          </cell>
          <cell r="BY9263">
            <v>0</v>
          </cell>
          <cell r="CB9263">
            <v>0</v>
          </cell>
          <cell r="CC9263">
            <v>0</v>
          </cell>
          <cell r="CD9263">
            <v>0</v>
          </cell>
          <cell r="CE9263">
            <v>0</v>
          </cell>
        </row>
        <row r="9264">
          <cell r="F9264" t="str">
            <v xml:space="preserve"> _</v>
          </cell>
          <cell r="BW9264">
            <v>0</v>
          </cell>
          <cell r="BX9264">
            <v>-80500</v>
          </cell>
          <cell r="BY9264">
            <v>-33925</v>
          </cell>
          <cell r="CB9264">
            <v>0</v>
          </cell>
          <cell r="CC9264">
            <v>0</v>
          </cell>
          <cell r="CD9264">
            <v>-33925</v>
          </cell>
          <cell r="CE9264">
            <v>-80500</v>
          </cell>
        </row>
        <row r="9265">
          <cell r="F9265" t="str">
            <v xml:space="preserve"> _</v>
          </cell>
          <cell r="BW9265">
            <v>0</v>
          </cell>
          <cell r="BX9265">
            <v>80500</v>
          </cell>
          <cell r="BY9265">
            <v>33925</v>
          </cell>
          <cell r="CB9265">
            <v>0</v>
          </cell>
          <cell r="CC9265">
            <v>0</v>
          </cell>
          <cell r="CD9265">
            <v>33925</v>
          </cell>
          <cell r="CE9265">
            <v>80500</v>
          </cell>
        </row>
        <row r="9266">
          <cell r="F9266" t="str">
            <v xml:space="preserve"> _</v>
          </cell>
          <cell r="BW9266">
            <v>0</v>
          </cell>
          <cell r="BX9266">
            <v>-66700</v>
          </cell>
          <cell r="BY9266">
            <v>-27600</v>
          </cell>
          <cell r="CB9266">
            <v>0</v>
          </cell>
          <cell r="CC9266">
            <v>0</v>
          </cell>
          <cell r="CD9266">
            <v>-27600</v>
          </cell>
          <cell r="CE9266">
            <v>-66700</v>
          </cell>
        </row>
        <row r="9267">
          <cell r="F9267" t="str">
            <v xml:space="preserve"> _</v>
          </cell>
          <cell r="BW9267">
            <v>0</v>
          </cell>
          <cell r="BX9267">
            <v>8700</v>
          </cell>
          <cell r="BY9267">
            <v>3600</v>
          </cell>
          <cell r="CB9267">
            <v>0</v>
          </cell>
          <cell r="CC9267">
            <v>0</v>
          </cell>
          <cell r="CD9267">
            <v>3600</v>
          </cell>
          <cell r="CE9267">
            <v>8700</v>
          </cell>
        </row>
        <row r="9268">
          <cell r="F9268" t="str">
            <v xml:space="preserve"> _</v>
          </cell>
          <cell r="BW9268">
            <v>0</v>
          </cell>
          <cell r="BX9268">
            <v>8700</v>
          </cell>
          <cell r="BY9268">
            <v>3600</v>
          </cell>
          <cell r="CB9268">
            <v>0</v>
          </cell>
          <cell r="CC9268">
            <v>0</v>
          </cell>
          <cell r="CD9268">
            <v>3600</v>
          </cell>
          <cell r="CE9268">
            <v>8700</v>
          </cell>
        </row>
        <row r="9269">
          <cell r="F9269" t="str">
            <v xml:space="preserve"> _</v>
          </cell>
          <cell r="BW9269">
            <v>0</v>
          </cell>
          <cell r="BX9269">
            <v>-8700</v>
          </cell>
          <cell r="BY9269">
            <v>-3600</v>
          </cell>
          <cell r="CB9269">
            <v>0</v>
          </cell>
          <cell r="CC9269">
            <v>0</v>
          </cell>
          <cell r="CD9269">
            <v>-3600</v>
          </cell>
          <cell r="CE9269">
            <v>-8700</v>
          </cell>
        </row>
        <row r="9270">
          <cell r="F9270" t="str">
            <v xml:space="preserve"> _</v>
          </cell>
          <cell r="BW9270">
            <v>0</v>
          </cell>
          <cell r="BX9270">
            <v>8700</v>
          </cell>
          <cell r="BY9270">
            <v>3600</v>
          </cell>
          <cell r="CB9270">
            <v>0</v>
          </cell>
          <cell r="CC9270">
            <v>0</v>
          </cell>
          <cell r="CD9270">
            <v>3600</v>
          </cell>
          <cell r="CE9270">
            <v>8700</v>
          </cell>
        </row>
        <row r="9271">
          <cell r="F9271" t="str">
            <v xml:space="preserve"> _</v>
          </cell>
          <cell r="BW9271">
            <v>0</v>
          </cell>
          <cell r="BX9271">
            <v>-8700</v>
          </cell>
          <cell r="BY9271">
            <v>-3600</v>
          </cell>
          <cell r="CB9271">
            <v>0</v>
          </cell>
          <cell r="CC9271">
            <v>0</v>
          </cell>
          <cell r="CD9271">
            <v>-3600</v>
          </cell>
          <cell r="CE9271">
            <v>-8700</v>
          </cell>
        </row>
        <row r="9272">
          <cell r="F9272" t="str">
            <v xml:space="preserve"> _</v>
          </cell>
          <cell r="BW9272">
            <v>0</v>
          </cell>
          <cell r="BX9272">
            <v>-43700</v>
          </cell>
          <cell r="BY9272">
            <v>-27600</v>
          </cell>
          <cell r="CB9272">
            <v>0</v>
          </cell>
          <cell r="CC9272">
            <v>0</v>
          </cell>
          <cell r="CD9272">
            <v>-27600</v>
          </cell>
          <cell r="CE9272">
            <v>-43700</v>
          </cell>
        </row>
        <row r="9273">
          <cell r="F9273" t="str">
            <v xml:space="preserve"> _</v>
          </cell>
          <cell r="BW9273">
            <v>0</v>
          </cell>
          <cell r="BX9273">
            <v>43700</v>
          </cell>
          <cell r="BY9273">
            <v>27600</v>
          </cell>
          <cell r="CB9273">
            <v>0</v>
          </cell>
          <cell r="CC9273">
            <v>0</v>
          </cell>
          <cell r="CD9273">
            <v>27600</v>
          </cell>
          <cell r="CE9273">
            <v>43700</v>
          </cell>
        </row>
        <row r="9274">
          <cell r="F9274" t="str">
            <v xml:space="preserve"> _</v>
          </cell>
          <cell r="BW9274">
            <v>0</v>
          </cell>
          <cell r="BX9274">
            <v>-23000</v>
          </cell>
          <cell r="BY9274">
            <v>0</v>
          </cell>
          <cell r="CB9274">
            <v>0</v>
          </cell>
          <cell r="CC9274">
            <v>0</v>
          </cell>
          <cell r="CD9274">
            <v>0</v>
          </cell>
          <cell r="CE9274">
            <v>-23000</v>
          </cell>
        </row>
        <row r="9275">
          <cell r="F9275" t="str">
            <v xml:space="preserve"> _</v>
          </cell>
          <cell r="BW9275">
            <v>0</v>
          </cell>
          <cell r="BX9275">
            <v>23000</v>
          </cell>
          <cell r="BY9275">
            <v>0</v>
          </cell>
          <cell r="CB9275">
            <v>0</v>
          </cell>
          <cell r="CC9275">
            <v>0</v>
          </cell>
          <cell r="CD9275">
            <v>0</v>
          </cell>
          <cell r="CE9275">
            <v>23000</v>
          </cell>
        </row>
        <row r="9276">
          <cell r="F9276" t="str">
            <v xml:space="preserve"> _</v>
          </cell>
          <cell r="BW9276">
            <v>0</v>
          </cell>
          <cell r="BX9276">
            <v>-333500</v>
          </cell>
          <cell r="BY9276">
            <v>-310500</v>
          </cell>
          <cell r="CB9276">
            <v>0</v>
          </cell>
          <cell r="CC9276">
            <v>0</v>
          </cell>
          <cell r="CD9276">
            <v>-310500</v>
          </cell>
          <cell r="CE9276">
            <v>-333500</v>
          </cell>
        </row>
        <row r="9277">
          <cell r="F9277" t="str">
            <v xml:space="preserve"> _</v>
          </cell>
          <cell r="BW9277">
            <v>0</v>
          </cell>
          <cell r="BX9277">
            <v>43500</v>
          </cell>
          <cell r="BY9277">
            <v>40500</v>
          </cell>
          <cell r="CB9277">
            <v>0</v>
          </cell>
          <cell r="CC9277">
            <v>0</v>
          </cell>
          <cell r="CD9277">
            <v>40500</v>
          </cell>
          <cell r="CE9277">
            <v>43500</v>
          </cell>
        </row>
        <row r="9278">
          <cell r="F9278" t="str">
            <v xml:space="preserve"> _</v>
          </cell>
          <cell r="BW9278">
            <v>0</v>
          </cell>
          <cell r="BX9278">
            <v>43500</v>
          </cell>
          <cell r="BY9278">
            <v>40500</v>
          </cell>
          <cell r="CB9278">
            <v>0</v>
          </cell>
          <cell r="CC9278">
            <v>0</v>
          </cell>
          <cell r="CD9278">
            <v>40500</v>
          </cell>
          <cell r="CE9278">
            <v>43500</v>
          </cell>
        </row>
        <row r="9279">
          <cell r="F9279" t="str">
            <v xml:space="preserve"> _</v>
          </cell>
          <cell r="BW9279">
            <v>0</v>
          </cell>
          <cell r="BX9279">
            <v>-43500</v>
          </cell>
          <cell r="BY9279">
            <v>-40500</v>
          </cell>
          <cell r="CB9279">
            <v>0</v>
          </cell>
          <cell r="CC9279">
            <v>0</v>
          </cell>
          <cell r="CD9279">
            <v>-40500</v>
          </cell>
          <cell r="CE9279">
            <v>-43500</v>
          </cell>
        </row>
        <row r="9280">
          <cell r="F9280" t="str">
            <v xml:space="preserve"> _</v>
          </cell>
          <cell r="BW9280">
            <v>0</v>
          </cell>
          <cell r="BX9280">
            <v>43500</v>
          </cell>
          <cell r="BY9280">
            <v>40500</v>
          </cell>
          <cell r="CB9280">
            <v>0</v>
          </cell>
          <cell r="CC9280">
            <v>0</v>
          </cell>
          <cell r="CD9280">
            <v>40500</v>
          </cell>
          <cell r="CE9280">
            <v>43500</v>
          </cell>
        </row>
        <row r="9281">
          <cell r="F9281" t="str">
            <v xml:space="preserve"> _</v>
          </cell>
          <cell r="BW9281">
            <v>0</v>
          </cell>
          <cell r="BX9281">
            <v>-43500</v>
          </cell>
          <cell r="BY9281">
            <v>-40500</v>
          </cell>
          <cell r="CB9281">
            <v>0</v>
          </cell>
          <cell r="CC9281">
            <v>0</v>
          </cell>
          <cell r="CD9281">
            <v>-40500</v>
          </cell>
          <cell r="CE9281">
            <v>-43500</v>
          </cell>
        </row>
        <row r="9282">
          <cell r="F9282" t="str">
            <v xml:space="preserve"> _</v>
          </cell>
          <cell r="BW9282">
            <v>0</v>
          </cell>
          <cell r="BX9282">
            <v>-126500</v>
          </cell>
          <cell r="BY9282">
            <v>-103500</v>
          </cell>
          <cell r="CB9282">
            <v>0</v>
          </cell>
          <cell r="CC9282">
            <v>0</v>
          </cell>
          <cell r="CD9282">
            <v>-103500</v>
          </cell>
          <cell r="CE9282">
            <v>-126500</v>
          </cell>
        </row>
        <row r="9283">
          <cell r="F9283" t="str">
            <v xml:space="preserve"> _</v>
          </cell>
          <cell r="BW9283">
            <v>0</v>
          </cell>
          <cell r="BX9283">
            <v>126500</v>
          </cell>
          <cell r="BY9283">
            <v>103500</v>
          </cell>
          <cell r="CB9283">
            <v>0</v>
          </cell>
          <cell r="CC9283">
            <v>0</v>
          </cell>
          <cell r="CD9283">
            <v>103500</v>
          </cell>
          <cell r="CE9283">
            <v>126500</v>
          </cell>
        </row>
        <row r="9284">
          <cell r="F9284" t="str">
            <v xml:space="preserve"> _</v>
          </cell>
          <cell r="BW9284">
            <v>0</v>
          </cell>
          <cell r="BX9284">
            <v>-207000</v>
          </cell>
          <cell r="BY9284">
            <v>-207000</v>
          </cell>
          <cell r="CB9284">
            <v>0</v>
          </cell>
          <cell r="CC9284">
            <v>0</v>
          </cell>
          <cell r="CD9284">
            <v>-207000</v>
          </cell>
          <cell r="CE9284">
            <v>-207000</v>
          </cell>
        </row>
        <row r="9285">
          <cell r="F9285" t="str">
            <v xml:space="preserve"> _</v>
          </cell>
          <cell r="BW9285">
            <v>0</v>
          </cell>
          <cell r="BX9285">
            <v>207000</v>
          </cell>
          <cell r="BY9285">
            <v>207000</v>
          </cell>
          <cell r="CB9285">
            <v>0</v>
          </cell>
          <cell r="CC9285">
            <v>0</v>
          </cell>
          <cell r="CD9285">
            <v>207000</v>
          </cell>
          <cell r="CE9285">
            <v>207000</v>
          </cell>
        </row>
        <row r="9286">
          <cell r="F9286" t="str">
            <v xml:space="preserve"> _</v>
          </cell>
          <cell r="BW9286">
            <v>0</v>
          </cell>
          <cell r="BX9286">
            <v>-356500</v>
          </cell>
          <cell r="BY9286">
            <v>0</v>
          </cell>
          <cell r="CB9286">
            <v>0</v>
          </cell>
          <cell r="CC9286">
            <v>0</v>
          </cell>
          <cell r="CD9286">
            <v>0</v>
          </cell>
          <cell r="CE9286">
            <v>-356500</v>
          </cell>
        </row>
        <row r="9287">
          <cell r="F9287" t="str">
            <v xml:space="preserve"> _</v>
          </cell>
          <cell r="BW9287">
            <v>0</v>
          </cell>
          <cell r="BX9287">
            <v>46500</v>
          </cell>
          <cell r="BY9287">
            <v>0</v>
          </cell>
          <cell r="CB9287">
            <v>0</v>
          </cell>
          <cell r="CC9287">
            <v>0</v>
          </cell>
          <cell r="CD9287">
            <v>0</v>
          </cell>
          <cell r="CE9287">
            <v>46500</v>
          </cell>
        </row>
        <row r="9288">
          <cell r="F9288" t="str">
            <v xml:space="preserve"> _</v>
          </cell>
          <cell r="BW9288">
            <v>0</v>
          </cell>
          <cell r="BX9288">
            <v>46500</v>
          </cell>
          <cell r="BY9288">
            <v>0</v>
          </cell>
          <cell r="CB9288">
            <v>0</v>
          </cell>
          <cell r="CC9288">
            <v>0</v>
          </cell>
          <cell r="CD9288">
            <v>0</v>
          </cell>
          <cell r="CE9288">
            <v>46500</v>
          </cell>
        </row>
        <row r="9289">
          <cell r="F9289" t="str">
            <v xml:space="preserve"> _</v>
          </cell>
          <cell r="BW9289">
            <v>0</v>
          </cell>
          <cell r="BX9289">
            <v>-46500</v>
          </cell>
          <cell r="BY9289">
            <v>0</v>
          </cell>
          <cell r="CB9289">
            <v>0</v>
          </cell>
          <cell r="CC9289">
            <v>0</v>
          </cell>
          <cell r="CD9289">
            <v>0</v>
          </cell>
          <cell r="CE9289">
            <v>-46500</v>
          </cell>
        </row>
        <row r="9290">
          <cell r="F9290" t="str">
            <v xml:space="preserve"> _</v>
          </cell>
          <cell r="BW9290">
            <v>0</v>
          </cell>
          <cell r="BX9290">
            <v>46500</v>
          </cell>
          <cell r="BY9290">
            <v>0</v>
          </cell>
          <cell r="CB9290">
            <v>0</v>
          </cell>
          <cell r="CC9290">
            <v>0</v>
          </cell>
          <cell r="CD9290">
            <v>0</v>
          </cell>
          <cell r="CE9290">
            <v>46500</v>
          </cell>
        </row>
        <row r="9291">
          <cell r="F9291" t="str">
            <v xml:space="preserve"> _</v>
          </cell>
          <cell r="BW9291">
            <v>0</v>
          </cell>
          <cell r="BX9291">
            <v>-46500</v>
          </cell>
          <cell r="BY9291">
            <v>0</v>
          </cell>
          <cell r="CB9291">
            <v>0</v>
          </cell>
          <cell r="CC9291">
            <v>0</v>
          </cell>
          <cell r="CD9291">
            <v>0</v>
          </cell>
          <cell r="CE9291">
            <v>-46500</v>
          </cell>
        </row>
        <row r="9292">
          <cell r="F9292" t="str">
            <v xml:space="preserve"> _</v>
          </cell>
          <cell r="BW9292">
            <v>0</v>
          </cell>
          <cell r="BX9292">
            <v>-184000</v>
          </cell>
          <cell r="BY9292">
            <v>0</v>
          </cell>
          <cell r="CB9292">
            <v>0</v>
          </cell>
          <cell r="CC9292">
            <v>0</v>
          </cell>
          <cell r="CD9292">
            <v>0</v>
          </cell>
          <cell r="CE9292">
            <v>-184000</v>
          </cell>
        </row>
        <row r="9293">
          <cell r="F9293" t="str">
            <v xml:space="preserve"> _</v>
          </cell>
          <cell r="BW9293">
            <v>0</v>
          </cell>
          <cell r="BX9293">
            <v>184000</v>
          </cell>
          <cell r="BY9293">
            <v>0</v>
          </cell>
          <cell r="CB9293">
            <v>0</v>
          </cell>
          <cell r="CC9293">
            <v>0</v>
          </cell>
          <cell r="CD9293">
            <v>0</v>
          </cell>
          <cell r="CE9293">
            <v>184000</v>
          </cell>
        </row>
        <row r="9294">
          <cell r="F9294" t="str">
            <v xml:space="preserve"> _</v>
          </cell>
          <cell r="BW9294">
            <v>0</v>
          </cell>
          <cell r="BX9294">
            <v>-247250</v>
          </cell>
          <cell r="BY9294">
            <v>-146812</v>
          </cell>
          <cell r="CB9294">
            <v>0</v>
          </cell>
          <cell r="CC9294">
            <v>0</v>
          </cell>
          <cell r="CD9294">
            <v>-146812</v>
          </cell>
          <cell r="CE9294">
            <v>-247250</v>
          </cell>
        </row>
        <row r="9295">
          <cell r="F9295" t="str">
            <v xml:space="preserve"> _</v>
          </cell>
          <cell r="BW9295">
            <v>0</v>
          </cell>
          <cell r="BX9295">
            <v>32250</v>
          </cell>
          <cell r="BY9295">
            <v>19149</v>
          </cell>
          <cell r="CB9295">
            <v>0</v>
          </cell>
          <cell r="CC9295">
            <v>0</v>
          </cell>
          <cell r="CD9295">
            <v>19149</v>
          </cell>
          <cell r="CE9295">
            <v>32250</v>
          </cell>
        </row>
        <row r="9296">
          <cell r="F9296" t="str">
            <v xml:space="preserve"> _</v>
          </cell>
          <cell r="BW9296">
            <v>0</v>
          </cell>
          <cell r="BX9296">
            <v>32250</v>
          </cell>
          <cell r="BY9296">
            <v>19149</v>
          </cell>
          <cell r="CB9296">
            <v>0</v>
          </cell>
          <cell r="CC9296">
            <v>0</v>
          </cell>
          <cell r="CD9296">
            <v>19149</v>
          </cell>
          <cell r="CE9296">
            <v>32250</v>
          </cell>
        </row>
        <row r="9297">
          <cell r="F9297" t="str">
            <v xml:space="preserve"> _</v>
          </cell>
          <cell r="BW9297">
            <v>0</v>
          </cell>
          <cell r="BX9297">
            <v>-32250</v>
          </cell>
          <cell r="BY9297">
            <v>-19149</v>
          </cell>
          <cell r="CB9297">
            <v>0</v>
          </cell>
          <cell r="CC9297">
            <v>0</v>
          </cell>
          <cell r="CD9297">
            <v>-19149</v>
          </cell>
          <cell r="CE9297">
            <v>-32250</v>
          </cell>
        </row>
        <row r="9298">
          <cell r="F9298" t="str">
            <v xml:space="preserve"> _</v>
          </cell>
          <cell r="BW9298">
            <v>0</v>
          </cell>
          <cell r="BX9298">
            <v>32250</v>
          </cell>
          <cell r="BY9298">
            <v>19149</v>
          </cell>
          <cell r="CB9298">
            <v>0</v>
          </cell>
          <cell r="CC9298">
            <v>0</v>
          </cell>
          <cell r="CD9298">
            <v>19149</v>
          </cell>
          <cell r="CE9298">
            <v>32250</v>
          </cell>
        </row>
        <row r="9299">
          <cell r="F9299" t="str">
            <v xml:space="preserve"> _</v>
          </cell>
          <cell r="BW9299">
            <v>0</v>
          </cell>
          <cell r="BX9299">
            <v>-32250</v>
          </cell>
          <cell r="BY9299">
            <v>-19149</v>
          </cell>
          <cell r="CB9299">
            <v>0</v>
          </cell>
          <cell r="CC9299">
            <v>0</v>
          </cell>
          <cell r="CD9299">
            <v>-19149</v>
          </cell>
          <cell r="CE9299">
            <v>-32250</v>
          </cell>
        </row>
        <row r="9300">
          <cell r="F9300" t="str">
            <v xml:space="preserve"> _</v>
          </cell>
          <cell r="BW9300">
            <v>0</v>
          </cell>
          <cell r="BX9300">
            <v>-247250</v>
          </cell>
          <cell r="BY9300">
            <v>-146812</v>
          </cell>
          <cell r="CB9300">
            <v>0</v>
          </cell>
          <cell r="CC9300">
            <v>0</v>
          </cell>
          <cell r="CD9300">
            <v>-146812</v>
          </cell>
          <cell r="CE9300">
            <v>-247250</v>
          </cell>
        </row>
        <row r="9301">
          <cell r="F9301" t="str">
            <v xml:space="preserve"> _</v>
          </cell>
          <cell r="BW9301">
            <v>0</v>
          </cell>
          <cell r="BX9301">
            <v>247250</v>
          </cell>
          <cell r="BY9301">
            <v>146812</v>
          </cell>
          <cell r="CB9301">
            <v>0</v>
          </cell>
          <cell r="CC9301">
            <v>0</v>
          </cell>
          <cell r="CD9301">
            <v>146812</v>
          </cell>
          <cell r="CE9301">
            <v>247250</v>
          </cell>
        </row>
        <row r="9302">
          <cell r="F9302" t="str">
            <v xml:space="preserve"> _</v>
          </cell>
          <cell r="BW9302">
            <v>0</v>
          </cell>
          <cell r="BX9302">
            <v>-299000</v>
          </cell>
          <cell r="BY9302">
            <v>-116150</v>
          </cell>
          <cell r="CB9302">
            <v>0</v>
          </cell>
          <cell r="CC9302">
            <v>0</v>
          </cell>
          <cell r="CD9302">
            <v>-116150</v>
          </cell>
          <cell r="CE9302">
            <v>-299000</v>
          </cell>
        </row>
        <row r="9303">
          <cell r="F9303" t="str">
            <v xml:space="preserve"> _</v>
          </cell>
          <cell r="BW9303">
            <v>0</v>
          </cell>
          <cell r="BX9303">
            <v>39000</v>
          </cell>
          <cell r="BY9303">
            <v>15150</v>
          </cell>
          <cell r="CB9303">
            <v>0</v>
          </cell>
          <cell r="CC9303">
            <v>0</v>
          </cell>
          <cell r="CD9303">
            <v>15150</v>
          </cell>
          <cell r="CE9303">
            <v>39000</v>
          </cell>
        </row>
        <row r="9304">
          <cell r="F9304" t="str">
            <v xml:space="preserve"> _</v>
          </cell>
          <cell r="BW9304">
            <v>0</v>
          </cell>
          <cell r="BX9304">
            <v>39000</v>
          </cell>
          <cell r="BY9304">
            <v>15150</v>
          </cell>
          <cell r="CB9304">
            <v>0</v>
          </cell>
          <cell r="CC9304">
            <v>0</v>
          </cell>
          <cell r="CD9304">
            <v>15150</v>
          </cell>
          <cell r="CE9304">
            <v>39000</v>
          </cell>
        </row>
        <row r="9305">
          <cell r="F9305" t="str">
            <v xml:space="preserve"> _</v>
          </cell>
          <cell r="BW9305">
            <v>0</v>
          </cell>
          <cell r="BX9305">
            <v>-39000</v>
          </cell>
          <cell r="BY9305">
            <v>-15150</v>
          </cell>
          <cell r="CB9305">
            <v>0</v>
          </cell>
          <cell r="CC9305">
            <v>0</v>
          </cell>
          <cell r="CD9305">
            <v>-15150</v>
          </cell>
          <cell r="CE9305">
            <v>-39000</v>
          </cell>
        </row>
        <row r="9306">
          <cell r="F9306" t="str">
            <v xml:space="preserve"> _</v>
          </cell>
          <cell r="BW9306">
            <v>0</v>
          </cell>
          <cell r="BX9306">
            <v>39000</v>
          </cell>
          <cell r="BY9306">
            <v>15150</v>
          </cell>
          <cell r="CB9306">
            <v>0</v>
          </cell>
          <cell r="CC9306">
            <v>0</v>
          </cell>
          <cell r="CD9306">
            <v>15150</v>
          </cell>
          <cell r="CE9306">
            <v>39000</v>
          </cell>
        </row>
        <row r="9307">
          <cell r="F9307" t="str">
            <v xml:space="preserve"> _</v>
          </cell>
          <cell r="BW9307">
            <v>0</v>
          </cell>
          <cell r="BX9307">
            <v>-39000</v>
          </cell>
          <cell r="BY9307">
            <v>-15150</v>
          </cell>
          <cell r="CB9307">
            <v>0</v>
          </cell>
          <cell r="CC9307">
            <v>0</v>
          </cell>
          <cell r="CD9307">
            <v>-15150</v>
          </cell>
          <cell r="CE9307">
            <v>-39000</v>
          </cell>
        </row>
        <row r="9308">
          <cell r="F9308" t="str">
            <v xml:space="preserve"> _</v>
          </cell>
          <cell r="BW9308">
            <v>0</v>
          </cell>
          <cell r="BX9308">
            <v>-299000</v>
          </cell>
          <cell r="BY9308">
            <v>-116150</v>
          </cell>
          <cell r="CB9308">
            <v>0</v>
          </cell>
          <cell r="CC9308">
            <v>0</v>
          </cell>
          <cell r="CD9308">
            <v>-116150</v>
          </cell>
          <cell r="CE9308">
            <v>-299000</v>
          </cell>
        </row>
        <row r="9309">
          <cell r="F9309" t="str">
            <v xml:space="preserve"> _</v>
          </cell>
          <cell r="BW9309">
            <v>0</v>
          </cell>
          <cell r="BX9309">
            <v>299000</v>
          </cell>
          <cell r="BY9309">
            <v>116150</v>
          </cell>
          <cell r="CB9309">
            <v>0</v>
          </cell>
          <cell r="CC9309">
            <v>0</v>
          </cell>
          <cell r="CD9309">
            <v>116150</v>
          </cell>
          <cell r="CE9309">
            <v>299000</v>
          </cell>
        </row>
        <row r="9310">
          <cell r="F9310" t="str">
            <v xml:space="preserve"> _</v>
          </cell>
          <cell r="BW9310">
            <v>0</v>
          </cell>
          <cell r="BX9310">
            <v>-172500</v>
          </cell>
          <cell r="BY9310">
            <v>0</v>
          </cell>
          <cell r="CB9310">
            <v>0</v>
          </cell>
          <cell r="CC9310">
            <v>0</v>
          </cell>
          <cell r="CD9310">
            <v>0</v>
          </cell>
          <cell r="CE9310">
            <v>-172500</v>
          </cell>
        </row>
        <row r="9311">
          <cell r="F9311" t="str">
            <v xml:space="preserve"> _</v>
          </cell>
          <cell r="BW9311">
            <v>0</v>
          </cell>
          <cell r="BX9311">
            <v>172500</v>
          </cell>
          <cell r="BY9311">
            <v>0</v>
          </cell>
          <cell r="CB9311">
            <v>0</v>
          </cell>
          <cell r="CC9311">
            <v>0</v>
          </cell>
          <cell r="CD9311">
            <v>0</v>
          </cell>
          <cell r="CE9311">
            <v>172500</v>
          </cell>
        </row>
        <row r="9312">
          <cell r="F9312" t="str">
            <v xml:space="preserve"> _</v>
          </cell>
          <cell r="BW9312">
            <v>0</v>
          </cell>
          <cell r="BX9312">
            <v>-230000</v>
          </cell>
          <cell r="BY9312">
            <v>-131563</v>
          </cell>
          <cell r="CB9312">
            <v>0</v>
          </cell>
          <cell r="CC9312">
            <v>0</v>
          </cell>
          <cell r="CD9312">
            <v>-131563</v>
          </cell>
          <cell r="CE9312">
            <v>-230000</v>
          </cell>
        </row>
        <row r="9313">
          <cell r="F9313" t="str">
            <v xml:space="preserve"> _</v>
          </cell>
          <cell r="BW9313">
            <v>0</v>
          </cell>
          <cell r="BX9313">
            <v>30000</v>
          </cell>
          <cell r="BY9313">
            <v>17813</v>
          </cell>
          <cell r="CB9313">
            <v>0</v>
          </cell>
          <cell r="CC9313">
            <v>0</v>
          </cell>
          <cell r="CD9313">
            <v>17813</v>
          </cell>
          <cell r="CE9313">
            <v>30000</v>
          </cell>
        </row>
        <row r="9314">
          <cell r="F9314" t="str">
            <v xml:space="preserve"> _</v>
          </cell>
          <cell r="BW9314">
            <v>0</v>
          </cell>
          <cell r="BX9314">
            <v>30000</v>
          </cell>
          <cell r="BY9314">
            <v>17813</v>
          </cell>
          <cell r="CB9314">
            <v>0</v>
          </cell>
          <cell r="CC9314">
            <v>0</v>
          </cell>
          <cell r="CD9314">
            <v>17813</v>
          </cell>
          <cell r="CE9314">
            <v>30000</v>
          </cell>
        </row>
        <row r="9315">
          <cell r="F9315" t="str">
            <v xml:space="preserve"> _</v>
          </cell>
          <cell r="BW9315">
            <v>0</v>
          </cell>
          <cell r="BX9315">
            <v>-30000</v>
          </cell>
          <cell r="BY9315">
            <v>-17813</v>
          </cell>
          <cell r="CB9315">
            <v>0</v>
          </cell>
          <cell r="CC9315">
            <v>0</v>
          </cell>
          <cell r="CD9315">
            <v>-17813</v>
          </cell>
          <cell r="CE9315">
            <v>-30000</v>
          </cell>
        </row>
        <row r="9316">
          <cell r="F9316" t="str">
            <v xml:space="preserve"> _</v>
          </cell>
          <cell r="BW9316">
            <v>0</v>
          </cell>
          <cell r="BX9316">
            <v>30000</v>
          </cell>
          <cell r="BY9316">
            <v>17813</v>
          </cell>
          <cell r="CB9316">
            <v>0</v>
          </cell>
          <cell r="CC9316">
            <v>0</v>
          </cell>
          <cell r="CD9316">
            <v>17813</v>
          </cell>
          <cell r="CE9316">
            <v>30000</v>
          </cell>
        </row>
        <row r="9317">
          <cell r="F9317" t="str">
            <v xml:space="preserve"> _</v>
          </cell>
          <cell r="BW9317">
            <v>0</v>
          </cell>
          <cell r="BX9317">
            <v>-30000</v>
          </cell>
          <cell r="BY9317">
            <v>-17813</v>
          </cell>
          <cell r="CB9317">
            <v>0</v>
          </cell>
          <cell r="CC9317">
            <v>0</v>
          </cell>
          <cell r="CD9317">
            <v>-17813</v>
          </cell>
          <cell r="CE9317">
            <v>-30000</v>
          </cell>
        </row>
        <row r="9318">
          <cell r="F9318" t="str">
            <v xml:space="preserve"> _</v>
          </cell>
          <cell r="BW9318">
            <v>0</v>
          </cell>
          <cell r="BX9318">
            <v>-230000</v>
          </cell>
          <cell r="BY9318">
            <v>-131563</v>
          </cell>
          <cell r="CB9318">
            <v>0</v>
          </cell>
          <cell r="CC9318">
            <v>0</v>
          </cell>
          <cell r="CD9318">
            <v>-131563</v>
          </cell>
          <cell r="CE9318">
            <v>-230000</v>
          </cell>
        </row>
        <row r="9319">
          <cell r="F9319" t="str">
            <v xml:space="preserve"> _</v>
          </cell>
          <cell r="BW9319">
            <v>0</v>
          </cell>
          <cell r="BX9319">
            <v>230000</v>
          </cell>
          <cell r="BY9319">
            <v>131563</v>
          </cell>
          <cell r="CB9319">
            <v>0</v>
          </cell>
          <cell r="CC9319">
            <v>0</v>
          </cell>
          <cell r="CD9319">
            <v>131563</v>
          </cell>
          <cell r="CE9319">
            <v>230000</v>
          </cell>
        </row>
        <row r="9320">
          <cell r="F9320" t="str">
            <v xml:space="preserve"> _</v>
          </cell>
          <cell r="BW9320">
            <v>0</v>
          </cell>
          <cell r="BX9320">
            <v>-241500</v>
          </cell>
          <cell r="BY9320">
            <v>-183080</v>
          </cell>
          <cell r="CB9320">
            <v>0</v>
          </cell>
          <cell r="CC9320">
            <v>0</v>
          </cell>
          <cell r="CD9320">
            <v>-183080</v>
          </cell>
          <cell r="CE9320">
            <v>-241500</v>
          </cell>
        </row>
        <row r="9321">
          <cell r="F9321" t="str">
            <v xml:space="preserve"> _</v>
          </cell>
          <cell r="BW9321">
            <v>0</v>
          </cell>
          <cell r="BX9321">
            <v>31500</v>
          </cell>
          <cell r="BY9321">
            <v>23880</v>
          </cell>
          <cell r="CB9321">
            <v>0</v>
          </cell>
          <cell r="CC9321">
            <v>0</v>
          </cell>
          <cell r="CD9321">
            <v>23880</v>
          </cell>
          <cell r="CE9321">
            <v>31500</v>
          </cell>
        </row>
        <row r="9322">
          <cell r="F9322" t="str">
            <v xml:space="preserve"> _</v>
          </cell>
          <cell r="BW9322">
            <v>0</v>
          </cell>
          <cell r="BX9322">
            <v>31500</v>
          </cell>
          <cell r="BY9322">
            <v>23880</v>
          </cell>
          <cell r="CB9322">
            <v>0</v>
          </cell>
          <cell r="CC9322">
            <v>0</v>
          </cell>
          <cell r="CD9322">
            <v>23880</v>
          </cell>
          <cell r="CE9322">
            <v>31500</v>
          </cell>
        </row>
        <row r="9323">
          <cell r="F9323" t="str">
            <v xml:space="preserve"> _</v>
          </cell>
          <cell r="BW9323">
            <v>0</v>
          </cell>
          <cell r="BX9323">
            <v>-31500</v>
          </cell>
          <cell r="BY9323">
            <v>-23880</v>
          </cell>
          <cell r="CB9323">
            <v>0</v>
          </cell>
          <cell r="CC9323">
            <v>0</v>
          </cell>
          <cell r="CD9323">
            <v>-23880</v>
          </cell>
          <cell r="CE9323">
            <v>-31500</v>
          </cell>
        </row>
        <row r="9324">
          <cell r="F9324" t="str">
            <v xml:space="preserve"> _</v>
          </cell>
          <cell r="BW9324">
            <v>0</v>
          </cell>
          <cell r="BX9324">
            <v>31500</v>
          </cell>
          <cell r="BY9324">
            <v>23880</v>
          </cell>
          <cell r="CB9324">
            <v>0</v>
          </cell>
          <cell r="CC9324">
            <v>0</v>
          </cell>
          <cell r="CD9324">
            <v>23880</v>
          </cell>
          <cell r="CE9324">
            <v>31500</v>
          </cell>
        </row>
        <row r="9325">
          <cell r="F9325" t="str">
            <v xml:space="preserve"> _</v>
          </cell>
          <cell r="BW9325">
            <v>0</v>
          </cell>
          <cell r="BX9325">
            <v>-31500</v>
          </cell>
          <cell r="BY9325">
            <v>-23880</v>
          </cell>
          <cell r="CB9325">
            <v>0</v>
          </cell>
          <cell r="CC9325">
            <v>0</v>
          </cell>
          <cell r="CD9325">
            <v>-23880</v>
          </cell>
          <cell r="CE9325">
            <v>-31500</v>
          </cell>
        </row>
        <row r="9326">
          <cell r="F9326" t="str">
            <v xml:space="preserve"> _</v>
          </cell>
          <cell r="BW9326">
            <v>0</v>
          </cell>
          <cell r="BX9326">
            <v>-241500</v>
          </cell>
          <cell r="BY9326">
            <v>-183080</v>
          </cell>
          <cell r="CB9326">
            <v>0</v>
          </cell>
          <cell r="CC9326">
            <v>0</v>
          </cell>
          <cell r="CD9326">
            <v>-183080</v>
          </cell>
          <cell r="CE9326">
            <v>-241500</v>
          </cell>
        </row>
        <row r="9327">
          <cell r="F9327" t="str">
            <v xml:space="preserve"> _</v>
          </cell>
          <cell r="BW9327">
            <v>0</v>
          </cell>
          <cell r="BX9327">
            <v>241500</v>
          </cell>
          <cell r="BY9327">
            <v>183080</v>
          </cell>
          <cell r="CB9327">
            <v>0</v>
          </cell>
          <cell r="CC9327">
            <v>0</v>
          </cell>
          <cell r="CD9327">
            <v>183080</v>
          </cell>
          <cell r="CE9327">
            <v>241500</v>
          </cell>
        </row>
        <row r="9328">
          <cell r="F9328" t="str">
            <v xml:space="preserve"> _</v>
          </cell>
          <cell r="BW9328">
            <v>0</v>
          </cell>
          <cell r="BX9328">
            <v>-80500</v>
          </cell>
          <cell r="BY9328">
            <v>0</v>
          </cell>
          <cell r="CB9328">
            <v>0</v>
          </cell>
          <cell r="CC9328">
            <v>0</v>
          </cell>
          <cell r="CD9328">
            <v>0</v>
          </cell>
          <cell r="CE9328">
            <v>-80500</v>
          </cell>
        </row>
        <row r="9329">
          <cell r="F9329" t="str">
            <v xml:space="preserve"> _</v>
          </cell>
          <cell r="BW9329">
            <v>0</v>
          </cell>
          <cell r="BX9329">
            <v>10500</v>
          </cell>
          <cell r="BY9329">
            <v>0</v>
          </cell>
          <cell r="CB9329">
            <v>0</v>
          </cell>
          <cell r="CC9329">
            <v>0</v>
          </cell>
          <cell r="CD9329">
            <v>0</v>
          </cell>
          <cell r="CE9329">
            <v>10500</v>
          </cell>
        </row>
        <row r="9330">
          <cell r="F9330" t="str">
            <v xml:space="preserve"> _</v>
          </cell>
          <cell r="BW9330">
            <v>0</v>
          </cell>
          <cell r="BX9330">
            <v>10500</v>
          </cell>
          <cell r="BY9330">
            <v>0</v>
          </cell>
          <cell r="CB9330">
            <v>0</v>
          </cell>
          <cell r="CC9330">
            <v>0</v>
          </cell>
          <cell r="CD9330">
            <v>0</v>
          </cell>
          <cell r="CE9330">
            <v>10500</v>
          </cell>
        </row>
        <row r="9331">
          <cell r="F9331" t="str">
            <v xml:space="preserve"> _</v>
          </cell>
          <cell r="BW9331">
            <v>0</v>
          </cell>
          <cell r="BX9331">
            <v>-10500</v>
          </cell>
          <cell r="BY9331">
            <v>0</v>
          </cell>
          <cell r="CB9331">
            <v>0</v>
          </cell>
          <cell r="CC9331">
            <v>0</v>
          </cell>
          <cell r="CD9331">
            <v>0</v>
          </cell>
          <cell r="CE9331">
            <v>-10500</v>
          </cell>
        </row>
        <row r="9332">
          <cell r="F9332" t="str">
            <v xml:space="preserve"> _</v>
          </cell>
          <cell r="BW9332">
            <v>0</v>
          </cell>
          <cell r="BX9332">
            <v>10500</v>
          </cell>
          <cell r="BY9332">
            <v>0</v>
          </cell>
          <cell r="CB9332">
            <v>0</v>
          </cell>
          <cell r="CC9332">
            <v>0</v>
          </cell>
          <cell r="CD9332">
            <v>0</v>
          </cell>
          <cell r="CE9332">
            <v>10500</v>
          </cell>
        </row>
        <row r="9333">
          <cell r="F9333" t="str">
            <v xml:space="preserve"> _</v>
          </cell>
          <cell r="BW9333">
            <v>0</v>
          </cell>
          <cell r="BX9333">
            <v>-10500</v>
          </cell>
          <cell r="BY9333">
            <v>0</v>
          </cell>
          <cell r="CB9333">
            <v>0</v>
          </cell>
          <cell r="CC9333">
            <v>0</v>
          </cell>
          <cell r="CD9333">
            <v>0</v>
          </cell>
          <cell r="CE9333">
            <v>-10500</v>
          </cell>
        </row>
        <row r="9334">
          <cell r="F9334" t="str">
            <v xml:space="preserve"> _</v>
          </cell>
          <cell r="BW9334">
            <v>0</v>
          </cell>
          <cell r="BX9334">
            <v>-80500</v>
          </cell>
          <cell r="BY9334">
            <v>0</v>
          </cell>
          <cell r="CB9334">
            <v>0</v>
          </cell>
          <cell r="CC9334">
            <v>0</v>
          </cell>
          <cell r="CD9334">
            <v>0</v>
          </cell>
          <cell r="CE9334">
            <v>-80500</v>
          </cell>
        </row>
        <row r="9335">
          <cell r="F9335" t="str">
            <v xml:space="preserve"> _</v>
          </cell>
          <cell r="BW9335">
            <v>0</v>
          </cell>
          <cell r="BX9335">
            <v>80500</v>
          </cell>
          <cell r="BY9335">
            <v>0</v>
          </cell>
          <cell r="CB9335">
            <v>0</v>
          </cell>
          <cell r="CC9335">
            <v>0</v>
          </cell>
          <cell r="CD9335">
            <v>0</v>
          </cell>
          <cell r="CE9335">
            <v>80500</v>
          </cell>
        </row>
        <row r="9336">
          <cell r="F9336" t="str">
            <v xml:space="preserve"> _</v>
          </cell>
          <cell r="BW9336">
            <v>0</v>
          </cell>
          <cell r="BX9336">
            <v>-120750</v>
          </cell>
          <cell r="BY9336">
            <v>-18400</v>
          </cell>
          <cell r="CB9336">
            <v>0</v>
          </cell>
          <cell r="CC9336">
            <v>0</v>
          </cell>
          <cell r="CD9336">
            <v>-18400</v>
          </cell>
          <cell r="CE9336">
            <v>-120750</v>
          </cell>
        </row>
        <row r="9337">
          <cell r="F9337" t="str">
            <v xml:space="preserve"> _</v>
          </cell>
          <cell r="BW9337">
            <v>0</v>
          </cell>
          <cell r="BX9337">
            <v>15750</v>
          </cell>
          <cell r="BY9337">
            <v>2400</v>
          </cell>
          <cell r="CB9337">
            <v>0</v>
          </cell>
          <cell r="CC9337">
            <v>0</v>
          </cell>
          <cell r="CD9337">
            <v>2400</v>
          </cell>
          <cell r="CE9337">
            <v>15750</v>
          </cell>
        </row>
        <row r="9338">
          <cell r="F9338" t="str">
            <v xml:space="preserve"> _</v>
          </cell>
          <cell r="BW9338">
            <v>0</v>
          </cell>
          <cell r="BX9338">
            <v>15750</v>
          </cell>
          <cell r="BY9338">
            <v>2400</v>
          </cell>
          <cell r="CB9338">
            <v>0</v>
          </cell>
          <cell r="CC9338">
            <v>0</v>
          </cell>
          <cell r="CD9338">
            <v>2400</v>
          </cell>
          <cell r="CE9338">
            <v>15750</v>
          </cell>
        </row>
        <row r="9339">
          <cell r="F9339" t="str">
            <v xml:space="preserve"> _</v>
          </cell>
          <cell r="BW9339">
            <v>0</v>
          </cell>
          <cell r="BX9339">
            <v>-15750</v>
          </cell>
          <cell r="BY9339">
            <v>-2400</v>
          </cell>
          <cell r="CB9339">
            <v>0</v>
          </cell>
          <cell r="CC9339">
            <v>0</v>
          </cell>
          <cell r="CD9339">
            <v>-2400</v>
          </cell>
          <cell r="CE9339">
            <v>-15750</v>
          </cell>
        </row>
        <row r="9340">
          <cell r="F9340" t="str">
            <v xml:space="preserve"> _</v>
          </cell>
          <cell r="BW9340">
            <v>0</v>
          </cell>
          <cell r="BX9340">
            <v>15750</v>
          </cell>
          <cell r="BY9340">
            <v>2400</v>
          </cell>
          <cell r="CB9340">
            <v>0</v>
          </cell>
          <cell r="CC9340">
            <v>0</v>
          </cell>
          <cell r="CD9340">
            <v>2400</v>
          </cell>
          <cell r="CE9340">
            <v>15750</v>
          </cell>
        </row>
        <row r="9341">
          <cell r="F9341" t="str">
            <v xml:space="preserve"> _</v>
          </cell>
          <cell r="BW9341">
            <v>0</v>
          </cell>
          <cell r="BX9341">
            <v>-15750</v>
          </cell>
          <cell r="BY9341">
            <v>-2400</v>
          </cell>
          <cell r="CB9341">
            <v>0</v>
          </cell>
          <cell r="CC9341">
            <v>0</v>
          </cell>
          <cell r="CD9341">
            <v>-2400</v>
          </cell>
          <cell r="CE9341">
            <v>-15750</v>
          </cell>
        </row>
        <row r="9342">
          <cell r="F9342" t="str">
            <v xml:space="preserve"> _</v>
          </cell>
          <cell r="BW9342">
            <v>0</v>
          </cell>
          <cell r="BX9342">
            <v>-120750</v>
          </cell>
          <cell r="BY9342">
            <v>-18400</v>
          </cell>
          <cell r="CB9342">
            <v>0</v>
          </cell>
          <cell r="CC9342">
            <v>0</v>
          </cell>
          <cell r="CD9342">
            <v>-18400</v>
          </cell>
          <cell r="CE9342">
            <v>-120750</v>
          </cell>
        </row>
        <row r="9343">
          <cell r="F9343" t="str">
            <v xml:space="preserve"> _</v>
          </cell>
          <cell r="BW9343">
            <v>0</v>
          </cell>
          <cell r="BX9343">
            <v>120750</v>
          </cell>
          <cell r="BY9343">
            <v>18400</v>
          </cell>
          <cell r="CB9343">
            <v>0</v>
          </cell>
          <cell r="CC9343">
            <v>0</v>
          </cell>
          <cell r="CD9343">
            <v>18400</v>
          </cell>
          <cell r="CE9343">
            <v>120750</v>
          </cell>
        </row>
        <row r="9344">
          <cell r="F9344" t="str">
            <v xml:space="preserve"> _</v>
          </cell>
          <cell r="BW9344">
            <v>0</v>
          </cell>
          <cell r="BX9344">
            <v>-241500</v>
          </cell>
          <cell r="BY9344">
            <v>-218500</v>
          </cell>
          <cell r="CB9344">
            <v>0</v>
          </cell>
          <cell r="CC9344">
            <v>0</v>
          </cell>
          <cell r="CD9344">
            <v>-218500</v>
          </cell>
          <cell r="CE9344">
            <v>-241500</v>
          </cell>
        </row>
        <row r="9345">
          <cell r="F9345" t="str">
            <v xml:space="preserve"> _</v>
          </cell>
          <cell r="BW9345">
            <v>0</v>
          </cell>
          <cell r="BX9345">
            <v>31500</v>
          </cell>
          <cell r="BY9345">
            <v>28500</v>
          </cell>
          <cell r="CB9345">
            <v>0</v>
          </cell>
          <cell r="CC9345">
            <v>0</v>
          </cell>
          <cell r="CD9345">
            <v>28500</v>
          </cell>
          <cell r="CE9345">
            <v>31500</v>
          </cell>
        </row>
        <row r="9346">
          <cell r="F9346" t="str">
            <v xml:space="preserve"> _</v>
          </cell>
          <cell r="BW9346">
            <v>0</v>
          </cell>
          <cell r="BX9346">
            <v>31500</v>
          </cell>
          <cell r="BY9346">
            <v>28500</v>
          </cell>
          <cell r="CB9346">
            <v>0</v>
          </cell>
          <cell r="CC9346">
            <v>0</v>
          </cell>
          <cell r="CD9346">
            <v>28500</v>
          </cell>
          <cell r="CE9346">
            <v>31500</v>
          </cell>
        </row>
        <row r="9347">
          <cell r="F9347" t="str">
            <v xml:space="preserve"> _</v>
          </cell>
          <cell r="BW9347">
            <v>0</v>
          </cell>
          <cell r="BX9347">
            <v>-31500</v>
          </cell>
          <cell r="BY9347">
            <v>-28500</v>
          </cell>
          <cell r="CB9347">
            <v>0</v>
          </cell>
          <cell r="CC9347">
            <v>0</v>
          </cell>
          <cell r="CD9347">
            <v>-28500</v>
          </cell>
          <cell r="CE9347">
            <v>-31500</v>
          </cell>
        </row>
        <row r="9348">
          <cell r="F9348" t="str">
            <v xml:space="preserve"> _</v>
          </cell>
          <cell r="BW9348">
            <v>0</v>
          </cell>
          <cell r="BX9348">
            <v>31500</v>
          </cell>
          <cell r="BY9348">
            <v>28500</v>
          </cell>
          <cell r="CB9348">
            <v>0</v>
          </cell>
          <cell r="CC9348">
            <v>0</v>
          </cell>
          <cell r="CD9348">
            <v>28500</v>
          </cell>
          <cell r="CE9348">
            <v>31500</v>
          </cell>
        </row>
        <row r="9349">
          <cell r="F9349" t="str">
            <v xml:space="preserve"> _</v>
          </cell>
          <cell r="BW9349">
            <v>0</v>
          </cell>
          <cell r="BX9349">
            <v>-31500</v>
          </cell>
          <cell r="BY9349">
            <v>-28500</v>
          </cell>
          <cell r="CB9349">
            <v>0</v>
          </cell>
          <cell r="CC9349">
            <v>0</v>
          </cell>
          <cell r="CD9349">
            <v>-28500</v>
          </cell>
          <cell r="CE9349">
            <v>-31500</v>
          </cell>
        </row>
        <row r="9350">
          <cell r="F9350" t="str">
            <v xml:space="preserve"> _</v>
          </cell>
          <cell r="BW9350">
            <v>0</v>
          </cell>
          <cell r="BX9350">
            <v>-207000</v>
          </cell>
          <cell r="BY9350">
            <v>-184000</v>
          </cell>
          <cell r="CB9350">
            <v>0</v>
          </cell>
          <cell r="CC9350">
            <v>0</v>
          </cell>
          <cell r="CD9350">
            <v>-184000</v>
          </cell>
          <cell r="CE9350">
            <v>-207000</v>
          </cell>
        </row>
        <row r="9351">
          <cell r="F9351" t="str">
            <v xml:space="preserve"> _</v>
          </cell>
          <cell r="BW9351">
            <v>0</v>
          </cell>
          <cell r="BX9351">
            <v>207000</v>
          </cell>
          <cell r="BY9351">
            <v>184000</v>
          </cell>
          <cell r="CB9351">
            <v>0</v>
          </cell>
          <cell r="CC9351">
            <v>0</v>
          </cell>
          <cell r="CD9351">
            <v>184000</v>
          </cell>
          <cell r="CE9351">
            <v>207000</v>
          </cell>
        </row>
        <row r="9352">
          <cell r="F9352" t="str">
            <v xml:space="preserve"> _</v>
          </cell>
          <cell r="BW9352">
            <v>0</v>
          </cell>
          <cell r="BX9352">
            <v>-34500</v>
          </cell>
          <cell r="BY9352">
            <v>-34500</v>
          </cell>
          <cell r="CB9352">
            <v>0</v>
          </cell>
          <cell r="CC9352">
            <v>0</v>
          </cell>
          <cell r="CD9352">
            <v>-34500</v>
          </cell>
          <cell r="CE9352">
            <v>-34500</v>
          </cell>
        </row>
        <row r="9353">
          <cell r="F9353" t="str">
            <v xml:space="preserve"> _</v>
          </cell>
          <cell r="BW9353">
            <v>0</v>
          </cell>
          <cell r="BX9353">
            <v>34500</v>
          </cell>
          <cell r="BY9353">
            <v>34500</v>
          </cell>
          <cell r="CB9353">
            <v>0</v>
          </cell>
          <cell r="CC9353">
            <v>0</v>
          </cell>
          <cell r="CD9353">
            <v>34500</v>
          </cell>
          <cell r="CE9353">
            <v>34500</v>
          </cell>
        </row>
        <row r="9354">
          <cell r="F9354" t="str">
            <v xml:space="preserve"> _</v>
          </cell>
          <cell r="BW9354">
            <v>0</v>
          </cell>
          <cell r="BX9354">
            <v>-230000</v>
          </cell>
          <cell r="BY9354">
            <v>-222716</v>
          </cell>
          <cell r="CB9354">
            <v>0</v>
          </cell>
          <cell r="CC9354">
            <v>0</v>
          </cell>
          <cell r="CD9354">
            <v>-222716</v>
          </cell>
          <cell r="CE9354">
            <v>-230000</v>
          </cell>
        </row>
        <row r="9355">
          <cell r="F9355" t="str">
            <v xml:space="preserve"> _</v>
          </cell>
          <cell r="BW9355">
            <v>0</v>
          </cell>
          <cell r="BX9355">
            <v>30000</v>
          </cell>
          <cell r="BY9355">
            <v>51396</v>
          </cell>
          <cell r="CB9355">
            <v>0</v>
          </cell>
          <cell r="CC9355">
            <v>0</v>
          </cell>
          <cell r="CD9355">
            <v>51396</v>
          </cell>
          <cell r="CE9355">
            <v>30000</v>
          </cell>
        </row>
        <row r="9356">
          <cell r="F9356" t="str">
            <v xml:space="preserve"> _</v>
          </cell>
          <cell r="BW9356">
            <v>0</v>
          </cell>
          <cell r="BX9356">
            <v>30000</v>
          </cell>
          <cell r="BY9356">
            <v>51396</v>
          </cell>
          <cell r="CB9356">
            <v>0</v>
          </cell>
          <cell r="CC9356">
            <v>0</v>
          </cell>
          <cell r="CD9356">
            <v>51396</v>
          </cell>
          <cell r="CE9356">
            <v>30000</v>
          </cell>
        </row>
        <row r="9357">
          <cell r="F9357" t="str">
            <v xml:space="preserve"> _</v>
          </cell>
          <cell r="BW9357">
            <v>0</v>
          </cell>
          <cell r="BX9357">
            <v>-30000</v>
          </cell>
          <cell r="BY9357">
            <v>-51396</v>
          </cell>
          <cell r="CB9357">
            <v>0</v>
          </cell>
          <cell r="CC9357">
            <v>0</v>
          </cell>
          <cell r="CD9357">
            <v>-51396</v>
          </cell>
          <cell r="CE9357">
            <v>-30000</v>
          </cell>
        </row>
        <row r="9358">
          <cell r="F9358" t="str">
            <v xml:space="preserve"> _</v>
          </cell>
          <cell r="BW9358">
            <v>0</v>
          </cell>
          <cell r="BX9358">
            <v>30000</v>
          </cell>
          <cell r="BY9358">
            <v>51396</v>
          </cell>
          <cell r="CB9358">
            <v>0</v>
          </cell>
          <cell r="CC9358">
            <v>0</v>
          </cell>
          <cell r="CD9358">
            <v>51396</v>
          </cell>
          <cell r="CE9358">
            <v>30000</v>
          </cell>
        </row>
        <row r="9359">
          <cell r="F9359" t="str">
            <v xml:space="preserve"> _</v>
          </cell>
          <cell r="BW9359">
            <v>0</v>
          </cell>
          <cell r="BX9359">
            <v>-30000</v>
          </cell>
          <cell r="BY9359">
            <v>-51396</v>
          </cell>
          <cell r="CB9359">
            <v>0</v>
          </cell>
          <cell r="CC9359">
            <v>0</v>
          </cell>
          <cell r="CD9359">
            <v>-51396</v>
          </cell>
          <cell r="CE9359">
            <v>-30000</v>
          </cell>
        </row>
        <row r="9360">
          <cell r="F9360" t="str">
            <v xml:space="preserve"> _</v>
          </cell>
          <cell r="BW9360">
            <v>0</v>
          </cell>
          <cell r="BX9360">
            <v>-230000</v>
          </cell>
          <cell r="BY9360">
            <v>-222716</v>
          </cell>
          <cell r="CB9360">
            <v>0</v>
          </cell>
          <cell r="CC9360">
            <v>0</v>
          </cell>
          <cell r="CD9360">
            <v>-222716</v>
          </cell>
          <cell r="CE9360">
            <v>-230000</v>
          </cell>
        </row>
        <row r="9361">
          <cell r="F9361" t="str">
            <v xml:space="preserve"> _</v>
          </cell>
          <cell r="BW9361">
            <v>0</v>
          </cell>
          <cell r="BX9361">
            <v>230000</v>
          </cell>
          <cell r="BY9361">
            <v>222716</v>
          </cell>
          <cell r="CB9361">
            <v>0</v>
          </cell>
          <cell r="CC9361">
            <v>0</v>
          </cell>
          <cell r="CD9361">
            <v>222716</v>
          </cell>
          <cell r="CE9361">
            <v>230000</v>
          </cell>
        </row>
        <row r="9362">
          <cell r="F9362" t="str">
            <v xml:space="preserve"> _</v>
          </cell>
          <cell r="BW9362">
            <v>0</v>
          </cell>
          <cell r="BX9362">
            <v>-1725000</v>
          </cell>
          <cell r="BY9362">
            <v>-1634300</v>
          </cell>
          <cell r="CB9362">
            <v>0</v>
          </cell>
          <cell r="CC9362">
            <v>0</v>
          </cell>
          <cell r="CD9362">
            <v>-1634300</v>
          </cell>
          <cell r="CE9362">
            <v>-1725000</v>
          </cell>
        </row>
        <row r="9363">
          <cell r="F9363" t="str">
            <v xml:space="preserve"> _</v>
          </cell>
          <cell r="BW9363">
            <v>0</v>
          </cell>
          <cell r="BX9363">
            <v>225000</v>
          </cell>
          <cell r="BY9363">
            <v>216300</v>
          </cell>
          <cell r="CB9363">
            <v>0</v>
          </cell>
          <cell r="CC9363">
            <v>0</v>
          </cell>
          <cell r="CD9363">
            <v>216300</v>
          </cell>
          <cell r="CE9363">
            <v>225000</v>
          </cell>
        </row>
        <row r="9364">
          <cell r="F9364" t="str">
            <v xml:space="preserve"> _</v>
          </cell>
          <cell r="BW9364">
            <v>0</v>
          </cell>
          <cell r="BX9364">
            <v>225000</v>
          </cell>
          <cell r="BY9364">
            <v>216300</v>
          </cell>
          <cell r="CB9364">
            <v>0</v>
          </cell>
          <cell r="CC9364">
            <v>0</v>
          </cell>
          <cell r="CD9364">
            <v>216300</v>
          </cell>
          <cell r="CE9364">
            <v>225000</v>
          </cell>
        </row>
        <row r="9365">
          <cell r="F9365" t="str">
            <v xml:space="preserve"> _</v>
          </cell>
          <cell r="BW9365">
            <v>0</v>
          </cell>
          <cell r="BX9365">
            <v>-225000</v>
          </cell>
          <cell r="BY9365">
            <v>-216300</v>
          </cell>
          <cell r="CB9365">
            <v>0</v>
          </cell>
          <cell r="CC9365">
            <v>0</v>
          </cell>
          <cell r="CD9365">
            <v>-216300</v>
          </cell>
          <cell r="CE9365">
            <v>-225000</v>
          </cell>
        </row>
        <row r="9366">
          <cell r="F9366" t="str">
            <v xml:space="preserve"> _</v>
          </cell>
          <cell r="BW9366">
            <v>0</v>
          </cell>
          <cell r="BX9366">
            <v>225000</v>
          </cell>
          <cell r="BY9366">
            <v>216300</v>
          </cell>
          <cell r="CB9366">
            <v>0</v>
          </cell>
          <cell r="CC9366">
            <v>0</v>
          </cell>
          <cell r="CD9366">
            <v>216300</v>
          </cell>
          <cell r="CE9366">
            <v>225000</v>
          </cell>
        </row>
        <row r="9367">
          <cell r="F9367" t="str">
            <v xml:space="preserve"> _</v>
          </cell>
          <cell r="BW9367">
            <v>0</v>
          </cell>
          <cell r="BX9367">
            <v>-225000</v>
          </cell>
          <cell r="BY9367">
            <v>-216300</v>
          </cell>
          <cell r="CB9367">
            <v>0</v>
          </cell>
          <cell r="CC9367">
            <v>0</v>
          </cell>
          <cell r="CD9367">
            <v>-216300</v>
          </cell>
          <cell r="CE9367">
            <v>-225000</v>
          </cell>
        </row>
        <row r="9368">
          <cell r="F9368" t="str">
            <v xml:space="preserve"> _</v>
          </cell>
          <cell r="BW9368">
            <v>0</v>
          </cell>
          <cell r="BX9368">
            <v>-1725000</v>
          </cell>
          <cell r="BY9368">
            <v>-1634300</v>
          </cell>
          <cell r="CB9368">
            <v>0</v>
          </cell>
          <cell r="CC9368">
            <v>0</v>
          </cell>
          <cell r="CD9368">
            <v>-1634300</v>
          </cell>
          <cell r="CE9368">
            <v>-1725000</v>
          </cell>
        </row>
        <row r="9369">
          <cell r="F9369" t="str">
            <v xml:space="preserve"> _</v>
          </cell>
          <cell r="BW9369">
            <v>0</v>
          </cell>
          <cell r="BX9369">
            <v>1725000</v>
          </cell>
          <cell r="BY9369">
            <v>1634300</v>
          </cell>
          <cell r="CB9369">
            <v>0</v>
          </cell>
          <cell r="CC9369">
            <v>0</v>
          </cell>
          <cell r="CD9369">
            <v>1634300</v>
          </cell>
          <cell r="CE9369">
            <v>1725000</v>
          </cell>
        </row>
        <row r="9370">
          <cell r="F9370" t="str">
            <v xml:space="preserve"> _</v>
          </cell>
          <cell r="BW9370">
            <v>0</v>
          </cell>
          <cell r="BX9370">
            <v>210000</v>
          </cell>
          <cell r="BY9370">
            <v>503084</v>
          </cell>
          <cell r="CB9370">
            <v>0</v>
          </cell>
          <cell r="CC9370">
            <v>0</v>
          </cell>
          <cell r="CD9370">
            <v>503084</v>
          </cell>
          <cell r="CE9370">
            <v>210000</v>
          </cell>
        </row>
        <row r="9371">
          <cell r="F9371" t="str">
            <v xml:space="preserve"> _</v>
          </cell>
          <cell r="BW9371">
            <v>0</v>
          </cell>
          <cell r="BX9371">
            <v>-210000</v>
          </cell>
          <cell r="BY9371">
            <v>-503084</v>
          </cell>
          <cell r="CB9371">
            <v>0</v>
          </cell>
          <cell r="CC9371">
            <v>0</v>
          </cell>
          <cell r="CD9371">
            <v>-503084</v>
          </cell>
          <cell r="CE9371">
            <v>-210000</v>
          </cell>
        </row>
        <row r="9372">
          <cell r="F9372" t="str">
            <v xml:space="preserve"> _</v>
          </cell>
          <cell r="BW9372">
            <v>0</v>
          </cell>
          <cell r="BX9372">
            <v>210000</v>
          </cell>
          <cell r="BY9372">
            <v>503084</v>
          </cell>
          <cell r="CB9372">
            <v>0</v>
          </cell>
          <cell r="CC9372">
            <v>0</v>
          </cell>
          <cell r="CD9372">
            <v>503084</v>
          </cell>
          <cell r="CE9372">
            <v>210000</v>
          </cell>
        </row>
        <row r="9373">
          <cell r="F9373" t="str">
            <v xml:space="preserve"> _</v>
          </cell>
          <cell r="BW9373">
            <v>0</v>
          </cell>
          <cell r="BX9373">
            <v>-210000</v>
          </cell>
          <cell r="BY9373">
            <v>-503084</v>
          </cell>
          <cell r="CB9373">
            <v>0</v>
          </cell>
          <cell r="CC9373">
            <v>0</v>
          </cell>
          <cell r="CD9373">
            <v>-503084</v>
          </cell>
          <cell r="CE9373">
            <v>-210000</v>
          </cell>
        </row>
        <row r="9374">
          <cell r="F9374" t="str">
            <v xml:space="preserve"> _</v>
          </cell>
          <cell r="BW9374">
            <v>0</v>
          </cell>
          <cell r="BX9374">
            <v>0</v>
          </cell>
          <cell r="BY9374">
            <v>0</v>
          </cell>
          <cell r="CB9374">
            <v>0</v>
          </cell>
          <cell r="CC9374">
            <v>0</v>
          </cell>
          <cell r="CD9374">
            <v>0</v>
          </cell>
          <cell r="CE9374">
            <v>0</v>
          </cell>
        </row>
        <row r="9375">
          <cell r="F9375" t="str">
            <v xml:space="preserve"> _</v>
          </cell>
          <cell r="BW9375">
            <v>0</v>
          </cell>
          <cell r="BX9375">
            <v>0</v>
          </cell>
          <cell r="BY9375">
            <v>0</v>
          </cell>
          <cell r="CB9375">
            <v>0</v>
          </cell>
          <cell r="CC9375">
            <v>0</v>
          </cell>
          <cell r="CD9375">
            <v>0</v>
          </cell>
          <cell r="CE9375">
            <v>0</v>
          </cell>
        </row>
        <row r="9376">
          <cell r="F9376" t="str">
            <v xml:space="preserve"> _</v>
          </cell>
          <cell r="BW9376">
            <v>0</v>
          </cell>
          <cell r="BX9376">
            <v>0</v>
          </cell>
          <cell r="BY9376">
            <v>0</v>
          </cell>
          <cell r="CB9376">
            <v>0</v>
          </cell>
          <cell r="CC9376">
            <v>0</v>
          </cell>
          <cell r="CD9376">
            <v>0</v>
          </cell>
          <cell r="CE9376">
            <v>0</v>
          </cell>
        </row>
        <row r="9377">
          <cell r="F9377" t="str">
            <v xml:space="preserve"> _</v>
          </cell>
          <cell r="BW9377">
            <v>0</v>
          </cell>
          <cell r="BX9377">
            <v>0</v>
          </cell>
          <cell r="BY9377">
            <v>0</v>
          </cell>
          <cell r="CB9377">
            <v>0</v>
          </cell>
          <cell r="CC9377">
            <v>0</v>
          </cell>
          <cell r="CD9377">
            <v>0</v>
          </cell>
          <cell r="CE9377">
            <v>0</v>
          </cell>
        </row>
        <row r="9378">
          <cell r="F9378" t="str">
            <v xml:space="preserve"> _</v>
          </cell>
          <cell r="BW9378">
            <v>0</v>
          </cell>
          <cell r="BX9378">
            <v>0</v>
          </cell>
          <cell r="BY9378">
            <v>0</v>
          </cell>
          <cell r="CB9378">
            <v>0</v>
          </cell>
          <cell r="CC9378">
            <v>0</v>
          </cell>
          <cell r="CD9378">
            <v>0</v>
          </cell>
          <cell r="CE9378">
            <v>0</v>
          </cell>
        </row>
        <row r="9379">
          <cell r="F9379" t="str">
            <v xml:space="preserve"> _</v>
          </cell>
          <cell r="BW9379">
            <v>0</v>
          </cell>
          <cell r="BX9379">
            <v>0</v>
          </cell>
          <cell r="BY9379">
            <v>0</v>
          </cell>
          <cell r="CB9379">
            <v>0</v>
          </cell>
          <cell r="CC9379">
            <v>0</v>
          </cell>
          <cell r="CD9379">
            <v>0</v>
          </cell>
          <cell r="CE9379">
            <v>0</v>
          </cell>
        </row>
        <row r="9380">
          <cell r="F9380" t="str">
            <v xml:space="preserve"> _</v>
          </cell>
          <cell r="BW9380">
            <v>0</v>
          </cell>
          <cell r="BX9380">
            <v>0</v>
          </cell>
          <cell r="BY9380">
            <v>0</v>
          </cell>
          <cell r="CB9380">
            <v>0</v>
          </cell>
          <cell r="CC9380">
            <v>0</v>
          </cell>
          <cell r="CD9380">
            <v>0</v>
          </cell>
          <cell r="CE9380">
            <v>0</v>
          </cell>
        </row>
        <row r="9381">
          <cell r="F9381" t="str">
            <v xml:space="preserve"> _</v>
          </cell>
          <cell r="BW9381">
            <v>0</v>
          </cell>
          <cell r="BX9381">
            <v>0</v>
          </cell>
          <cell r="BY9381">
            <v>0</v>
          </cell>
          <cell r="CB9381">
            <v>0</v>
          </cell>
          <cell r="CC9381">
            <v>0</v>
          </cell>
          <cell r="CD9381">
            <v>0</v>
          </cell>
          <cell r="CE9381">
            <v>0</v>
          </cell>
        </row>
        <row r="9382">
          <cell r="F9382" t="str">
            <v xml:space="preserve"> _</v>
          </cell>
          <cell r="BW9382">
            <v>0</v>
          </cell>
          <cell r="BX9382">
            <v>0</v>
          </cell>
          <cell r="BY9382">
            <v>0</v>
          </cell>
          <cell r="CB9382">
            <v>0</v>
          </cell>
          <cell r="CC9382">
            <v>0</v>
          </cell>
          <cell r="CD9382">
            <v>0</v>
          </cell>
          <cell r="CE9382">
            <v>0</v>
          </cell>
        </row>
        <row r="9383">
          <cell r="F9383" t="str">
            <v xml:space="preserve"> _</v>
          </cell>
          <cell r="BW9383">
            <v>0</v>
          </cell>
          <cell r="BX9383">
            <v>0</v>
          </cell>
          <cell r="BY9383">
            <v>0</v>
          </cell>
          <cell r="CB9383">
            <v>0</v>
          </cell>
          <cell r="CC9383">
            <v>0</v>
          </cell>
          <cell r="CD9383">
            <v>0</v>
          </cell>
          <cell r="CE9383">
            <v>0</v>
          </cell>
        </row>
        <row r="9384">
          <cell r="F9384" t="str">
            <v xml:space="preserve"> _</v>
          </cell>
          <cell r="BW9384">
            <v>0</v>
          </cell>
          <cell r="BX9384">
            <v>0</v>
          </cell>
          <cell r="BY9384">
            <v>0</v>
          </cell>
          <cell r="CB9384">
            <v>0</v>
          </cell>
          <cell r="CC9384">
            <v>0</v>
          </cell>
          <cell r="CD9384">
            <v>0</v>
          </cell>
          <cell r="CE9384">
            <v>0</v>
          </cell>
        </row>
        <row r="9385">
          <cell r="F9385" t="str">
            <v xml:space="preserve"> _</v>
          </cell>
          <cell r="BW9385">
            <v>0</v>
          </cell>
          <cell r="BX9385">
            <v>0</v>
          </cell>
          <cell r="BY9385">
            <v>0</v>
          </cell>
          <cell r="CB9385">
            <v>0</v>
          </cell>
          <cell r="CC9385">
            <v>0</v>
          </cell>
          <cell r="CD9385">
            <v>0</v>
          </cell>
          <cell r="CE9385">
            <v>0</v>
          </cell>
        </row>
        <row r="9386">
          <cell r="F9386" t="str">
            <v xml:space="preserve"> _</v>
          </cell>
          <cell r="BW9386">
            <v>0</v>
          </cell>
          <cell r="BX9386">
            <v>0</v>
          </cell>
          <cell r="BY9386">
            <v>0</v>
          </cell>
          <cell r="CB9386">
            <v>0</v>
          </cell>
          <cell r="CC9386">
            <v>0</v>
          </cell>
          <cell r="CD9386">
            <v>0</v>
          </cell>
          <cell r="CE9386">
            <v>0</v>
          </cell>
        </row>
        <row r="9387">
          <cell r="F9387" t="str">
            <v xml:space="preserve"> _</v>
          </cell>
          <cell r="BW9387">
            <v>0</v>
          </cell>
          <cell r="BX9387">
            <v>0</v>
          </cell>
          <cell r="BY9387">
            <v>0</v>
          </cell>
          <cell r="CB9387">
            <v>0</v>
          </cell>
          <cell r="CC9387">
            <v>0</v>
          </cell>
          <cell r="CD9387">
            <v>0</v>
          </cell>
          <cell r="CE9387">
            <v>0</v>
          </cell>
        </row>
        <row r="9388">
          <cell r="F9388" t="str">
            <v xml:space="preserve"> _</v>
          </cell>
          <cell r="BW9388">
            <v>0</v>
          </cell>
          <cell r="BX9388">
            <v>0</v>
          </cell>
          <cell r="BY9388">
            <v>0</v>
          </cell>
          <cell r="CB9388">
            <v>0</v>
          </cell>
          <cell r="CC9388">
            <v>0</v>
          </cell>
          <cell r="CD9388">
            <v>0</v>
          </cell>
          <cell r="CE9388">
            <v>0</v>
          </cell>
        </row>
        <row r="9389">
          <cell r="F9389" t="str">
            <v xml:space="preserve"> _</v>
          </cell>
          <cell r="BW9389">
            <v>0</v>
          </cell>
          <cell r="BX9389">
            <v>0</v>
          </cell>
          <cell r="BY9389">
            <v>0</v>
          </cell>
          <cell r="CB9389">
            <v>0</v>
          </cell>
          <cell r="CC9389">
            <v>0</v>
          </cell>
          <cell r="CD9389">
            <v>0</v>
          </cell>
          <cell r="CE9389">
            <v>0</v>
          </cell>
        </row>
        <row r="9390">
          <cell r="F9390" t="str">
            <v xml:space="preserve"> _</v>
          </cell>
          <cell r="BW9390">
            <v>0</v>
          </cell>
          <cell r="BX9390">
            <v>0</v>
          </cell>
          <cell r="BY9390">
            <v>0</v>
          </cell>
          <cell r="CB9390">
            <v>0</v>
          </cell>
          <cell r="CC9390">
            <v>0</v>
          </cell>
          <cell r="CD9390">
            <v>0</v>
          </cell>
          <cell r="CE9390">
            <v>0</v>
          </cell>
        </row>
        <row r="9391">
          <cell r="F9391" t="str">
            <v xml:space="preserve"> _</v>
          </cell>
          <cell r="BW9391">
            <v>0</v>
          </cell>
          <cell r="BX9391">
            <v>0</v>
          </cell>
          <cell r="BY9391">
            <v>0</v>
          </cell>
          <cell r="CB9391">
            <v>0</v>
          </cell>
          <cell r="CC9391">
            <v>0</v>
          </cell>
          <cell r="CD9391">
            <v>0</v>
          </cell>
          <cell r="CE9391">
            <v>0</v>
          </cell>
        </row>
        <row r="9392">
          <cell r="F9392" t="str">
            <v xml:space="preserve"> _</v>
          </cell>
          <cell r="BW9392">
            <v>0</v>
          </cell>
          <cell r="BX9392">
            <v>0</v>
          </cell>
          <cell r="BY9392">
            <v>0</v>
          </cell>
          <cell r="CB9392">
            <v>0</v>
          </cell>
          <cell r="CC9392">
            <v>0</v>
          </cell>
          <cell r="CD9392">
            <v>0</v>
          </cell>
          <cell r="CE9392">
            <v>0</v>
          </cell>
        </row>
        <row r="9393">
          <cell r="F9393" t="str">
            <v xml:space="preserve"> _</v>
          </cell>
          <cell r="BW9393">
            <v>0</v>
          </cell>
          <cell r="BX9393">
            <v>0</v>
          </cell>
          <cell r="BY9393">
            <v>0</v>
          </cell>
          <cell r="CB9393">
            <v>0</v>
          </cell>
          <cell r="CC9393">
            <v>0</v>
          </cell>
          <cell r="CD9393">
            <v>0</v>
          </cell>
          <cell r="CE9393">
            <v>0</v>
          </cell>
        </row>
        <row r="9394">
          <cell r="F9394" t="str">
            <v xml:space="preserve"> _</v>
          </cell>
          <cell r="BW9394">
            <v>0</v>
          </cell>
          <cell r="BX9394">
            <v>0</v>
          </cell>
          <cell r="BY9394">
            <v>0</v>
          </cell>
          <cell r="CB9394">
            <v>0</v>
          </cell>
          <cell r="CC9394">
            <v>0</v>
          </cell>
          <cell r="CD9394">
            <v>0</v>
          </cell>
          <cell r="CE9394">
            <v>0</v>
          </cell>
        </row>
        <row r="9395">
          <cell r="F9395" t="str">
            <v xml:space="preserve"> _</v>
          </cell>
          <cell r="BW9395">
            <v>0</v>
          </cell>
          <cell r="BX9395">
            <v>0</v>
          </cell>
          <cell r="BY9395">
            <v>0</v>
          </cell>
          <cell r="CB9395">
            <v>0</v>
          </cell>
          <cell r="CC9395">
            <v>0</v>
          </cell>
          <cell r="CD9395">
            <v>0</v>
          </cell>
          <cell r="CE9395">
            <v>0</v>
          </cell>
        </row>
        <row r="9396">
          <cell r="F9396" t="str">
            <v xml:space="preserve"> _</v>
          </cell>
          <cell r="BW9396">
            <v>0</v>
          </cell>
          <cell r="BX9396">
            <v>0</v>
          </cell>
          <cell r="BY9396">
            <v>0</v>
          </cell>
          <cell r="CB9396">
            <v>0</v>
          </cell>
          <cell r="CC9396">
            <v>0</v>
          </cell>
          <cell r="CD9396">
            <v>0</v>
          </cell>
          <cell r="CE9396">
            <v>0</v>
          </cell>
        </row>
        <row r="9397">
          <cell r="F9397" t="str">
            <v xml:space="preserve"> _</v>
          </cell>
          <cell r="BW9397">
            <v>0</v>
          </cell>
          <cell r="BX9397">
            <v>0</v>
          </cell>
          <cell r="BY9397">
            <v>0</v>
          </cell>
          <cell r="CB9397">
            <v>0</v>
          </cell>
          <cell r="CC9397">
            <v>0</v>
          </cell>
          <cell r="CD9397">
            <v>0</v>
          </cell>
          <cell r="CE9397">
            <v>0</v>
          </cell>
        </row>
        <row r="9398">
          <cell r="F9398" t="str">
            <v xml:space="preserve"> _</v>
          </cell>
          <cell r="BW9398">
            <v>0</v>
          </cell>
          <cell r="BX9398">
            <v>0</v>
          </cell>
          <cell r="BY9398">
            <v>0</v>
          </cell>
          <cell r="CB9398">
            <v>0</v>
          </cell>
          <cell r="CC9398">
            <v>0</v>
          </cell>
          <cell r="CD9398">
            <v>0</v>
          </cell>
          <cell r="CE9398">
            <v>0</v>
          </cell>
        </row>
        <row r="9399">
          <cell r="F9399" t="str">
            <v xml:space="preserve"> _</v>
          </cell>
          <cell r="BW9399">
            <v>0</v>
          </cell>
          <cell r="BX9399">
            <v>459299</v>
          </cell>
          <cell r="BY9399">
            <v>421370</v>
          </cell>
          <cell r="CB9399">
            <v>0</v>
          </cell>
          <cell r="CC9399">
            <v>0</v>
          </cell>
          <cell r="CD9399">
            <v>421370</v>
          </cell>
          <cell r="CE9399">
            <v>459299</v>
          </cell>
        </row>
        <row r="9400">
          <cell r="F9400" t="str">
            <v xml:space="preserve"> _</v>
          </cell>
          <cell r="BW9400">
            <v>0</v>
          </cell>
          <cell r="BX9400">
            <v>0</v>
          </cell>
          <cell r="BY9400">
            <v>0</v>
          </cell>
          <cell r="CB9400">
            <v>0</v>
          </cell>
          <cell r="CC9400">
            <v>0</v>
          </cell>
          <cell r="CD9400">
            <v>0</v>
          </cell>
          <cell r="CE9400">
            <v>0</v>
          </cell>
        </row>
        <row r="9401">
          <cell r="F9401" t="str">
            <v xml:space="preserve"> _</v>
          </cell>
          <cell r="BW9401">
            <v>0</v>
          </cell>
          <cell r="BX9401">
            <v>0</v>
          </cell>
          <cell r="BY9401">
            <v>0</v>
          </cell>
          <cell r="CB9401">
            <v>0</v>
          </cell>
          <cell r="CC9401">
            <v>0</v>
          </cell>
          <cell r="CD9401">
            <v>0</v>
          </cell>
          <cell r="CE9401">
            <v>0</v>
          </cell>
        </row>
        <row r="9402">
          <cell r="F9402" t="str">
            <v xml:space="preserve"> _</v>
          </cell>
          <cell r="BW9402">
            <v>0</v>
          </cell>
          <cell r="BX9402">
            <v>0</v>
          </cell>
          <cell r="BY9402">
            <v>0</v>
          </cell>
          <cell r="CB9402">
            <v>0</v>
          </cell>
          <cell r="CC9402">
            <v>0</v>
          </cell>
          <cell r="CD9402">
            <v>0</v>
          </cell>
          <cell r="CE9402">
            <v>0</v>
          </cell>
        </row>
        <row r="9403">
          <cell r="F9403" t="str">
            <v xml:space="preserve"> _</v>
          </cell>
          <cell r="BW9403">
            <v>0</v>
          </cell>
          <cell r="BX9403">
            <v>0</v>
          </cell>
          <cell r="BY9403">
            <v>0</v>
          </cell>
          <cell r="CB9403">
            <v>0</v>
          </cell>
          <cell r="CC9403">
            <v>0</v>
          </cell>
          <cell r="CD9403">
            <v>0</v>
          </cell>
          <cell r="CE9403">
            <v>0</v>
          </cell>
        </row>
        <row r="9404">
          <cell r="F9404" t="str">
            <v xml:space="preserve"> _</v>
          </cell>
          <cell r="BW9404">
            <v>0</v>
          </cell>
          <cell r="BX9404">
            <v>0</v>
          </cell>
          <cell r="BY9404">
            <v>0</v>
          </cell>
          <cell r="CB9404">
            <v>0</v>
          </cell>
          <cell r="CC9404">
            <v>0</v>
          </cell>
          <cell r="CD9404">
            <v>0</v>
          </cell>
          <cell r="CE9404">
            <v>0</v>
          </cell>
        </row>
        <row r="9405">
          <cell r="F9405" t="str">
            <v xml:space="preserve"> _</v>
          </cell>
          <cell r="BW9405">
            <v>0</v>
          </cell>
          <cell r="BX9405">
            <v>0</v>
          </cell>
          <cell r="BY9405">
            <v>0</v>
          </cell>
          <cell r="CB9405">
            <v>0</v>
          </cell>
          <cell r="CC9405">
            <v>0</v>
          </cell>
          <cell r="CD9405">
            <v>0</v>
          </cell>
          <cell r="CE9405">
            <v>0</v>
          </cell>
        </row>
        <row r="9406">
          <cell r="F9406" t="str">
            <v xml:space="preserve"> _</v>
          </cell>
          <cell r="BW9406">
            <v>0</v>
          </cell>
          <cell r="BX9406">
            <v>0</v>
          </cell>
          <cell r="BY9406">
            <v>0</v>
          </cell>
          <cell r="CB9406">
            <v>0</v>
          </cell>
          <cell r="CC9406">
            <v>0</v>
          </cell>
          <cell r="CD9406">
            <v>0</v>
          </cell>
          <cell r="CE9406">
            <v>0</v>
          </cell>
        </row>
        <row r="9407">
          <cell r="F9407" t="str">
            <v xml:space="preserve"> _</v>
          </cell>
          <cell r="BW9407">
            <v>0</v>
          </cell>
          <cell r="BX9407">
            <v>0</v>
          </cell>
          <cell r="BY9407">
            <v>0</v>
          </cell>
          <cell r="CB9407">
            <v>0</v>
          </cell>
          <cell r="CC9407">
            <v>0</v>
          </cell>
          <cell r="CD9407">
            <v>0</v>
          </cell>
          <cell r="CE9407">
            <v>0</v>
          </cell>
        </row>
        <row r="9408">
          <cell r="F9408" t="str">
            <v xml:space="preserve"> _</v>
          </cell>
          <cell r="BW9408">
            <v>0</v>
          </cell>
          <cell r="BX9408">
            <v>0</v>
          </cell>
          <cell r="BY9408">
            <v>0</v>
          </cell>
          <cell r="CB9408">
            <v>0</v>
          </cell>
          <cell r="CC9408">
            <v>0</v>
          </cell>
          <cell r="CD9408">
            <v>0</v>
          </cell>
          <cell r="CE9408">
            <v>0</v>
          </cell>
        </row>
        <row r="9409">
          <cell r="F9409" t="str">
            <v xml:space="preserve"> _</v>
          </cell>
          <cell r="BW9409">
            <v>0</v>
          </cell>
          <cell r="BX9409">
            <v>0</v>
          </cell>
          <cell r="BY9409">
            <v>0</v>
          </cell>
          <cell r="CB9409">
            <v>0</v>
          </cell>
          <cell r="CC9409">
            <v>0</v>
          </cell>
          <cell r="CD9409">
            <v>0</v>
          </cell>
          <cell r="CE9409">
            <v>0</v>
          </cell>
        </row>
        <row r="9410">
          <cell r="F9410" t="str">
            <v xml:space="preserve"> _</v>
          </cell>
          <cell r="BW9410">
            <v>0</v>
          </cell>
          <cell r="BX9410">
            <v>0</v>
          </cell>
          <cell r="BY9410">
            <v>0</v>
          </cell>
          <cell r="CB9410">
            <v>0</v>
          </cell>
          <cell r="CC9410">
            <v>0</v>
          </cell>
          <cell r="CD9410">
            <v>0</v>
          </cell>
          <cell r="CE9410">
            <v>0</v>
          </cell>
        </row>
        <row r="9411">
          <cell r="F9411" t="str">
            <v xml:space="preserve"> _</v>
          </cell>
          <cell r="BW9411">
            <v>0</v>
          </cell>
          <cell r="BX9411">
            <v>0</v>
          </cell>
          <cell r="BY9411">
            <v>0</v>
          </cell>
          <cell r="CB9411">
            <v>0</v>
          </cell>
          <cell r="CC9411">
            <v>0</v>
          </cell>
          <cell r="CD9411">
            <v>0</v>
          </cell>
          <cell r="CE9411">
            <v>0</v>
          </cell>
        </row>
        <row r="9412">
          <cell r="F9412" t="str">
            <v xml:space="preserve"> _</v>
          </cell>
          <cell r="BW9412">
            <v>0</v>
          </cell>
          <cell r="BX9412">
            <v>0</v>
          </cell>
          <cell r="BY9412">
            <v>0</v>
          </cell>
          <cell r="CB9412">
            <v>0</v>
          </cell>
          <cell r="CC9412">
            <v>0</v>
          </cell>
          <cell r="CD9412">
            <v>0</v>
          </cell>
          <cell r="CE9412">
            <v>0</v>
          </cell>
        </row>
        <row r="9413">
          <cell r="F9413" t="str">
            <v xml:space="preserve"> _</v>
          </cell>
          <cell r="BW9413">
            <v>0</v>
          </cell>
          <cell r="BX9413">
            <v>0</v>
          </cell>
          <cell r="BY9413">
            <v>0</v>
          </cell>
          <cell r="CB9413">
            <v>0</v>
          </cell>
          <cell r="CC9413">
            <v>0</v>
          </cell>
          <cell r="CD9413">
            <v>0</v>
          </cell>
          <cell r="CE9413">
            <v>0</v>
          </cell>
        </row>
        <row r="9414">
          <cell r="F9414" t="str">
            <v xml:space="preserve"> _</v>
          </cell>
          <cell r="BW9414">
            <v>0</v>
          </cell>
          <cell r="BX9414">
            <v>0</v>
          </cell>
          <cell r="BY9414">
            <v>0</v>
          </cell>
          <cell r="CB9414">
            <v>0</v>
          </cell>
          <cell r="CC9414">
            <v>0</v>
          </cell>
          <cell r="CD9414">
            <v>0</v>
          </cell>
          <cell r="CE9414">
            <v>0</v>
          </cell>
        </row>
        <row r="9415">
          <cell r="F9415" t="str">
            <v xml:space="preserve"> _</v>
          </cell>
          <cell r="BW9415">
            <v>0</v>
          </cell>
          <cell r="BX9415">
            <v>0</v>
          </cell>
          <cell r="BY9415">
            <v>0</v>
          </cell>
          <cell r="CB9415">
            <v>0</v>
          </cell>
          <cell r="CC9415">
            <v>0</v>
          </cell>
          <cell r="CD9415">
            <v>0</v>
          </cell>
          <cell r="CE9415">
            <v>0</v>
          </cell>
        </row>
        <row r="9416">
          <cell r="F9416" t="str">
            <v xml:space="preserve"> _</v>
          </cell>
          <cell r="BW9416">
            <v>0</v>
          </cell>
          <cell r="BX9416">
            <v>0</v>
          </cell>
          <cell r="BY9416">
            <v>0</v>
          </cell>
          <cell r="CB9416">
            <v>0</v>
          </cell>
          <cell r="CC9416">
            <v>0</v>
          </cell>
          <cell r="CD9416">
            <v>0</v>
          </cell>
          <cell r="CE9416">
            <v>0</v>
          </cell>
        </row>
        <row r="9417">
          <cell r="F9417" t="str">
            <v xml:space="preserve"> _</v>
          </cell>
          <cell r="BW9417">
            <v>0</v>
          </cell>
          <cell r="BX9417">
            <v>0</v>
          </cell>
          <cell r="BY9417">
            <v>0</v>
          </cell>
          <cell r="CB9417">
            <v>0</v>
          </cell>
          <cell r="CC9417">
            <v>0</v>
          </cell>
          <cell r="CD9417">
            <v>0</v>
          </cell>
          <cell r="CE9417">
            <v>0</v>
          </cell>
        </row>
        <row r="9418">
          <cell r="F9418" t="str">
            <v xml:space="preserve"> _</v>
          </cell>
          <cell r="BW9418">
            <v>0</v>
          </cell>
          <cell r="BX9418">
            <v>0</v>
          </cell>
          <cell r="BY9418">
            <v>0</v>
          </cell>
          <cell r="CB9418">
            <v>0</v>
          </cell>
          <cell r="CC9418">
            <v>0</v>
          </cell>
          <cell r="CD9418">
            <v>0</v>
          </cell>
          <cell r="CE9418">
            <v>0</v>
          </cell>
        </row>
        <row r="9419">
          <cell r="F9419" t="str">
            <v xml:space="preserve"> _</v>
          </cell>
          <cell r="BW9419">
            <v>0</v>
          </cell>
          <cell r="BX9419">
            <v>0</v>
          </cell>
          <cell r="BY9419">
            <v>0</v>
          </cell>
          <cell r="CB9419">
            <v>0</v>
          </cell>
          <cell r="CC9419">
            <v>0</v>
          </cell>
          <cell r="CD9419">
            <v>0</v>
          </cell>
          <cell r="CE9419">
            <v>0</v>
          </cell>
        </row>
        <row r="9420">
          <cell r="F9420" t="str">
            <v xml:space="preserve"> _</v>
          </cell>
          <cell r="BW9420">
            <v>0</v>
          </cell>
          <cell r="BX9420">
            <v>0</v>
          </cell>
          <cell r="BY9420">
            <v>0</v>
          </cell>
          <cell r="CB9420">
            <v>0</v>
          </cell>
          <cell r="CC9420">
            <v>0</v>
          </cell>
          <cell r="CD9420">
            <v>0</v>
          </cell>
          <cell r="CE9420">
            <v>0</v>
          </cell>
        </row>
        <row r="9421">
          <cell r="F9421" t="str">
            <v xml:space="preserve"> _</v>
          </cell>
          <cell r="BW9421">
            <v>0</v>
          </cell>
          <cell r="BX9421">
            <v>0</v>
          </cell>
          <cell r="BY9421">
            <v>0</v>
          </cell>
          <cell r="CB9421">
            <v>0</v>
          </cell>
          <cell r="CC9421">
            <v>0</v>
          </cell>
          <cell r="CD9421">
            <v>0</v>
          </cell>
          <cell r="CE9421">
            <v>0</v>
          </cell>
        </row>
        <row r="9422">
          <cell r="F9422" t="str">
            <v xml:space="preserve"> _</v>
          </cell>
          <cell r="BW9422">
            <v>0</v>
          </cell>
          <cell r="BX9422">
            <v>0</v>
          </cell>
          <cell r="BY9422">
            <v>0</v>
          </cell>
          <cell r="CB9422">
            <v>0</v>
          </cell>
          <cell r="CC9422">
            <v>0</v>
          </cell>
          <cell r="CD9422">
            <v>0</v>
          </cell>
          <cell r="CE9422">
            <v>0</v>
          </cell>
        </row>
        <row r="9423">
          <cell r="F9423" t="str">
            <v xml:space="preserve"> _</v>
          </cell>
          <cell r="BW9423">
            <v>0</v>
          </cell>
          <cell r="BX9423">
            <v>0</v>
          </cell>
          <cell r="BY9423">
            <v>0</v>
          </cell>
          <cell r="CB9423">
            <v>0</v>
          </cell>
          <cell r="CC9423">
            <v>0</v>
          </cell>
          <cell r="CD9423">
            <v>0</v>
          </cell>
          <cell r="CE9423">
            <v>0</v>
          </cell>
        </row>
        <row r="9424">
          <cell r="F9424" t="str">
            <v xml:space="preserve"> _</v>
          </cell>
          <cell r="BW9424">
            <v>0</v>
          </cell>
          <cell r="BX9424">
            <v>0</v>
          </cell>
          <cell r="BY9424">
            <v>0</v>
          </cell>
          <cell r="CB9424">
            <v>0</v>
          </cell>
          <cell r="CC9424">
            <v>0</v>
          </cell>
          <cell r="CD9424">
            <v>0</v>
          </cell>
          <cell r="CE9424">
            <v>0</v>
          </cell>
        </row>
        <row r="9425">
          <cell r="F9425" t="str">
            <v xml:space="preserve"> _</v>
          </cell>
          <cell r="BW9425">
            <v>0</v>
          </cell>
          <cell r="BX9425">
            <v>0</v>
          </cell>
          <cell r="BY9425">
            <v>0</v>
          </cell>
          <cell r="CB9425">
            <v>0</v>
          </cell>
          <cell r="CC9425">
            <v>0</v>
          </cell>
          <cell r="CD9425">
            <v>0</v>
          </cell>
          <cell r="CE9425">
            <v>0</v>
          </cell>
        </row>
        <row r="9426">
          <cell r="F9426" t="str">
            <v xml:space="preserve"> _</v>
          </cell>
          <cell r="BW9426">
            <v>0</v>
          </cell>
          <cell r="BX9426">
            <v>0</v>
          </cell>
          <cell r="BY9426">
            <v>0</v>
          </cell>
          <cell r="CB9426">
            <v>0</v>
          </cell>
          <cell r="CC9426">
            <v>0</v>
          </cell>
          <cell r="CD9426">
            <v>0</v>
          </cell>
          <cell r="CE9426">
            <v>0</v>
          </cell>
        </row>
        <row r="9427">
          <cell r="F9427" t="str">
            <v xml:space="preserve"> _</v>
          </cell>
          <cell r="BW9427">
            <v>0</v>
          </cell>
          <cell r="BX9427">
            <v>0</v>
          </cell>
          <cell r="BY9427">
            <v>0</v>
          </cell>
          <cell r="CB9427">
            <v>0</v>
          </cell>
          <cell r="CC9427">
            <v>0</v>
          </cell>
          <cell r="CD9427">
            <v>0</v>
          </cell>
          <cell r="CE9427">
            <v>0</v>
          </cell>
        </row>
        <row r="9428">
          <cell r="F9428" t="str">
            <v xml:space="preserve"> _</v>
          </cell>
          <cell r="BW9428">
            <v>0</v>
          </cell>
          <cell r="BX9428">
            <v>0</v>
          </cell>
          <cell r="BY9428">
            <v>0</v>
          </cell>
          <cell r="CB9428">
            <v>0</v>
          </cell>
          <cell r="CC9428">
            <v>0</v>
          </cell>
          <cell r="CD9428">
            <v>0</v>
          </cell>
          <cell r="CE9428">
            <v>0</v>
          </cell>
        </row>
        <row r="9429">
          <cell r="F9429" t="str">
            <v xml:space="preserve"> _</v>
          </cell>
          <cell r="BW9429">
            <v>0</v>
          </cell>
          <cell r="BX9429">
            <v>0</v>
          </cell>
          <cell r="BY9429">
            <v>0</v>
          </cell>
          <cell r="CB9429">
            <v>0</v>
          </cell>
          <cell r="CC9429">
            <v>0</v>
          </cell>
          <cell r="CD9429">
            <v>0</v>
          </cell>
          <cell r="CE9429">
            <v>0</v>
          </cell>
        </row>
        <row r="9430">
          <cell r="F9430" t="str">
            <v xml:space="preserve"> _</v>
          </cell>
          <cell r="BW9430">
            <v>0</v>
          </cell>
          <cell r="BX9430">
            <v>0</v>
          </cell>
          <cell r="BY9430">
            <v>0</v>
          </cell>
          <cell r="CB9430">
            <v>0</v>
          </cell>
          <cell r="CC9430">
            <v>0</v>
          </cell>
          <cell r="CD9430">
            <v>0</v>
          </cell>
          <cell r="CE9430">
            <v>0</v>
          </cell>
        </row>
        <row r="9431">
          <cell r="F9431" t="str">
            <v xml:space="preserve"> _</v>
          </cell>
          <cell r="BW9431">
            <v>0</v>
          </cell>
          <cell r="BX9431">
            <v>0</v>
          </cell>
          <cell r="BY9431">
            <v>0</v>
          </cell>
          <cell r="CB9431">
            <v>0</v>
          </cell>
          <cell r="CC9431">
            <v>0</v>
          </cell>
          <cell r="CD9431">
            <v>0</v>
          </cell>
          <cell r="CE9431">
            <v>0</v>
          </cell>
        </row>
        <row r="9432">
          <cell r="F9432" t="str">
            <v xml:space="preserve"> _</v>
          </cell>
          <cell r="BW9432">
            <v>0</v>
          </cell>
          <cell r="BX9432">
            <v>0</v>
          </cell>
          <cell r="BY9432">
            <v>0</v>
          </cell>
          <cell r="CB9432">
            <v>0</v>
          </cell>
          <cell r="CC9432">
            <v>0</v>
          </cell>
          <cell r="CD9432">
            <v>0</v>
          </cell>
          <cell r="CE9432">
            <v>0</v>
          </cell>
        </row>
        <row r="9433">
          <cell r="F9433" t="str">
            <v xml:space="preserve"> _</v>
          </cell>
          <cell r="BW9433">
            <v>0</v>
          </cell>
          <cell r="BX9433">
            <v>-32609</v>
          </cell>
          <cell r="BY9433">
            <v>-32609</v>
          </cell>
          <cell r="CB9433">
            <v>0</v>
          </cell>
          <cell r="CC9433">
            <v>0</v>
          </cell>
          <cell r="CD9433">
            <v>-32609</v>
          </cell>
          <cell r="CE9433">
            <v>-32609</v>
          </cell>
        </row>
        <row r="9434">
          <cell r="F9434" t="str">
            <v xml:space="preserve"> _</v>
          </cell>
          <cell r="BW9434">
            <v>0</v>
          </cell>
          <cell r="BX9434">
            <v>32609</v>
          </cell>
          <cell r="BY9434">
            <v>32609</v>
          </cell>
          <cell r="CB9434">
            <v>0</v>
          </cell>
          <cell r="CC9434">
            <v>0</v>
          </cell>
          <cell r="CD9434">
            <v>32609</v>
          </cell>
          <cell r="CE9434">
            <v>32609</v>
          </cell>
        </row>
        <row r="9435">
          <cell r="F9435" t="str">
            <v xml:space="preserve"> _</v>
          </cell>
          <cell r="BW9435">
            <v>0</v>
          </cell>
          <cell r="BX9435">
            <v>32609</v>
          </cell>
          <cell r="BY9435">
            <v>32609</v>
          </cell>
          <cell r="CB9435">
            <v>0</v>
          </cell>
          <cell r="CC9435">
            <v>0</v>
          </cell>
          <cell r="CD9435">
            <v>32609</v>
          </cell>
          <cell r="CE9435">
            <v>32609</v>
          </cell>
        </row>
        <row r="9436">
          <cell r="F9436" t="str">
            <v xml:space="preserve"> _</v>
          </cell>
          <cell r="BW9436">
            <v>0</v>
          </cell>
          <cell r="BX9436">
            <v>-32609</v>
          </cell>
          <cell r="BY9436">
            <v>-32609</v>
          </cell>
          <cell r="CB9436">
            <v>0</v>
          </cell>
          <cell r="CC9436">
            <v>0</v>
          </cell>
          <cell r="CD9436">
            <v>-32609</v>
          </cell>
          <cell r="CE9436">
            <v>-32609</v>
          </cell>
        </row>
        <row r="9437">
          <cell r="F9437" t="str">
            <v xml:space="preserve"> _</v>
          </cell>
          <cell r="BW9437">
            <v>0</v>
          </cell>
          <cell r="BX9437">
            <v>0</v>
          </cell>
          <cell r="BY9437">
            <v>0</v>
          </cell>
          <cell r="CB9437">
            <v>0</v>
          </cell>
          <cell r="CC9437">
            <v>0</v>
          </cell>
          <cell r="CD9437">
            <v>0</v>
          </cell>
          <cell r="CE9437">
            <v>0</v>
          </cell>
        </row>
        <row r="9438">
          <cell r="F9438" t="str">
            <v xml:space="preserve"> _</v>
          </cell>
          <cell r="BW9438">
            <v>0</v>
          </cell>
          <cell r="BX9438">
            <v>0</v>
          </cell>
          <cell r="BY9438">
            <v>0</v>
          </cell>
          <cell r="CB9438">
            <v>0</v>
          </cell>
          <cell r="CC9438">
            <v>0</v>
          </cell>
          <cell r="CD9438">
            <v>0</v>
          </cell>
          <cell r="CE9438">
            <v>0</v>
          </cell>
        </row>
        <row r="9439">
          <cell r="F9439" t="str">
            <v xml:space="preserve"> _</v>
          </cell>
          <cell r="BW9439">
            <v>0</v>
          </cell>
          <cell r="BX9439">
            <v>0</v>
          </cell>
          <cell r="BY9439">
            <v>0</v>
          </cell>
          <cell r="CB9439">
            <v>0</v>
          </cell>
          <cell r="CC9439">
            <v>0</v>
          </cell>
          <cell r="CD9439">
            <v>0</v>
          </cell>
          <cell r="CE9439">
            <v>0</v>
          </cell>
        </row>
        <row r="9440">
          <cell r="F9440" t="str">
            <v xml:space="preserve"> _</v>
          </cell>
          <cell r="BW9440">
            <v>0</v>
          </cell>
          <cell r="BX9440">
            <v>0</v>
          </cell>
          <cell r="BY9440">
            <v>0</v>
          </cell>
          <cell r="CB9440">
            <v>0</v>
          </cell>
          <cell r="CC9440">
            <v>0</v>
          </cell>
          <cell r="CD9440">
            <v>0</v>
          </cell>
          <cell r="CE9440">
            <v>0</v>
          </cell>
        </row>
        <row r="9441">
          <cell r="F9441" t="str">
            <v xml:space="preserve"> _</v>
          </cell>
          <cell r="BW9441">
            <v>0</v>
          </cell>
          <cell r="BX9441">
            <v>-13044</v>
          </cell>
          <cell r="BY9441">
            <v>-13044</v>
          </cell>
          <cell r="CB9441">
            <v>0</v>
          </cell>
          <cell r="CC9441">
            <v>0</v>
          </cell>
          <cell r="CD9441">
            <v>-13044</v>
          </cell>
          <cell r="CE9441">
            <v>-13044</v>
          </cell>
        </row>
        <row r="9442">
          <cell r="F9442" t="str">
            <v xml:space="preserve"> _</v>
          </cell>
          <cell r="BW9442">
            <v>0</v>
          </cell>
          <cell r="BX9442">
            <v>13044</v>
          </cell>
          <cell r="BY9442">
            <v>13044</v>
          </cell>
          <cell r="CB9442">
            <v>0</v>
          </cell>
          <cell r="CC9442">
            <v>0</v>
          </cell>
          <cell r="CD9442">
            <v>13044</v>
          </cell>
          <cell r="CE9442">
            <v>13044</v>
          </cell>
        </row>
        <row r="9443">
          <cell r="F9443" t="str">
            <v xml:space="preserve"> _</v>
          </cell>
          <cell r="BW9443">
            <v>0</v>
          </cell>
          <cell r="BX9443">
            <v>13044</v>
          </cell>
          <cell r="BY9443">
            <v>13044</v>
          </cell>
          <cell r="CB9443">
            <v>0</v>
          </cell>
          <cell r="CC9443">
            <v>0</v>
          </cell>
          <cell r="CD9443">
            <v>13044</v>
          </cell>
          <cell r="CE9443">
            <v>13044</v>
          </cell>
        </row>
        <row r="9444">
          <cell r="F9444" t="str">
            <v xml:space="preserve"> _</v>
          </cell>
          <cell r="BW9444">
            <v>0</v>
          </cell>
          <cell r="BX9444">
            <v>-13044</v>
          </cell>
          <cell r="BY9444">
            <v>-13044</v>
          </cell>
          <cell r="CB9444">
            <v>0</v>
          </cell>
          <cell r="CC9444">
            <v>0</v>
          </cell>
          <cell r="CD9444">
            <v>-13044</v>
          </cell>
          <cell r="CE9444">
            <v>-13044</v>
          </cell>
        </row>
        <row r="9445">
          <cell r="F9445" t="str">
            <v xml:space="preserve"> _</v>
          </cell>
          <cell r="BW9445">
            <v>0</v>
          </cell>
          <cell r="BX9445">
            <v>0</v>
          </cell>
          <cell r="BY9445">
            <v>0</v>
          </cell>
          <cell r="CB9445">
            <v>0</v>
          </cell>
          <cell r="CC9445">
            <v>0</v>
          </cell>
          <cell r="CD9445">
            <v>0</v>
          </cell>
          <cell r="CE9445">
            <v>0</v>
          </cell>
        </row>
        <row r="9446">
          <cell r="F9446" t="str">
            <v xml:space="preserve"> _</v>
          </cell>
          <cell r="BW9446">
            <v>0</v>
          </cell>
          <cell r="BX9446">
            <v>0</v>
          </cell>
          <cell r="BY9446">
            <v>0</v>
          </cell>
          <cell r="CB9446">
            <v>0</v>
          </cell>
          <cell r="CC9446">
            <v>0</v>
          </cell>
          <cell r="CD9446">
            <v>0</v>
          </cell>
          <cell r="CE9446">
            <v>0</v>
          </cell>
        </row>
        <row r="9447">
          <cell r="F9447" t="str">
            <v xml:space="preserve"> _</v>
          </cell>
          <cell r="BW9447">
            <v>0</v>
          </cell>
          <cell r="BX9447">
            <v>0</v>
          </cell>
          <cell r="BY9447">
            <v>0</v>
          </cell>
          <cell r="CB9447">
            <v>0</v>
          </cell>
          <cell r="CC9447">
            <v>0</v>
          </cell>
          <cell r="CD9447">
            <v>0</v>
          </cell>
          <cell r="CE9447">
            <v>0</v>
          </cell>
        </row>
        <row r="9448">
          <cell r="F9448" t="str">
            <v xml:space="preserve"> _</v>
          </cell>
          <cell r="BW9448">
            <v>0</v>
          </cell>
          <cell r="BX9448">
            <v>0</v>
          </cell>
          <cell r="BY9448">
            <v>0</v>
          </cell>
          <cell r="CB9448">
            <v>0</v>
          </cell>
          <cell r="CC9448">
            <v>0</v>
          </cell>
          <cell r="CD9448">
            <v>0</v>
          </cell>
          <cell r="CE9448">
            <v>0</v>
          </cell>
        </row>
        <row r="9449">
          <cell r="F9449" t="str">
            <v xml:space="preserve"> _</v>
          </cell>
          <cell r="BW9449">
            <v>0</v>
          </cell>
          <cell r="BX9449">
            <v>0</v>
          </cell>
          <cell r="BY9449">
            <v>0</v>
          </cell>
          <cell r="CB9449">
            <v>0</v>
          </cell>
          <cell r="CC9449">
            <v>0</v>
          </cell>
          <cell r="CD9449">
            <v>0</v>
          </cell>
          <cell r="CE9449">
            <v>0</v>
          </cell>
        </row>
        <row r="9450">
          <cell r="F9450" t="str">
            <v xml:space="preserve"> _</v>
          </cell>
          <cell r="BW9450">
            <v>0</v>
          </cell>
          <cell r="BX9450">
            <v>0</v>
          </cell>
          <cell r="BY9450">
            <v>0</v>
          </cell>
          <cell r="CB9450">
            <v>0</v>
          </cell>
          <cell r="CC9450">
            <v>0</v>
          </cell>
          <cell r="CD9450">
            <v>0</v>
          </cell>
          <cell r="CE9450">
            <v>0</v>
          </cell>
        </row>
        <row r="9451">
          <cell r="F9451" t="str">
            <v xml:space="preserve"> _</v>
          </cell>
          <cell r="BW9451">
            <v>0</v>
          </cell>
          <cell r="BX9451">
            <v>0</v>
          </cell>
          <cell r="BY9451">
            <v>0</v>
          </cell>
          <cell r="CB9451">
            <v>0</v>
          </cell>
          <cell r="CC9451">
            <v>0</v>
          </cell>
          <cell r="CD9451">
            <v>0</v>
          </cell>
          <cell r="CE9451">
            <v>0</v>
          </cell>
        </row>
        <row r="9452">
          <cell r="F9452" t="str">
            <v xml:space="preserve"> _</v>
          </cell>
          <cell r="BW9452">
            <v>0</v>
          </cell>
          <cell r="BX9452">
            <v>0</v>
          </cell>
          <cell r="BY9452">
            <v>0</v>
          </cell>
          <cell r="CB9452">
            <v>0</v>
          </cell>
          <cell r="CC9452">
            <v>0</v>
          </cell>
          <cell r="CD9452">
            <v>0</v>
          </cell>
          <cell r="CE9452">
            <v>0</v>
          </cell>
        </row>
        <row r="9453">
          <cell r="F9453" t="str">
            <v xml:space="preserve"> _</v>
          </cell>
          <cell r="BW9453">
            <v>0</v>
          </cell>
          <cell r="BX9453">
            <v>-30000</v>
          </cell>
          <cell r="BY9453">
            <v>-30000</v>
          </cell>
          <cell r="CB9453">
            <v>0</v>
          </cell>
          <cell r="CC9453">
            <v>0</v>
          </cell>
          <cell r="CD9453">
            <v>-30000</v>
          </cell>
          <cell r="CE9453">
            <v>-30000</v>
          </cell>
        </row>
        <row r="9454">
          <cell r="F9454" t="str">
            <v xml:space="preserve"> _</v>
          </cell>
          <cell r="BW9454">
            <v>0</v>
          </cell>
          <cell r="BX9454">
            <v>30000</v>
          </cell>
          <cell r="BY9454">
            <v>30000</v>
          </cell>
          <cell r="CB9454">
            <v>0</v>
          </cell>
          <cell r="CC9454">
            <v>0</v>
          </cell>
          <cell r="CD9454">
            <v>30000</v>
          </cell>
          <cell r="CE9454">
            <v>30000</v>
          </cell>
        </row>
        <row r="9455">
          <cell r="F9455" t="str">
            <v xml:space="preserve"> _</v>
          </cell>
          <cell r="BW9455">
            <v>0</v>
          </cell>
          <cell r="BX9455">
            <v>30000</v>
          </cell>
          <cell r="BY9455">
            <v>30000</v>
          </cell>
          <cell r="CB9455">
            <v>0</v>
          </cell>
          <cell r="CC9455">
            <v>0</v>
          </cell>
          <cell r="CD9455">
            <v>30000</v>
          </cell>
          <cell r="CE9455">
            <v>30000</v>
          </cell>
        </row>
        <row r="9456">
          <cell r="F9456" t="str">
            <v xml:space="preserve"> _</v>
          </cell>
          <cell r="BW9456">
            <v>0</v>
          </cell>
          <cell r="BX9456">
            <v>-30000</v>
          </cell>
          <cell r="BY9456">
            <v>-30000</v>
          </cell>
          <cell r="CB9456">
            <v>0</v>
          </cell>
          <cell r="CC9456">
            <v>0</v>
          </cell>
          <cell r="CD9456">
            <v>-30000</v>
          </cell>
          <cell r="CE9456">
            <v>-30000</v>
          </cell>
        </row>
        <row r="9457">
          <cell r="F9457" t="str">
            <v xml:space="preserve"> _</v>
          </cell>
          <cell r="BW9457">
            <v>0</v>
          </cell>
          <cell r="BX9457">
            <v>0</v>
          </cell>
          <cell r="BY9457">
            <v>0</v>
          </cell>
          <cell r="CB9457">
            <v>0</v>
          </cell>
          <cell r="CC9457">
            <v>0</v>
          </cell>
          <cell r="CD9457">
            <v>0</v>
          </cell>
          <cell r="CE9457">
            <v>0</v>
          </cell>
        </row>
        <row r="9458">
          <cell r="F9458" t="str">
            <v xml:space="preserve"> _</v>
          </cell>
          <cell r="BW9458">
            <v>0</v>
          </cell>
          <cell r="BX9458">
            <v>0</v>
          </cell>
          <cell r="BY9458">
            <v>0</v>
          </cell>
          <cell r="CB9458">
            <v>0</v>
          </cell>
          <cell r="CC9458">
            <v>0</v>
          </cell>
          <cell r="CD9458">
            <v>0</v>
          </cell>
          <cell r="CE9458">
            <v>0</v>
          </cell>
        </row>
        <row r="9459">
          <cell r="F9459" t="str">
            <v xml:space="preserve"> _</v>
          </cell>
          <cell r="BW9459">
            <v>0</v>
          </cell>
          <cell r="BX9459">
            <v>0</v>
          </cell>
          <cell r="BY9459">
            <v>0</v>
          </cell>
          <cell r="CB9459">
            <v>0</v>
          </cell>
          <cell r="CC9459">
            <v>0</v>
          </cell>
          <cell r="CD9459">
            <v>0</v>
          </cell>
          <cell r="CE9459">
            <v>0</v>
          </cell>
        </row>
        <row r="9460">
          <cell r="F9460" t="str">
            <v xml:space="preserve"> _</v>
          </cell>
          <cell r="BW9460">
            <v>0</v>
          </cell>
          <cell r="BX9460">
            <v>0</v>
          </cell>
          <cell r="BY9460">
            <v>0</v>
          </cell>
          <cell r="CB9460">
            <v>0</v>
          </cell>
          <cell r="CC9460">
            <v>0</v>
          </cell>
          <cell r="CD9460">
            <v>0</v>
          </cell>
          <cell r="CE9460">
            <v>0</v>
          </cell>
        </row>
        <row r="9461">
          <cell r="F9461" t="str">
            <v xml:space="preserve"> _</v>
          </cell>
          <cell r="BW9461">
            <v>0</v>
          </cell>
          <cell r="BX9461">
            <v>0</v>
          </cell>
          <cell r="BY9461">
            <v>0</v>
          </cell>
          <cell r="CB9461">
            <v>0</v>
          </cell>
          <cell r="CC9461">
            <v>0</v>
          </cell>
          <cell r="CD9461">
            <v>0</v>
          </cell>
          <cell r="CE9461">
            <v>0</v>
          </cell>
        </row>
        <row r="9462">
          <cell r="F9462" t="str">
            <v xml:space="preserve"> _</v>
          </cell>
          <cell r="BW9462">
            <v>0</v>
          </cell>
          <cell r="BX9462">
            <v>0</v>
          </cell>
          <cell r="BY9462">
            <v>0</v>
          </cell>
          <cell r="CB9462">
            <v>0</v>
          </cell>
          <cell r="CC9462">
            <v>0</v>
          </cell>
          <cell r="CD9462">
            <v>0</v>
          </cell>
          <cell r="CE9462">
            <v>0</v>
          </cell>
        </row>
        <row r="9463">
          <cell r="F9463" t="str">
            <v xml:space="preserve"> _</v>
          </cell>
          <cell r="BW9463">
            <v>0</v>
          </cell>
          <cell r="BX9463">
            <v>0</v>
          </cell>
          <cell r="BY9463">
            <v>0</v>
          </cell>
          <cell r="CB9463">
            <v>0</v>
          </cell>
          <cell r="CC9463">
            <v>0</v>
          </cell>
          <cell r="CD9463">
            <v>0</v>
          </cell>
          <cell r="CE9463">
            <v>0</v>
          </cell>
        </row>
        <row r="9464">
          <cell r="F9464" t="str">
            <v xml:space="preserve"> _</v>
          </cell>
          <cell r="BW9464">
            <v>0</v>
          </cell>
          <cell r="BX9464">
            <v>0</v>
          </cell>
          <cell r="BY9464">
            <v>0</v>
          </cell>
          <cell r="CB9464">
            <v>0</v>
          </cell>
          <cell r="CC9464">
            <v>0</v>
          </cell>
          <cell r="CD9464">
            <v>0</v>
          </cell>
          <cell r="CE9464">
            <v>0</v>
          </cell>
        </row>
        <row r="9465">
          <cell r="F9465" t="str">
            <v xml:space="preserve"> _</v>
          </cell>
          <cell r="BW9465">
            <v>0</v>
          </cell>
          <cell r="BX9465">
            <v>-91304</v>
          </cell>
          <cell r="BY9465">
            <v>-26087</v>
          </cell>
          <cell r="CB9465">
            <v>0</v>
          </cell>
          <cell r="CC9465">
            <v>0</v>
          </cell>
          <cell r="CD9465">
            <v>-26087</v>
          </cell>
          <cell r="CE9465">
            <v>-91304</v>
          </cell>
        </row>
        <row r="9466">
          <cell r="F9466" t="str">
            <v xml:space="preserve"> _</v>
          </cell>
          <cell r="BW9466">
            <v>0</v>
          </cell>
          <cell r="BX9466">
            <v>91304</v>
          </cell>
          <cell r="BY9466">
            <v>26087</v>
          </cell>
          <cell r="CB9466">
            <v>0</v>
          </cell>
          <cell r="CC9466">
            <v>0</v>
          </cell>
          <cell r="CD9466">
            <v>26087</v>
          </cell>
          <cell r="CE9466">
            <v>91304</v>
          </cell>
        </row>
        <row r="9467">
          <cell r="F9467" t="str">
            <v xml:space="preserve"> _</v>
          </cell>
          <cell r="BW9467">
            <v>0</v>
          </cell>
          <cell r="BX9467">
            <v>91304</v>
          </cell>
          <cell r="BY9467">
            <v>26087</v>
          </cell>
          <cell r="CB9467">
            <v>0</v>
          </cell>
          <cell r="CC9467">
            <v>0</v>
          </cell>
          <cell r="CD9467">
            <v>26087</v>
          </cell>
          <cell r="CE9467">
            <v>91304</v>
          </cell>
        </row>
        <row r="9468">
          <cell r="F9468" t="str">
            <v xml:space="preserve"> _</v>
          </cell>
          <cell r="BW9468">
            <v>0</v>
          </cell>
          <cell r="BX9468">
            <v>-91304</v>
          </cell>
          <cell r="BY9468">
            <v>-26087</v>
          </cell>
          <cell r="CB9468">
            <v>0</v>
          </cell>
          <cell r="CC9468">
            <v>0</v>
          </cell>
          <cell r="CD9468">
            <v>-26087</v>
          </cell>
          <cell r="CE9468">
            <v>-91304</v>
          </cell>
        </row>
        <row r="9469">
          <cell r="F9469" t="str">
            <v xml:space="preserve"> _</v>
          </cell>
          <cell r="BW9469">
            <v>0</v>
          </cell>
          <cell r="BX9469">
            <v>-71739</v>
          </cell>
          <cell r="BY9469">
            <v>-39131</v>
          </cell>
          <cell r="CB9469">
            <v>0</v>
          </cell>
          <cell r="CC9469">
            <v>0</v>
          </cell>
          <cell r="CD9469">
            <v>-39131</v>
          </cell>
          <cell r="CE9469">
            <v>-71739</v>
          </cell>
        </row>
        <row r="9470">
          <cell r="F9470" t="str">
            <v xml:space="preserve"> _</v>
          </cell>
          <cell r="BW9470">
            <v>0</v>
          </cell>
          <cell r="BX9470">
            <v>71739</v>
          </cell>
          <cell r="BY9470">
            <v>39131</v>
          </cell>
          <cell r="CB9470">
            <v>0</v>
          </cell>
          <cell r="CC9470">
            <v>0</v>
          </cell>
          <cell r="CD9470">
            <v>39131</v>
          </cell>
          <cell r="CE9470">
            <v>71739</v>
          </cell>
        </row>
        <row r="9471">
          <cell r="F9471" t="str">
            <v xml:space="preserve"> _</v>
          </cell>
          <cell r="BW9471">
            <v>0</v>
          </cell>
          <cell r="BX9471">
            <v>71739</v>
          </cell>
          <cell r="BY9471">
            <v>39131</v>
          </cell>
          <cell r="CB9471">
            <v>0</v>
          </cell>
          <cell r="CC9471">
            <v>0</v>
          </cell>
          <cell r="CD9471">
            <v>39131</v>
          </cell>
          <cell r="CE9471">
            <v>71739</v>
          </cell>
        </row>
        <row r="9472">
          <cell r="F9472" t="str">
            <v xml:space="preserve"> _</v>
          </cell>
          <cell r="BW9472">
            <v>0</v>
          </cell>
          <cell r="BX9472">
            <v>-71739</v>
          </cell>
          <cell r="BY9472">
            <v>-39131</v>
          </cell>
          <cell r="CB9472">
            <v>0</v>
          </cell>
          <cell r="CC9472">
            <v>0</v>
          </cell>
          <cell r="CD9472">
            <v>-39131</v>
          </cell>
          <cell r="CE9472">
            <v>-71739</v>
          </cell>
        </row>
        <row r="9473">
          <cell r="F9473" t="str">
            <v xml:space="preserve"> _</v>
          </cell>
          <cell r="BW9473">
            <v>0</v>
          </cell>
          <cell r="BX9473">
            <v>-26087</v>
          </cell>
          <cell r="BY9473">
            <v>0</v>
          </cell>
          <cell r="CB9473">
            <v>0</v>
          </cell>
          <cell r="CC9473">
            <v>0</v>
          </cell>
          <cell r="CD9473">
            <v>0</v>
          </cell>
          <cell r="CE9473">
            <v>-26087</v>
          </cell>
        </row>
        <row r="9474">
          <cell r="F9474" t="str">
            <v xml:space="preserve"> _</v>
          </cell>
          <cell r="BW9474">
            <v>0</v>
          </cell>
          <cell r="BX9474">
            <v>26087</v>
          </cell>
          <cell r="BY9474">
            <v>0</v>
          </cell>
          <cell r="CB9474">
            <v>0</v>
          </cell>
          <cell r="CC9474">
            <v>0</v>
          </cell>
          <cell r="CD9474">
            <v>0</v>
          </cell>
          <cell r="CE9474">
            <v>26087</v>
          </cell>
        </row>
        <row r="9475">
          <cell r="F9475" t="str">
            <v xml:space="preserve"> _</v>
          </cell>
          <cell r="BW9475">
            <v>0</v>
          </cell>
          <cell r="BX9475">
            <v>26087</v>
          </cell>
          <cell r="BY9475">
            <v>0</v>
          </cell>
          <cell r="CB9475">
            <v>0</v>
          </cell>
          <cell r="CC9475">
            <v>0</v>
          </cell>
          <cell r="CD9475">
            <v>0</v>
          </cell>
          <cell r="CE9475">
            <v>26087</v>
          </cell>
        </row>
        <row r="9476">
          <cell r="F9476" t="str">
            <v xml:space="preserve"> _</v>
          </cell>
          <cell r="BW9476">
            <v>0</v>
          </cell>
          <cell r="BX9476">
            <v>-26087</v>
          </cell>
          <cell r="BY9476">
            <v>0</v>
          </cell>
          <cell r="CB9476">
            <v>0</v>
          </cell>
          <cell r="CC9476">
            <v>0</v>
          </cell>
          <cell r="CD9476">
            <v>0</v>
          </cell>
          <cell r="CE9476">
            <v>-26087</v>
          </cell>
        </row>
        <row r="9477">
          <cell r="F9477" t="str">
            <v xml:space="preserve"> _</v>
          </cell>
          <cell r="BW9477">
            <v>0</v>
          </cell>
          <cell r="BX9477">
            <v>-13044</v>
          </cell>
          <cell r="BY9477">
            <v>-13044</v>
          </cell>
          <cell r="CB9477">
            <v>0</v>
          </cell>
          <cell r="CC9477">
            <v>0</v>
          </cell>
          <cell r="CD9477">
            <v>-13044</v>
          </cell>
          <cell r="CE9477">
            <v>-13044</v>
          </cell>
        </row>
        <row r="9478">
          <cell r="F9478" t="str">
            <v xml:space="preserve"> _</v>
          </cell>
          <cell r="BW9478">
            <v>0</v>
          </cell>
          <cell r="BX9478">
            <v>13044</v>
          </cell>
          <cell r="BY9478">
            <v>13044</v>
          </cell>
          <cell r="CB9478">
            <v>0</v>
          </cell>
          <cell r="CC9478">
            <v>0</v>
          </cell>
          <cell r="CD9478">
            <v>13044</v>
          </cell>
          <cell r="CE9478">
            <v>13044</v>
          </cell>
        </row>
        <row r="9479">
          <cell r="F9479" t="str">
            <v xml:space="preserve"> _</v>
          </cell>
          <cell r="BW9479">
            <v>0</v>
          </cell>
          <cell r="BX9479">
            <v>13044</v>
          </cell>
          <cell r="BY9479">
            <v>13044</v>
          </cell>
          <cell r="CB9479">
            <v>0</v>
          </cell>
          <cell r="CC9479">
            <v>0</v>
          </cell>
          <cell r="CD9479">
            <v>13044</v>
          </cell>
          <cell r="CE9479">
            <v>13044</v>
          </cell>
        </row>
        <row r="9480">
          <cell r="F9480" t="str">
            <v xml:space="preserve"> _</v>
          </cell>
          <cell r="BW9480">
            <v>0</v>
          </cell>
          <cell r="BX9480">
            <v>-13044</v>
          </cell>
          <cell r="BY9480">
            <v>-13044</v>
          </cell>
          <cell r="CB9480">
            <v>0</v>
          </cell>
          <cell r="CC9480">
            <v>0</v>
          </cell>
          <cell r="CD9480">
            <v>-13044</v>
          </cell>
          <cell r="CE9480">
            <v>-13044</v>
          </cell>
        </row>
        <row r="9481">
          <cell r="F9481" t="str">
            <v xml:space="preserve"> _</v>
          </cell>
          <cell r="BW9481">
            <v>0</v>
          </cell>
          <cell r="BX9481">
            <v>-13044</v>
          </cell>
          <cell r="BY9481">
            <v>-44444</v>
          </cell>
          <cell r="CB9481">
            <v>0</v>
          </cell>
          <cell r="CC9481">
            <v>0</v>
          </cell>
          <cell r="CD9481">
            <v>-44444</v>
          </cell>
          <cell r="CE9481">
            <v>-13044</v>
          </cell>
        </row>
        <row r="9482">
          <cell r="F9482" t="str">
            <v xml:space="preserve"> _</v>
          </cell>
          <cell r="BW9482">
            <v>0</v>
          </cell>
          <cell r="BX9482">
            <v>13044</v>
          </cell>
          <cell r="BY9482">
            <v>44444</v>
          </cell>
          <cell r="CB9482">
            <v>0</v>
          </cell>
          <cell r="CC9482">
            <v>0</v>
          </cell>
          <cell r="CD9482">
            <v>44444</v>
          </cell>
          <cell r="CE9482">
            <v>13044</v>
          </cell>
        </row>
        <row r="9483">
          <cell r="F9483" t="str">
            <v xml:space="preserve"> _</v>
          </cell>
          <cell r="BW9483">
            <v>0</v>
          </cell>
          <cell r="BX9483">
            <v>13044</v>
          </cell>
          <cell r="BY9483">
            <v>44444</v>
          </cell>
          <cell r="CB9483">
            <v>0</v>
          </cell>
          <cell r="CC9483">
            <v>0</v>
          </cell>
          <cell r="CD9483">
            <v>44444</v>
          </cell>
          <cell r="CE9483">
            <v>13044</v>
          </cell>
        </row>
        <row r="9484">
          <cell r="F9484" t="str">
            <v xml:space="preserve"> _</v>
          </cell>
          <cell r="BW9484">
            <v>0</v>
          </cell>
          <cell r="BX9484">
            <v>-13044</v>
          </cell>
          <cell r="BY9484">
            <v>-44444</v>
          </cell>
          <cell r="CB9484">
            <v>0</v>
          </cell>
          <cell r="CC9484">
            <v>0</v>
          </cell>
          <cell r="CD9484">
            <v>-44444</v>
          </cell>
          <cell r="CE9484">
            <v>-13044</v>
          </cell>
        </row>
        <row r="9485">
          <cell r="F9485" t="str">
            <v xml:space="preserve"> _</v>
          </cell>
          <cell r="BW9485">
            <v>0</v>
          </cell>
          <cell r="BX9485">
            <v>0</v>
          </cell>
          <cell r="BY9485">
            <v>0</v>
          </cell>
          <cell r="CB9485">
            <v>0</v>
          </cell>
          <cell r="CC9485">
            <v>0</v>
          </cell>
          <cell r="CD9485">
            <v>0</v>
          </cell>
          <cell r="CE9485">
            <v>0</v>
          </cell>
        </row>
        <row r="9486">
          <cell r="F9486" t="str">
            <v xml:space="preserve"> _</v>
          </cell>
          <cell r="BW9486">
            <v>0</v>
          </cell>
          <cell r="BX9486">
            <v>0</v>
          </cell>
          <cell r="BY9486">
            <v>0</v>
          </cell>
          <cell r="CB9486">
            <v>0</v>
          </cell>
          <cell r="CC9486">
            <v>0</v>
          </cell>
          <cell r="CD9486">
            <v>0</v>
          </cell>
          <cell r="CE9486">
            <v>0</v>
          </cell>
        </row>
        <row r="9487">
          <cell r="F9487" t="str">
            <v xml:space="preserve"> _</v>
          </cell>
          <cell r="BW9487">
            <v>0</v>
          </cell>
          <cell r="BX9487">
            <v>0</v>
          </cell>
          <cell r="BY9487">
            <v>0</v>
          </cell>
          <cell r="CB9487">
            <v>0</v>
          </cell>
          <cell r="CC9487">
            <v>0</v>
          </cell>
          <cell r="CD9487">
            <v>0</v>
          </cell>
          <cell r="CE9487">
            <v>0</v>
          </cell>
        </row>
        <row r="9488">
          <cell r="F9488" t="str">
            <v xml:space="preserve"> _</v>
          </cell>
          <cell r="BW9488">
            <v>0</v>
          </cell>
          <cell r="BX9488">
            <v>0</v>
          </cell>
          <cell r="BY9488">
            <v>0</v>
          </cell>
          <cell r="CB9488">
            <v>0</v>
          </cell>
          <cell r="CC9488">
            <v>0</v>
          </cell>
          <cell r="CD9488">
            <v>0</v>
          </cell>
          <cell r="CE9488">
            <v>0</v>
          </cell>
        </row>
        <row r="9489">
          <cell r="F9489" t="str">
            <v xml:space="preserve"> _</v>
          </cell>
          <cell r="BW9489">
            <v>0</v>
          </cell>
          <cell r="BX9489">
            <v>-10435</v>
          </cell>
          <cell r="BY9489">
            <v>-10435</v>
          </cell>
          <cell r="CB9489">
            <v>0</v>
          </cell>
          <cell r="CC9489">
            <v>0</v>
          </cell>
          <cell r="CD9489">
            <v>-10435</v>
          </cell>
          <cell r="CE9489">
            <v>-10435</v>
          </cell>
        </row>
        <row r="9490">
          <cell r="F9490" t="str">
            <v xml:space="preserve"> _</v>
          </cell>
          <cell r="BW9490">
            <v>0</v>
          </cell>
          <cell r="BX9490">
            <v>10435</v>
          </cell>
          <cell r="BY9490">
            <v>10435</v>
          </cell>
          <cell r="CB9490">
            <v>0</v>
          </cell>
          <cell r="CC9490">
            <v>0</v>
          </cell>
          <cell r="CD9490">
            <v>10435</v>
          </cell>
          <cell r="CE9490">
            <v>10435</v>
          </cell>
        </row>
        <row r="9491">
          <cell r="F9491" t="str">
            <v xml:space="preserve"> _</v>
          </cell>
          <cell r="BW9491">
            <v>0</v>
          </cell>
          <cell r="BX9491">
            <v>10435</v>
          </cell>
          <cell r="BY9491">
            <v>10435</v>
          </cell>
          <cell r="CB9491">
            <v>0</v>
          </cell>
          <cell r="CC9491">
            <v>0</v>
          </cell>
          <cell r="CD9491">
            <v>10435</v>
          </cell>
          <cell r="CE9491">
            <v>10435</v>
          </cell>
        </row>
        <row r="9492">
          <cell r="F9492" t="str">
            <v xml:space="preserve"> _</v>
          </cell>
          <cell r="BW9492">
            <v>0</v>
          </cell>
          <cell r="BX9492">
            <v>-10435</v>
          </cell>
          <cell r="BY9492">
            <v>-10435</v>
          </cell>
          <cell r="CB9492">
            <v>0</v>
          </cell>
          <cell r="CC9492">
            <v>0</v>
          </cell>
          <cell r="CD9492">
            <v>-10435</v>
          </cell>
          <cell r="CE9492">
            <v>-10435</v>
          </cell>
        </row>
        <row r="9493">
          <cell r="F9493" t="str">
            <v xml:space="preserve"> _</v>
          </cell>
          <cell r="BW9493">
            <v>0</v>
          </cell>
          <cell r="BX9493">
            <v>0</v>
          </cell>
          <cell r="BY9493">
            <v>0</v>
          </cell>
          <cell r="CB9493">
            <v>0</v>
          </cell>
          <cell r="CC9493">
            <v>0</v>
          </cell>
          <cell r="CD9493">
            <v>0</v>
          </cell>
          <cell r="CE9493">
            <v>0</v>
          </cell>
        </row>
        <row r="9494">
          <cell r="F9494" t="str">
            <v xml:space="preserve"> _</v>
          </cell>
          <cell r="BW9494">
            <v>0</v>
          </cell>
          <cell r="BX9494">
            <v>0</v>
          </cell>
          <cell r="BY9494">
            <v>0</v>
          </cell>
          <cell r="CB9494">
            <v>0</v>
          </cell>
          <cell r="CC9494">
            <v>0</v>
          </cell>
          <cell r="CD9494">
            <v>0</v>
          </cell>
          <cell r="CE9494">
            <v>0</v>
          </cell>
        </row>
        <row r="9495">
          <cell r="F9495" t="str">
            <v xml:space="preserve"> _</v>
          </cell>
          <cell r="BW9495">
            <v>0</v>
          </cell>
          <cell r="BX9495">
            <v>0</v>
          </cell>
          <cell r="BY9495">
            <v>0</v>
          </cell>
          <cell r="CB9495">
            <v>0</v>
          </cell>
          <cell r="CC9495">
            <v>0</v>
          </cell>
          <cell r="CD9495">
            <v>0</v>
          </cell>
          <cell r="CE9495">
            <v>0</v>
          </cell>
        </row>
        <row r="9496">
          <cell r="F9496" t="str">
            <v xml:space="preserve"> _</v>
          </cell>
          <cell r="BW9496">
            <v>0</v>
          </cell>
          <cell r="BX9496">
            <v>0</v>
          </cell>
          <cell r="BY9496">
            <v>0</v>
          </cell>
          <cell r="CB9496">
            <v>0</v>
          </cell>
          <cell r="CC9496">
            <v>0</v>
          </cell>
          <cell r="CD9496">
            <v>0</v>
          </cell>
          <cell r="CE9496">
            <v>0</v>
          </cell>
        </row>
        <row r="9497">
          <cell r="F9497" t="str">
            <v xml:space="preserve"> _</v>
          </cell>
          <cell r="BW9497">
            <v>0</v>
          </cell>
          <cell r="BX9497">
            <v>0</v>
          </cell>
          <cell r="BY9497">
            <v>0</v>
          </cell>
          <cell r="CB9497">
            <v>0</v>
          </cell>
          <cell r="CC9497">
            <v>0</v>
          </cell>
          <cell r="CD9497">
            <v>0</v>
          </cell>
          <cell r="CE9497">
            <v>0</v>
          </cell>
        </row>
        <row r="9498">
          <cell r="F9498" t="str">
            <v xml:space="preserve"> _</v>
          </cell>
          <cell r="BW9498">
            <v>0</v>
          </cell>
          <cell r="BX9498">
            <v>0</v>
          </cell>
          <cell r="BY9498">
            <v>0</v>
          </cell>
          <cell r="CB9498">
            <v>0</v>
          </cell>
          <cell r="CC9498">
            <v>0</v>
          </cell>
          <cell r="CD9498">
            <v>0</v>
          </cell>
          <cell r="CE9498">
            <v>0</v>
          </cell>
        </row>
        <row r="9499">
          <cell r="F9499" t="str">
            <v xml:space="preserve"> _</v>
          </cell>
          <cell r="BW9499">
            <v>0</v>
          </cell>
          <cell r="BX9499">
            <v>0</v>
          </cell>
          <cell r="BY9499">
            <v>0</v>
          </cell>
          <cell r="CB9499">
            <v>0</v>
          </cell>
          <cell r="CC9499">
            <v>0</v>
          </cell>
          <cell r="CD9499">
            <v>0</v>
          </cell>
          <cell r="CE9499">
            <v>0</v>
          </cell>
        </row>
        <row r="9500">
          <cell r="F9500" t="str">
            <v xml:space="preserve"> _</v>
          </cell>
          <cell r="BW9500">
            <v>0</v>
          </cell>
          <cell r="BX9500">
            <v>0</v>
          </cell>
          <cell r="BY9500">
            <v>0</v>
          </cell>
          <cell r="CB9500">
            <v>0</v>
          </cell>
          <cell r="CC9500">
            <v>0</v>
          </cell>
          <cell r="CD9500">
            <v>0</v>
          </cell>
          <cell r="CE9500">
            <v>0</v>
          </cell>
        </row>
        <row r="9501">
          <cell r="F9501" t="str">
            <v xml:space="preserve"> _</v>
          </cell>
          <cell r="BW9501">
            <v>0</v>
          </cell>
          <cell r="BX9501">
            <v>20000</v>
          </cell>
          <cell r="BY9501">
            <v>43066</v>
          </cell>
          <cell r="CB9501">
            <v>0</v>
          </cell>
          <cell r="CC9501">
            <v>0</v>
          </cell>
          <cell r="CD9501">
            <v>43066</v>
          </cell>
          <cell r="CE9501">
            <v>20000</v>
          </cell>
        </row>
        <row r="9502">
          <cell r="F9502" t="str">
            <v xml:space="preserve"> _</v>
          </cell>
          <cell r="BW9502">
            <v>0</v>
          </cell>
          <cell r="BX9502">
            <v>-20000</v>
          </cell>
          <cell r="BY9502">
            <v>-43066</v>
          </cell>
          <cell r="CB9502">
            <v>0</v>
          </cell>
          <cell r="CC9502">
            <v>0</v>
          </cell>
          <cell r="CD9502">
            <v>-43066</v>
          </cell>
          <cell r="CE9502">
            <v>-20000</v>
          </cell>
        </row>
        <row r="9503">
          <cell r="F9503" t="str">
            <v xml:space="preserve"> _</v>
          </cell>
          <cell r="BW9503">
            <v>0</v>
          </cell>
          <cell r="BX9503">
            <v>1485000</v>
          </cell>
          <cell r="BY9503">
            <v>1950054</v>
          </cell>
          <cell r="CB9503">
            <v>0</v>
          </cell>
          <cell r="CC9503">
            <v>0</v>
          </cell>
          <cell r="CD9503">
            <v>1950054</v>
          </cell>
          <cell r="CE9503">
            <v>1485000</v>
          </cell>
        </row>
        <row r="9504">
          <cell r="F9504" t="str">
            <v xml:space="preserve"> _</v>
          </cell>
          <cell r="BW9504">
            <v>0</v>
          </cell>
          <cell r="BX9504">
            <v>-1485000</v>
          </cell>
          <cell r="BY9504">
            <v>-1950054</v>
          </cell>
          <cell r="CB9504">
            <v>0</v>
          </cell>
          <cell r="CC9504">
            <v>0</v>
          </cell>
          <cell r="CD9504">
            <v>-1950054</v>
          </cell>
          <cell r="CE9504">
            <v>-1485000</v>
          </cell>
        </row>
        <row r="9505">
          <cell r="F9505" t="str">
            <v xml:space="preserve"> _</v>
          </cell>
          <cell r="BW9505">
            <v>0</v>
          </cell>
          <cell r="BX9505">
            <v>1485000</v>
          </cell>
          <cell r="BY9505">
            <v>1950054</v>
          </cell>
          <cell r="CB9505">
            <v>0</v>
          </cell>
          <cell r="CC9505">
            <v>0</v>
          </cell>
          <cell r="CD9505">
            <v>1950054</v>
          </cell>
          <cell r="CE9505">
            <v>1485000</v>
          </cell>
        </row>
        <row r="9506">
          <cell r="F9506" t="str">
            <v xml:space="preserve"> _</v>
          </cell>
          <cell r="BW9506">
            <v>0</v>
          </cell>
          <cell r="BX9506">
            <v>-1485000</v>
          </cell>
          <cell r="BY9506">
            <v>-1950054</v>
          </cell>
          <cell r="CB9506">
            <v>0</v>
          </cell>
          <cell r="CC9506">
            <v>0</v>
          </cell>
          <cell r="CD9506">
            <v>-1950054</v>
          </cell>
          <cell r="CE9506">
            <v>-1485000</v>
          </cell>
        </row>
        <row r="9507">
          <cell r="F9507" t="str">
            <v xml:space="preserve"> _</v>
          </cell>
          <cell r="BW9507">
            <v>0</v>
          </cell>
          <cell r="BX9507">
            <v>75000</v>
          </cell>
          <cell r="BY9507">
            <v>76837</v>
          </cell>
          <cell r="CB9507">
            <v>0</v>
          </cell>
          <cell r="CC9507">
            <v>0</v>
          </cell>
          <cell r="CD9507">
            <v>76837</v>
          </cell>
          <cell r="CE9507">
            <v>75000</v>
          </cell>
        </row>
        <row r="9508">
          <cell r="F9508" t="str">
            <v xml:space="preserve"> _</v>
          </cell>
          <cell r="BW9508">
            <v>0</v>
          </cell>
          <cell r="BX9508">
            <v>-75000</v>
          </cell>
          <cell r="BY9508">
            <v>-76837</v>
          </cell>
          <cell r="CB9508">
            <v>0</v>
          </cell>
          <cell r="CC9508">
            <v>0</v>
          </cell>
          <cell r="CD9508">
            <v>-76837</v>
          </cell>
          <cell r="CE9508">
            <v>-75000</v>
          </cell>
        </row>
        <row r="9509">
          <cell r="F9509" t="str">
            <v xml:space="preserve"> _</v>
          </cell>
          <cell r="BW9509">
            <v>0</v>
          </cell>
          <cell r="BX9509">
            <v>75000</v>
          </cell>
          <cell r="BY9509">
            <v>76837</v>
          </cell>
          <cell r="CB9509">
            <v>0</v>
          </cell>
          <cell r="CC9509">
            <v>0</v>
          </cell>
          <cell r="CD9509">
            <v>76837</v>
          </cell>
          <cell r="CE9509">
            <v>75000</v>
          </cell>
        </row>
        <row r="9510">
          <cell r="F9510" t="str">
            <v xml:space="preserve"> _</v>
          </cell>
          <cell r="BW9510">
            <v>0</v>
          </cell>
          <cell r="BX9510">
            <v>-75000</v>
          </cell>
          <cell r="BY9510">
            <v>-76837</v>
          </cell>
          <cell r="CB9510">
            <v>0</v>
          </cell>
          <cell r="CC9510">
            <v>0</v>
          </cell>
          <cell r="CD9510">
            <v>-76837</v>
          </cell>
          <cell r="CE9510">
            <v>-75000</v>
          </cell>
        </row>
        <row r="9511">
          <cell r="F9511" t="str">
            <v xml:space="preserve"> _</v>
          </cell>
          <cell r="BW9511">
            <v>0</v>
          </cell>
          <cell r="BX9511">
            <v>0</v>
          </cell>
          <cell r="BY9511">
            <v>0</v>
          </cell>
          <cell r="CB9511">
            <v>0</v>
          </cell>
          <cell r="CC9511">
            <v>0</v>
          </cell>
          <cell r="CD9511">
            <v>0</v>
          </cell>
          <cell r="CE9511">
            <v>0</v>
          </cell>
        </row>
        <row r="9512">
          <cell r="F9512" t="str">
            <v xml:space="preserve"> _</v>
          </cell>
          <cell r="BW9512">
            <v>0</v>
          </cell>
          <cell r="BX9512">
            <v>0</v>
          </cell>
          <cell r="BY9512">
            <v>0</v>
          </cell>
          <cell r="CB9512">
            <v>0</v>
          </cell>
          <cell r="CC9512">
            <v>0</v>
          </cell>
          <cell r="CD9512">
            <v>0</v>
          </cell>
          <cell r="CE9512">
            <v>0</v>
          </cell>
        </row>
        <row r="9513">
          <cell r="F9513" t="str">
            <v xml:space="preserve"> _</v>
          </cell>
          <cell r="BW9513">
            <v>0</v>
          </cell>
          <cell r="BX9513">
            <v>0</v>
          </cell>
          <cell r="BY9513">
            <v>0</v>
          </cell>
          <cell r="CB9513">
            <v>0</v>
          </cell>
          <cell r="CC9513">
            <v>0</v>
          </cell>
          <cell r="CD9513">
            <v>0</v>
          </cell>
          <cell r="CE9513">
            <v>0</v>
          </cell>
        </row>
        <row r="9514">
          <cell r="F9514" t="str">
            <v xml:space="preserve"> _</v>
          </cell>
          <cell r="BW9514">
            <v>0</v>
          </cell>
          <cell r="BX9514">
            <v>0</v>
          </cell>
          <cell r="BY9514">
            <v>0</v>
          </cell>
          <cell r="CB9514">
            <v>0</v>
          </cell>
          <cell r="CC9514">
            <v>0</v>
          </cell>
          <cell r="CD9514">
            <v>0</v>
          </cell>
          <cell r="CE9514">
            <v>0</v>
          </cell>
        </row>
        <row r="9515">
          <cell r="F9515" t="str">
            <v xml:space="preserve"> _</v>
          </cell>
          <cell r="BW9515">
            <v>0</v>
          </cell>
          <cell r="BX9515">
            <v>180000</v>
          </cell>
          <cell r="BY9515">
            <v>180000</v>
          </cell>
          <cell r="CB9515">
            <v>0</v>
          </cell>
          <cell r="CC9515">
            <v>0</v>
          </cell>
          <cell r="CD9515">
            <v>180000</v>
          </cell>
          <cell r="CE9515">
            <v>180000</v>
          </cell>
        </row>
        <row r="9516">
          <cell r="F9516" t="str">
            <v xml:space="preserve"> _</v>
          </cell>
          <cell r="BW9516">
            <v>0</v>
          </cell>
          <cell r="BX9516">
            <v>-180000</v>
          </cell>
          <cell r="BY9516">
            <v>-180000</v>
          </cell>
          <cell r="CB9516">
            <v>0</v>
          </cell>
          <cell r="CC9516">
            <v>0</v>
          </cell>
          <cell r="CD9516">
            <v>-180000</v>
          </cell>
          <cell r="CE9516">
            <v>-180000</v>
          </cell>
        </row>
        <row r="9517">
          <cell r="F9517" t="str">
            <v xml:space="preserve"> _</v>
          </cell>
          <cell r="BW9517">
            <v>0</v>
          </cell>
          <cell r="BX9517">
            <v>180000</v>
          </cell>
          <cell r="BY9517">
            <v>180000</v>
          </cell>
          <cell r="CB9517">
            <v>0</v>
          </cell>
          <cell r="CC9517">
            <v>0</v>
          </cell>
          <cell r="CD9517">
            <v>180000</v>
          </cell>
          <cell r="CE9517">
            <v>180000</v>
          </cell>
        </row>
        <row r="9518">
          <cell r="F9518" t="str">
            <v xml:space="preserve"> _</v>
          </cell>
          <cell r="BW9518">
            <v>0</v>
          </cell>
          <cell r="BX9518">
            <v>-180000</v>
          </cell>
          <cell r="BY9518">
            <v>-180000</v>
          </cell>
          <cell r="CB9518">
            <v>0</v>
          </cell>
          <cell r="CC9518">
            <v>0</v>
          </cell>
          <cell r="CD9518">
            <v>-180000</v>
          </cell>
          <cell r="CE9518">
            <v>-180000</v>
          </cell>
        </row>
        <row r="9519">
          <cell r="F9519" t="str">
            <v xml:space="preserve"> _</v>
          </cell>
          <cell r="BW9519">
            <v>0</v>
          </cell>
          <cell r="BX9519">
            <v>0</v>
          </cell>
          <cell r="BY9519">
            <v>0</v>
          </cell>
          <cell r="CB9519">
            <v>0</v>
          </cell>
          <cell r="CC9519">
            <v>0</v>
          </cell>
          <cell r="CD9519">
            <v>0</v>
          </cell>
          <cell r="CE9519">
            <v>0</v>
          </cell>
        </row>
        <row r="9520">
          <cell r="F9520" t="str">
            <v xml:space="preserve"> _</v>
          </cell>
          <cell r="BW9520">
            <v>0</v>
          </cell>
          <cell r="BX9520">
            <v>0</v>
          </cell>
          <cell r="BY9520">
            <v>0</v>
          </cell>
          <cell r="CB9520">
            <v>0</v>
          </cell>
          <cell r="CC9520">
            <v>0</v>
          </cell>
          <cell r="CD9520">
            <v>0</v>
          </cell>
          <cell r="CE9520">
            <v>0</v>
          </cell>
        </row>
        <row r="9521">
          <cell r="F9521" t="str">
            <v xml:space="preserve"> _</v>
          </cell>
          <cell r="BW9521">
            <v>0</v>
          </cell>
          <cell r="BX9521">
            <v>0</v>
          </cell>
          <cell r="BY9521">
            <v>0</v>
          </cell>
          <cell r="CB9521">
            <v>0</v>
          </cell>
          <cell r="CC9521">
            <v>0</v>
          </cell>
          <cell r="CD9521">
            <v>0</v>
          </cell>
          <cell r="CE9521">
            <v>0</v>
          </cell>
        </row>
        <row r="9522">
          <cell r="F9522" t="str">
            <v xml:space="preserve"> _</v>
          </cell>
          <cell r="BW9522">
            <v>0</v>
          </cell>
          <cell r="BX9522">
            <v>0</v>
          </cell>
          <cell r="BY9522">
            <v>0</v>
          </cell>
          <cell r="CB9522">
            <v>0</v>
          </cell>
          <cell r="CC9522">
            <v>0</v>
          </cell>
          <cell r="CD9522">
            <v>0</v>
          </cell>
          <cell r="CE9522">
            <v>0</v>
          </cell>
        </row>
        <row r="9523">
          <cell r="F9523" t="str">
            <v xml:space="preserve"> _</v>
          </cell>
          <cell r="BW9523">
            <v>0</v>
          </cell>
          <cell r="BX9523">
            <v>-104603</v>
          </cell>
          <cell r="BY9523">
            <v>0</v>
          </cell>
          <cell r="CB9523">
            <v>0</v>
          </cell>
          <cell r="CC9523">
            <v>0</v>
          </cell>
          <cell r="CD9523">
            <v>0</v>
          </cell>
          <cell r="CE9523">
            <v>-104603</v>
          </cell>
        </row>
        <row r="9524">
          <cell r="F9524" t="str">
            <v xml:space="preserve"> _</v>
          </cell>
          <cell r="BW9524">
            <v>0</v>
          </cell>
          <cell r="BX9524">
            <v>104603</v>
          </cell>
          <cell r="BY9524">
            <v>0</v>
          </cell>
          <cell r="CB9524">
            <v>0</v>
          </cell>
          <cell r="CC9524">
            <v>0</v>
          </cell>
          <cell r="CD9524">
            <v>0</v>
          </cell>
          <cell r="CE9524">
            <v>104603</v>
          </cell>
        </row>
        <row r="9525">
          <cell r="F9525" t="str">
            <v xml:space="preserve"> _</v>
          </cell>
          <cell r="BW9525">
            <v>0</v>
          </cell>
          <cell r="BX9525">
            <v>-104603</v>
          </cell>
          <cell r="BY9525">
            <v>0</v>
          </cell>
          <cell r="CB9525">
            <v>0</v>
          </cell>
          <cell r="CC9525">
            <v>0</v>
          </cell>
          <cell r="CD9525">
            <v>0</v>
          </cell>
          <cell r="CE9525">
            <v>-104603</v>
          </cell>
        </row>
        <row r="9526">
          <cell r="F9526" t="str">
            <v xml:space="preserve"> _</v>
          </cell>
          <cell r="BW9526">
            <v>0</v>
          </cell>
          <cell r="BX9526">
            <v>104603</v>
          </cell>
          <cell r="BY9526">
            <v>0</v>
          </cell>
          <cell r="CB9526">
            <v>0</v>
          </cell>
          <cell r="CC9526">
            <v>0</v>
          </cell>
          <cell r="CD9526">
            <v>0</v>
          </cell>
          <cell r="CE9526">
            <v>104603</v>
          </cell>
        </row>
        <row r="9527">
          <cell r="F9527" t="str">
            <v xml:space="preserve"> _</v>
          </cell>
          <cell r="BW9527">
            <v>0</v>
          </cell>
          <cell r="BX9527">
            <v>0</v>
          </cell>
          <cell r="BY9527">
            <v>0</v>
          </cell>
          <cell r="CB9527">
            <v>0</v>
          </cell>
          <cell r="CC9527">
            <v>0</v>
          </cell>
          <cell r="CD9527">
            <v>0</v>
          </cell>
          <cell r="CE9527">
            <v>0</v>
          </cell>
        </row>
        <row r="9528">
          <cell r="F9528" t="str">
            <v xml:space="preserve"> _</v>
          </cell>
          <cell r="BW9528">
            <v>0</v>
          </cell>
          <cell r="BX9528">
            <v>0</v>
          </cell>
          <cell r="BY9528">
            <v>0</v>
          </cell>
          <cell r="CB9528">
            <v>0</v>
          </cell>
          <cell r="CC9528">
            <v>0</v>
          </cell>
          <cell r="CD9528">
            <v>0</v>
          </cell>
          <cell r="CE9528">
            <v>0</v>
          </cell>
        </row>
        <row r="9529">
          <cell r="F9529" t="str">
            <v xml:space="preserve"> _</v>
          </cell>
          <cell r="BW9529">
            <v>0</v>
          </cell>
          <cell r="BX9529">
            <v>0</v>
          </cell>
          <cell r="BY9529">
            <v>0</v>
          </cell>
          <cell r="CB9529">
            <v>0</v>
          </cell>
          <cell r="CC9529">
            <v>0</v>
          </cell>
          <cell r="CD9529">
            <v>0</v>
          </cell>
          <cell r="CE9529">
            <v>0</v>
          </cell>
        </row>
        <row r="9530">
          <cell r="F9530" t="str">
            <v xml:space="preserve"> _</v>
          </cell>
          <cell r="BW9530">
            <v>0</v>
          </cell>
          <cell r="BX9530">
            <v>0</v>
          </cell>
          <cell r="BY9530">
            <v>0</v>
          </cell>
          <cell r="CB9530">
            <v>0</v>
          </cell>
          <cell r="CC9530">
            <v>0</v>
          </cell>
          <cell r="CD9530">
            <v>0</v>
          </cell>
          <cell r="CE9530">
            <v>0</v>
          </cell>
        </row>
        <row r="9531">
          <cell r="F9531" t="str">
            <v xml:space="preserve"> _</v>
          </cell>
          <cell r="BW9531">
            <v>0</v>
          </cell>
          <cell r="BX9531">
            <v>0</v>
          </cell>
          <cell r="BY9531">
            <v>0</v>
          </cell>
          <cell r="CB9531">
            <v>0</v>
          </cell>
          <cell r="CC9531">
            <v>0</v>
          </cell>
          <cell r="CD9531">
            <v>0</v>
          </cell>
          <cell r="CE9531">
            <v>0</v>
          </cell>
        </row>
        <row r="9532">
          <cell r="F9532" t="str">
            <v xml:space="preserve"> _</v>
          </cell>
          <cell r="BW9532">
            <v>0</v>
          </cell>
          <cell r="BX9532">
            <v>0</v>
          </cell>
          <cell r="BY9532">
            <v>0</v>
          </cell>
          <cell r="CB9532">
            <v>0</v>
          </cell>
          <cell r="CC9532">
            <v>0</v>
          </cell>
          <cell r="CD9532">
            <v>0</v>
          </cell>
          <cell r="CE9532">
            <v>0</v>
          </cell>
        </row>
        <row r="9533">
          <cell r="F9533" t="str">
            <v xml:space="preserve"> _</v>
          </cell>
          <cell r="BW9533">
            <v>0</v>
          </cell>
          <cell r="BX9533">
            <v>0</v>
          </cell>
          <cell r="BY9533">
            <v>0</v>
          </cell>
          <cell r="CB9533">
            <v>0</v>
          </cell>
          <cell r="CC9533">
            <v>0</v>
          </cell>
          <cell r="CD9533">
            <v>0</v>
          </cell>
          <cell r="CE9533">
            <v>0</v>
          </cell>
        </row>
        <row r="9534">
          <cell r="F9534" t="str">
            <v xml:space="preserve"> _</v>
          </cell>
          <cell r="BW9534">
            <v>0</v>
          </cell>
          <cell r="BX9534">
            <v>0</v>
          </cell>
          <cell r="BY9534">
            <v>0</v>
          </cell>
          <cell r="CB9534">
            <v>0</v>
          </cell>
          <cell r="CC9534">
            <v>0</v>
          </cell>
          <cell r="CD9534">
            <v>0</v>
          </cell>
          <cell r="CE9534">
            <v>0</v>
          </cell>
        </row>
        <row r="9535">
          <cell r="F9535" t="str">
            <v xml:space="preserve"> _</v>
          </cell>
          <cell r="BW9535">
            <v>0</v>
          </cell>
          <cell r="BX9535">
            <v>0</v>
          </cell>
          <cell r="BY9535">
            <v>0</v>
          </cell>
          <cell r="CB9535">
            <v>0</v>
          </cell>
          <cell r="CC9535">
            <v>0</v>
          </cell>
          <cell r="CD9535">
            <v>0</v>
          </cell>
          <cell r="CE9535">
            <v>0</v>
          </cell>
        </row>
        <row r="9536">
          <cell r="F9536" t="str">
            <v xml:space="preserve"> _</v>
          </cell>
          <cell r="BW9536">
            <v>0</v>
          </cell>
          <cell r="BX9536">
            <v>0</v>
          </cell>
          <cell r="BY9536">
            <v>0</v>
          </cell>
          <cell r="CB9536">
            <v>0</v>
          </cell>
          <cell r="CC9536">
            <v>0</v>
          </cell>
          <cell r="CD9536">
            <v>0</v>
          </cell>
          <cell r="CE9536">
            <v>0</v>
          </cell>
        </row>
        <row r="9537">
          <cell r="F9537" t="str">
            <v xml:space="preserve"> _</v>
          </cell>
          <cell r="BW9537">
            <v>0</v>
          </cell>
          <cell r="BX9537">
            <v>0</v>
          </cell>
          <cell r="BY9537">
            <v>0</v>
          </cell>
          <cell r="CB9537">
            <v>0</v>
          </cell>
          <cell r="CC9537">
            <v>0</v>
          </cell>
          <cell r="CD9537">
            <v>0</v>
          </cell>
          <cell r="CE9537">
            <v>0</v>
          </cell>
        </row>
        <row r="9538">
          <cell r="F9538" t="str">
            <v xml:space="preserve"> _</v>
          </cell>
          <cell r="BW9538">
            <v>0</v>
          </cell>
          <cell r="BX9538">
            <v>0</v>
          </cell>
          <cell r="BY9538">
            <v>0</v>
          </cell>
          <cell r="CB9538">
            <v>0</v>
          </cell>
          <cell r="CC9538">
            <v>0</v>
          </cell>
          <cell r="CD9538">
            <v>0</v>
          </cell>
          <cell r="CE9538">
            <v>0</v>
          </cell>
        </row>
        <row r="9539">
          <cell r="F9539" t="str">
            <v xml:space="preserve"> _</v>
          </cell>
          <cell r="BW9539">
            <v>0</v>
          </cell>
          <cell r="BX9539">
            <v>-45000</v>
          </cell>
          <cell r="BY9539">
            <v>0</v>
          </cell>
          <cell r="CB9539">
            <v>0</v>
          </cell>
          <cell r="CC9539">
            <v>0</v>
          </cell>
          <cell r="CD9539">
            <v>0</v>
          </cell>
          <cell r="CE9539">
            <v>-45000</v>
          </cell>
        </row>
        <row r="9540">
          <cell r="F9540" t="str">
            <v xml:space="preserve"> _</v>
          </cell>
          <cell r="BW9540">
            <v>0</v>
          </cell>
          <cell r="BX9540">
            <v>45000</v>
          </cell>
          <cell r="BY9540">
            <v>0</v>
          </cell>
          <cell r="CB9540">
            <v>0</v>
          </cell>
          <cell r="CC9540">
            <v>0</v>
          </cell>
          <cell r="CD9540">
            <v>0</v>
          </cell>
          <cell r="CE9540">
            <v>45000</v>
          </cell>
        </row>
        <row r="9541">
          <cell r="F9541" t="str">
            <v xml:space="preserve"> _</v>
          </cell>
          <cell r="BW9541">
            <v>0</v>
          </cell>
          <cell r="BX9541">
            <v>-45000</v>
          </cell>
          <cell r="BY9541">
            <v>0</v>
          </cell>
          <cell r="CB9541">
            <v>0</v>
          </cell>
          <cell r="CC9541">
            <v>0</v>
          </cell>
          <cell r="CD9541">
            <v>0</v>
          </cell>
          <cell r="CE9541">
            <v>-45000</v>
          </cell>
        </row>
        <row r="9542">
          <cell r="F9542" t="str">
            <v xml:space="preserve"> _</v>
          </cell>
          <cell r="BW9542">
            <v>0</v>
          </cell>
          <cell r="BX9542">
            <v>45000</v>
          </cell>
          <cell r="BY9542">
            <v>0</v>
          </cell>
          <cell r="CB9542">
            <v>0</v>
          </cell>
          <cell r="CC9542">
            <v>0</v>
          </cell>
          <cell r="CD9542">
            <v>0</v>
          </cell>
          <cell r="CE9542">
            <v>45000</v>
          </cell>
        </row>
        <row r="9543">
          <cell r="F9543" t="str">
            <v xml:space="preserve"> _</v>
          </cell>
          <cell r="BW9543">
            <v>0</v>
          </cell>
          <cell r="BX9543">
            <v>-900</v>
          </cell>
          <cell r="BY9543">
            <v>0</v>
          </cell>
          <cell r="CB9543">
            <v>0</v>
          </cell>
          <cell r="CC9543">
            <v>0</v>
          </cell>
          <cell r="CD9543">
            <v>0</v>
          </cell>
          <cell r="CE9543">
            <v>-900</v>
          </cell>
        </row>
        <row r="9544">
          <cell r="F9544" t="str">
            <v xml:space="preserve"> _</v>
          </cell>
          <cell r="BW9544">
            <v>0</v>
          </cell>
          <cell r="BX9544">
            <v>900</v>
          </cell>
          <cell r="BY9544">
            <v>0</v>
          </cell>
          <cell r="CB9544">
            <v>0</v>
          </cell>
          <cell r="CC9544">
            <v>0</v>
          </cell>
          <cell r="CD9544">
            <v>0</v>
          </cell>
          <cell r="CE9544">
            <v>900</v>
          </cell>
        </row>
        <row r="9545">
          <cell r="F9545" t="str">
            <v xml:space="preserve"> _</v>
          </cell>
          <cell r="BW9545">
            <v>0</v>
          </cell>
          <cell r="BX9545">
            <v>-900</v>
          </cell>
          <cell r="BY9545">
            <v>0</v>
          </cell>
          <cell r="CB9545">
            <v>0</v>
          </cell>
          <cell r="CC9545">
            <v>0</v>
          </cell>
          <cell r="CD9545">
            <v>0</v>
          </cell>
          <cell r="CE9545">
            <v>-900</v>
          </cell>
        </row>
        <row r="9546">
          <cell r="F9546" t="str">
            <v xml:space="preserve"> _</v>
          </cell>
          <cell r="BW9546">
            <v>0</v>
          </cell>
          <cell r="BX9546">
            <v>900</v>
          </cell>
          <cell r="BY9546">
            <v>0</v>
          </cell>
          <cell r="CB9546">
            <v>0</v>
          </cell>
          <cell r="CC9546">
            <v>0</v>
          </cell>
          <cell r="CD9546">
            <v>0</v>
          </cell>
          <cell r="CE9546">
            <v>900</v>
          </cell>
        </row>
        <row r="9547">
          <cell r="F9547" t="str">
            <v xml:space="preserve"> _</v>
          </cell>
          <cell r="BW9547">
            <v>0</v>
          </cell>
          <cell r="BX9547">
            <v>0</v>
          </cell>
          <cell r="BY9547">
            <v>0</v>
          </cell>
          <cell r="CB9547">
            <v>0</v>
          </cell>
          <cell r="CC9547">
            <v>0</v>
          </cell>
          <cell r="CD9547">
            <v>0</v>
          </cell>
          <cell r="CE9547">
            <v>0</v>
          </cell>
        </row>
        <row r="9548">
          <cell r="F9548" t="str">
            <v xml:space="preserve"> _</v>
          </cell>
          <cell r="BW9548">
            <v>0</v>
          </cell>
          <cell r="BX9548">
            <v>0</v>
          </cell>
          <cell r="BY9548">
            <v>0</v>
          </cell>
          <cell r="CB9548">
            <v>0</v>
          </cell>
          <cell r="CC9548">
            <v>0</v>
          </cell>
          <cell r="CD9548">
            <v>0</v>
          </cell>
          <cell r="CE9548">
            <v>0</v>
          </cell>
        </row>
        <row r="9549">
          <cell r="F9549" t="str">
            <v xml:space="preserve"> _</v>
          </cell>
          <cell r="BW9549">
            <v>0</v>
          </cell>
          <cell r="BX9549">
            <v>0</v>
          </cell>
          <cell r="BY9549">
            <v>0</v>
          </cell>
          <cell r="CB9549">
            <v>0</v>
          </cell>
          <cell r="CC9549">
            <v>0</v>
          </cell>
          <cell r="CD9549">
            <v>0</v>
          </cell>
          <cell r="CE9549">
            <v>0</v>
          </cell>
        </row>
        <row r="9550">
          <cell r="F9550" t="str">
            <v xml:space="preserve"> _</v>
          </cell>
          <cell r="BW9550">
            <v>0</v>
          </cell>
          <cell r="BX9550">
            <v>0</v>
          </cell>
          <cell r="BY9550">
            <v>0</v>
          </cell>
          <cell r="CB9550">
            <v>0</v>
          </cell>
          <cell r="CC9550">
            <v>0</v>
          </cell>
          <cell r="CD9550">
            <v>0</v>
          </cell>
          <cell r="CE9550">
            <v>0</v>
          </cell>
        </row>
        <row r="9551">
          <cell r="F9551" t="str">
            <v xml:space="preserve"> _</v>
          </cell>
          <cell r="BW9551">
            <v>0</v>
          </cell>
          <cell r="BX9551">
            <v>8417682</v>
          </cell>
          <cell r="BY9551">
            <v>10286439</v>
          </cell>
          <cell r="CB9551">
            <v>0</v>
          </cell>
          <cell r="CC9551">
            <v>0</v>
          </cell>
          <cell r="CD9551">
            <v>10286439</v>
          </cell>
          <cell r="CE9551">
            <v>8417682</v>
          </cell>
        </row>
        <row r="9552">
          <cell r="F9552" t="str">
            <v xml:space="preserve"> _</v>
          </cell>
          <cell r="BW9552">
            <v>0</v>
          </cell>
          <cell r="BX9552">
            <v>0</v>
          </cell>
          <cell r="BY9552">
            <v>0</v>
          </cell>
          <cell r="CB9552">
            <v>0</v>
          </cell>
          <cell r="CC9552">
            <v>0</v>
          </cell>
          <cell r="CD9552">
            <v>0</v>
          </cell>
          <cell r="CE9552">
            <v>0</v>
          </cell>
        </row>
        <row r="9553">
          <cell r="F9553" t="str">
            <v xml:space="preserve"> _</v>
          </cell>
          <cell r="BW9553">
            <v>0</v>
          </cell>
          <cell r="BX9553">
            <v>0</v>
          </cell>
          <cell r="BY9553">
            <v>0</v>
          </cell>
          <cell r="CB9553">
            <v>0</v>
          </cell>
          <cell r="CC9553">
            <v>0</v>
          </cell>
          <cell r="CD9553">
            <v>0</v>
          </cell>
          <cell r="CE9553">
            <v>0</v>
          </cell>
        </row>
        <row r="9554">
          <cell r="F9554" t="str">
            <v xml:space="preserve"> _</v>
          </cell>
          <cell r="BW9554">
            <v>0</v>
          </cell>
          <cell r="BX9554">
            <v>0</v>
          </cell>
          <cell r="BY9554">
            <v>0</v>
          </cell>
          <cell r="CB9554">
            <v>0</v>
          </cell>
          <cell r="CC9554">
            <v>0</v>
          </cell>
          <cell r="CD9554">
            <v>0</v>
          </cell>
          <cell r="CE9554">
            <v>0</v>
          </cell>
        </row>
        <row r="9555">
          <cell r="F9555" t="str">
            <v xml:space="preserve"> _</v>
          </cell>
          <cell r="BW9555">
            <v>0</v>
          </cell>
          <cell r="BX9555">
            <v>0</v>
          </cell>
          <cell r="BY9555">
            <v>0</v>
          </cell>
          <cell r="CB9555">
            <v>0</v>
          </cell>
          <cell r="CC9555">
            <v>0</v>
          </cell>
          <cell r="CD9555">
            <v>0</v>
          </cell>
          <cell r="CE9555">
            <v>0</v>
          </cell>
        </row>
        <row r="9556">
          <cell r="F9556" t="str">
            <v xml:space="preserve"> _</v>
          </cell>
          <cell r="BW9556">
            <v>0</v>
          </cell>
          <cell r="BX9556">
            <v>52500</v>
          </cell>
          <cell r="BY9556">
            <v>105000</v>
          </cell>
          <cell r="CB9556">
            <v>0</v>
          </cell>
          <cell r="CC9556">
            <v>0</v>
          </cell>
          <cell r="CD9556">
            <v>105000</v>
          </cell>
          <cell r="CE9556">
            <v>52500</v>
          </cell>
        </row>
        <row r="9557">
          <cell r="F9557" t="str">
            <v xml:space="preserve"> _</v>
          </cell>
          <cell r="BW9557">
            <v>0</v>
          </cell>
          <cell r="BX9557">
            <v>-52500</v>
          </cell>
          <cell r="BY9557">
            <v>-105000</v>
          </cell>
          <cell r="CB9557">
            <v>0</v>
          </cell>
          <cell r="CC9557">
            <v>0</v>
          </cell>
          <cell r="CD9557">
            <v>-105000</v>
          </cell>
          <cell r="CE9557">
            <v>-52500</v>
          </cell>
        </row>
        <row r="9558">
          <cell r="F9558" t="str">
            <v xml:space="preserve"> _</v>
          </cell>
          <cell r="BW9558">
            <v>0</v>
          </cell>
          <cell r="BX9558">
            <v>52500</v>
          </cell>
          <cell r="BY9558">
            <v>105000</v>
          </cell>
          <cell r="CB9558">
            <v>0</v>
          </cell>
          <cell r="CC9558">
            <v>0</v>
          </cell>
          <cell r="CD9558">
            <v>105000</v>
          </cell>
          <cell r="CE9558">
            <v>52500</v>
          </cell>
        </row>
        <row r="9559">
          <cell r="F9559" t="str">
            <v xml:space="preserve"> _</v>
          </cell>
          <cell r="BW9559">
            <v>0</v>
          </cell>
          <cell r="BX9559">
            <v>-52500</v>
          </cell>
          <cell r="BY9559">
            <v>-105000</v>
          </cell>
          <cell r="CB9559">
            <v>0</v>
          </cell>
          <cell r="CC9559">
            <v>0</v>
          </cell>
          <cell r="CD9559">
            <v>-105000</v>
          </cell>
          <cell r="CE9559">
            <v>-52500</v>
          </cell>
        </row>
        <row r="9560">
          <cell r="F9560" t="str">
            <v xml:space="preserve"> _</v>
          </cell>
          <cell r="BW9560">
            <v>0</v>
          </cell>
          <cell r="BX9560">
            <v>0</v>
          </cell>
          <cell r="BY9560">
            <v>0</v>
          </cell>
          <cell r="CB9560">
            <v>0</v>
          </cell>
          <cell r="CC9560">
            <v>0</v>
          </cell>
          <cell r="CD9560">
            <v>0</v>
          </cell>
          <cell r="CE9560">
            <v>0</v>
          </cell>
        </row>
        <row r="9561">
          <cell r="F9561" t="str">
            <v xml:space="preserve"> _</v>
          </cell>
          <cell r="BW9561">
            <v>0</v>
          </cell>
          <cell r="BX9561">
            <v>0</v>
          </cell>
          <cell r="BY9561">
            <v>0</v>
          </cell>
          <cell r="CB9561">
            <v>0</v>
          </cell>
          <cell r="CC9561">
            <v>0</v>
          </cell>
          <cell r="CD9561">
            <v>0</v>
          </cell>
          <cell r="CE9561">
            <v>0</v>
          </cell>
        </row>
        <row r="9562">
          <cell r="F9562" t="str">
            <v xml:space="preserve"> _</v>
          </cell>
          <cell r="BW9562">
            <v>0</v>
          </cell>
          <cell r="BX9562">
            <v>0</v>
          </cell>
          <cell r="BY9562">
            <v>0</v>
          </cell>
          <cell r="CB9562">
            <v>0</v>
          </cell>
          <cell r="CC9562">
            <v>0</v>
          </cell>
          <cell r="CD9562">
            <v>0</v>
          </cell>
          <cell r="CE9562">
            <v>0</v>
          </cell>
        </row>
        <row r="9563">
          <cell r="F9563" t="str">
            <v xml:space="preserve"> _</v>
          </cell>
          <cell r="BW9563">
            <v>0</v>
          </cell>
          <cell r="BX9563">
            <v>0</v>
          </cell>
          <cell r="BY9563">
            <v>0</v>
          </cell>
          <cell r="CB9563">
            <v>0</v>
          </cell>
          <cell r="CC9563">
            <v>0</v>
          </cell>
          <cell r="CD9563">
            <v>0</v>
          </cell>
          <cell r="CE9563">
            <v>0</v>
          </cell>
        </row>
        <row r="9564">
          <cell r="F9564" t="str">
            <v xml:space="preserve"> _</v>
          </cell>
          <cell r="BW9564">
            <v>0</v>
          </cell>
          <cell r="BX9564">
            <v>0</v>
          </cell>
          <cell r="BY9564">
            <v>0</v>
          </cell>
          <cell r="CB9564">
            <v>0</v>
          </cell>
          <cell r="CC9564">
            <v>0</v>
          </cell>
          <cell r="CD9564">
            <v>0</v>
          </cell>
          <cell r="CE9564">
            <v>0</v>
          </cell>
        </row>
        <row r="9565">
          <cell r="F9565" t="str">
            <v xml:space="preserve"> _</v>
          </cell>
          <cell r="BW9565">
            <v>0</v>
          </cell>
          <cell r="BX9565">
            <v>0</v>
          </cell>
          <cell r="BY9565">
            <v>0</v>
          </cell>
          <cell r="CB9565">
            <v>0</v>
          </cell>
          <cell r="CC9565">
            <v>0</v>
          </cell>
          <cell r="CD9565">
            <v>0</v>
          </cell>
          <cell r="CE9565">
            <v>0</v>
          </cell>
        </row>
        <row r="9566">
          <cell r="F9566" t="str">
            <v xml:space="preserve"> _</v>
          </cell>
          <cell r="BW9566">
            <v>0</v>
          </cell>
          <cell r="BX9566">
            <v>0</v>
          </cell>
          <cell r="BY9566">
            <v>0</v>
          </cell>
          <cell r="CB9566">
            <v>0</v>
          </cell>
          <cell r="CC9566">
            <v>0</v>
          </cell>
          <cell r="CD9566">
            <v>0</v>
          </cell>
          <cell r="CE9566">
            <v>0</v>
          </cell>
        </row>
        <row r="9567">
          <cell r="F9567" t="str">
            <v xml:space="preserve"> _</v>
          </cell>
          <cell r="BW9567">
            <v>0</v>
          </cell>
          <cell r="BX9567">
            <v>0</v>
          </cell>
          <cell r="BY9567">
            <v>0</v>
          </cell>
          <cell r="CB9567">
            <v>0</v>
          </cell>
          <cell r="CC9567">
            <v>0</v>
          </cell>
          <cell r="CD9567">
            <v>0</v>
          </cell>
          <cell r="CE9567">
            <v>0</v>
          </cell>
        </row>
        <row r="9568">
          <cell r="F9568" t="str">
            <v xml:space="preserve"> _</v>
          </cell>
          <cell r="BW9568">
            <v>0</v>
          </cell>
          <cell r="BX9568">
            <v>0</v>
          </cell>
          <cell r="BY9568">
            <v>0</v>
          </cell>
          <cell r="CB9568">
            <v>0</v>
          </cell>
          <cell r="CC9568">
            <v>0</v>
          </cell>
          <cell r="CD9568">
            <v>0</v>
          </cell>
          <cell r="CE9568">
            <v>0</v>
          </cell>
        </row>
        <row r="9569">
          <cell r="F9569" t="str">
            <v xml:space="preserve"> _</v>
          </cell>
          <cell r="BW9569">
            <v>0</v>
          </cell>
          <cell r="BX9569">
            <v>0</v>
          </cell>
          <cell r="BY9569">
            <v>0</v>
          </cell>
          <cell r="CB9569">
            <v>0</v>
          </cell>
          <cell r="CC9569">
            <v>0</v>
          </cell>
          <cell r="CD9569">
            <v>0</v>
          </cell>
          <cell r="CE9569">
            <v>0</v>
          </cell>
        </row>
        <row r="9570">
          <cell r="F9570" t="str">
            <v xml:space="preserve"> _</v>
          </cell>
          <cell r="BW9570">
            <v>0</v>
          </cell>
          <cell r="BX9570">
            <v>0</v>
          </cell>
          <cell r="BY9570">
            <v>0</v>
          </cell>
          <cell r="CB9570">
            <v>0</v>
          </cell>
          <cell r="CC9570">
            <v>0</v>
          </cell>
          <cell r="CD9570">
            <v>0</v>
          </cell>
          <cell r="CE9570">
            <v>0</v>
          </cell>
        </row>
        <row r="9571">
          <cell r="F9571" t="str">
            <v xml:space="preserve"> _</v>
          </cell>
          <cell r="BW9571">
            <v>0</v>
          </cell>
          <cell r="BX9571">
            <v>0</v>
          </cell>
          <cell r="BY9571">
            <v>0</v>
          </cell>
          <cell r="CB9571">
            <v>0</v>
          </cell>
          <cell r="CC9571">
            <v>0</v>
          </cell>
          <cell r="CD9571">
            <v>0</v>
          </cell>
          <cell r="CE9571">
            <v>0</v>
          </cell>
        </row>
        <row r="9572">
          <cell r="F9572" t="str">
            <v xml:space="preserve"> _</v>
          </cell>
          <cell r="BW9572">
            <v>0</v>
          </cell>
          <cell r="BX9572">
            <v>0</v>
          </cell>
          <cell r="BY9572">
            <v>0</v>
          </cell>
          <cell r="CB9572">
            <v>0</v>
          </cell>
          <cell r="CC9572">
            <v>0</v>
          </cell>
          <cell r="CD9572">
            <v>0</v>
          </cell>
          <cell r="CE9572">
            <v>0</v>
          </cell>
        </row>
        <row r="9573">
          <cell r="F9573" t="str">
            <v xml:space="preserve"> _</v>
          </cell>
          <cell r="BW9573">
            <v>0</v>
          </cell>
          <cell r="BX9573">
            <v>0</v>
          </cell>
          <cell r="BY9573">
            <v>0</v>
          </cell>
          <cell r="CB9573">
            <v>0</v>
          </cell>
          <cell r="CC9573">
            <v>0</v>
          </cell>
          <cell r="CD9573">
            <v>0</v>
          </cell>
          <cell r="CE9573">
            <v>0</v>
          </cell>
        </row>
        <row r="9574">
          <cell r="F9574" t="str">
            <v xml:space="preserve"> _</v>
          </cell>
          <cell r="BW9574">
            <v>0</v>
          </cell>
          <cell r="BX9574">
            <v>0</v>
          </cell>
          <cell r="BY9574">
            <v>0</v>
          </cell>
          <cell r="CB9574">
            <v>0</v>
          </cell>
          <cell r="CC9574">
            <v>0</v>
          </cell>
          <cell r="CD9574">
            <v>0</v>
          </cell>
          <cell r="CE9574">
            <v>0</v>
          </cell>
        </row>
        <row r="9575">
          <cell r="F9575" t="str">
            <v xml:space="preserve"> _</v>
          </cell>
          <cell r="BW9575">
            <v>0</v>
          </cell>
          <cell r="BX9575">
            <v>0</v>
          </cell>
          <cell r="BY9575">
            <v>0</v>
          </cell>
          <cell r="CB9575">
            <v>0</v>
          </cell>
          <cell r="CC9575">
            <v>0</v>
          </cell>
          <cell r="CD9575">
            <v>0</v>
          </cell>
          <cell r="CE9575">
            <v>0</v>
          </cell>
        </row>
        <row r="9576">
          <cell r="F9576" t="str">
            <v xml:space="preserve"> _</v>
          </cell>
          <cell r="BW9576">
            <v>0</v>
          </cell>
          <cell r="BX9576">
            <v>-750</v>
          </cell>
          <cell r="BY9576">
            <v>0</v>
          </cell>
          <cell r="CB9576">
            <v>0</v>
          </cell>
          <cell r="CC9576">
            <v>0</v>
          </cell>
          <cell r="CD9576">
            <v>0</v>
          </cell>
          <cell r="CE9576">
            <v>-750</v>
          </cell>
        </row>
        <row r="9577">
          <cell r="F9577" t="str">
            <v xml:space="preserve"> _</v>
          </cell>
          <cell r="BW9577">
            <v>0</v>
          </cell>
          <cell r="BX9577">
            <v>750</v>
          </cell>
          <cell r="BY9577">
            <v>0</v>
          </cell>
          <cell r="CB9577">
            <v>0</v>
          </cell>
          <cell r="CC9577">
            <v>0</v>
          </cell>
          <cell r="CD9577">
            <v>0</v>
          </cell>
          <cell r="CE9577">
            <v>750</v>
          </cell>
        </row>
        <row r="9578">
          <cell r="F9578" t="str">
            <v xml:space="preserve"> _</v>
          </cell>
          <cell r="BW9578">
            <v>0</v>
          </cell>
          <cell r="BX9578">
            <v>-750</v>
          </cell>
          <cell r="BY9578">
            <v>0</v>
          </cell>
          <cell r="CB9578">
            <v>0</v>
          </cell>
          <cell r="CC9578">
            <v>0</v>
          </cell>
          <cell r="CD9578">
            <v>0</v>
          </cell>
          <cell r="CE9578">
            <v>-750</v>
          </cell>
        </row>
        <row r="9579">
          <cell r="F9579" t="str">
            <v xml:space="preserve"> _</v>
          </cell>
          <cell r="BW9579">
            <v>0</v>
          </cell>
          <cell r="BX9579">
            <v>750</v>
          </cell>
          <cell r="BY9579">
            <v>0</v>
          </cell>
          <cell r="CB9579">
            <v>0</v>
          </cell>
          <cell r="CC9579">
            <v>0</v>
          </cell>
          <cell r="CD9579">
            <v>0</v>
          </cell>
          <cell r="CE9579">
            <v>750</v>
          </cell>
        </row>
        <row r="9580">
          <cell r="F9580" t="str">
            <v xml:space="preserve"> _</v>
          </cell>
          <cell r="BW9580">
            <v>0</v>
          </cell>
          <cell r="BX9580">
            <v>0</v>
          </cell>
          <cell r="BY9580">
            <v>0</v>
          </cell>
          <cell r="CB9580">
            <v>0</v>
          </cell>
          <cell r="CC9580">
            <v>0</v>
          </cell>
          <cell r="CD9580">
            <v>0</v>
          </cell>
          <cell r="CE9580">
            <v>0</v>
          </cell>
        </row>
        <row r="9581">
          <cell r="F9581" t="str">
            <v xml:space="preserve"> _</v>
          </cell>
          <cell r="BW9581">
            <v>0</v>
          </cell>
          <cell r="BX9581">
            <v>0</v>
          </cell>
          <cell r="BY9581">
            <v>0</v>
          </cell>
          <cell r="CB9581">
            <v>0</v>
          </cell>
          <cell r="CC9581">
            <v>0</v>
          </cell>
          <cell r="CD9581">
            <v>0</v>
          </cell>
          <cell r="CE9581">
            <v>0</v>
          </cell>
        </row>
        <row r="9582">
          <cell r="F9582" t="str">
            <v xml:space="preserve"> _</v>
          </cell>
          <cell r="BW9582">
            <v>0</v>
          </cell>
          <cell r="BX9582">
            <v>0</v>
          </cell>
          <cell r="BY9582">
            <v>0</v>
          </cell>
          <cell r="CB9582">
            <v>0</v>
          </cell>
          <cell r="CC9582">
            <v>0</v>
          </cell>
          <cell r="CD9582">
            <v>0</v>
          </cell>
          <cell r="CE9582">
            <v>0</v>
          </cell>
        </row>
        <row r="9583">
          <cell r="F9583" t="str">
            <v xml:space="preserve"> _</v>
          </cell>
          <cell r="BW9583">
            <v>0</v>
          </cell>
          <cell r="BX9583">
            <v>0</v>
          </cell>
          <cell r="BY9583">
            <v>0</v>
          </cell>
          <cell r="CB9583">
            <v>0</v>
          </cell>
          <cell r="CC9583">
            <v>0</v>
          </cell>
          <cell r="CD9583">
            <v>0</v>
          </cell>
          <cell r="CE9583">
            <v>0</v>
          </cell>
        </row>
        <row r="9584">
          <cell r="F9584" t="str">
            <v xml:space="preserve"> _</v>
          </cell>
          <cell r="BW9584">
            <v>0</v>
          </cell>
          <cell r="BX9584">
            <v>0</v>
          </cell>
          <cell r="BY9584">
            <v>0</v>
          </cell>
          <cell r="CB9584">
            <v>0</v>
          </cell>
          <cell r="CC9584">
            <v>0</v>
          </cell>
          <cell r="CD9584">
            <v>0</v>
          </cell>
          <cell r="CE9584">
            <v>0</v>
          </cell>
        </row>
        <row r="9585">
          <cell r="F9585" t="str">
            <v xml:space="preserve"> _</v>
          </cell>
          <cell r="BW9585">
            <v>0</v>
          </cell>
          <cell r="BX9585">
            <v>0</v>
          </cell>
          <cell r="BY9585">
            <v>0</v>
          </cell>
          <cell r="CB9585">
            <v>0</v>
          </cell>
          <cell r="CC9585">
            <v>0</v>
          </cell>
          <cell r="CD9585">
            <v>0</v>
          </cell>
          <cell r="CE9585">
            <v>0</v>
          </cell>
        </row>
        <row r="9586">
          <cell r="F9586" t="str">
            <v xml:space="preserve"> _</v>
          </cell>
          <cell r="BW9586">
            <v>0</v>
          </cell>
          <cell r="BX9586">
            <v>0</v>
          </cell>
          <cell r="BY9586">
            <v>0</v>
          </cell>
          <cell r="CB9586">
            <v>0</v>
          </cell>
          <cell r="CC9586">
            <v>0</v>
          </cell>
          <cell r="CD9586">
            <v>0</v>
          </cell>
          <cell r="CE9586">
            <v>0</v>
          </cell>
        </row>
        <row r="9587">
          <cell r="F9587" t="str">
            <v xml:space="preserve"> _</v>
          </cell>
          <cell r="BW9587">
            <v>0</v>
          </cell>
          <cell r="BX9587">
            <v>0</v>
          </cell>
          <cell r="BY9587">
            <v>0</v>
          </cell>
          <cell r="CB9587">
            <v>0</v>
          </cell>
          <cell r="CC9587">
            <v>0</v>
          </cell>
          <cell r="CD9587">
            <v>0</v>
          </cell>
          <cell r="CE9587">
            <v>0</v>
          </cell>
        </row>
        <row r="9588">
          <cell r="F9588" t="str">
            <v xml:space="preserve"> _</v>
          </cell>
          <cell r="BW9588">
            <v>0</v>
          </cell>
          <cell r="BX9588">
            <v>0</v>
          </cell>
          <cell r="BY9588">
            <v>0</v>
          </cell>
          <cell r="CB9588">
            <v>0</v>
          </cell>
          <cell r="CC9588">
            <v>0</v>
          </cell>
          <cell r="CD9588">
            <v>0</v>
          </cell>
          <cell r="CE9588">
            <v>0</v>
          </cell>
        </row>
        <row r="9589">
          <cell r="F9589" t="str">
            <v xml:space="preserve"> _</v>
          </cell>
          <cell r="BW9589">
            <v>0</v>
          </cell>
          <cell r="BX9589">
            <v>0</v>
          </cell>
          <cell r="BY9589">
            <v>0</v>
          </cell>
          <cell r="CB9589">
            <v>0</v>
          </cell>
          <cell r="CC9589">
            <v>0</v>
          </cell>
          <cell r="CD9589">
            <v>0</v>
          </cell>
          <cell r="CE9589">
            <v>0</v>
          </cell>
        </row>
        <row r="9590">
          <cell r="F9590" t="str">
            <v xml:space="preserve"> _</v>
          </cell>
          <cell r="BW9590">
            <v>0</v>
          </cell>
          <cell r="BX9590">
            <v>0</v>
          </cell>
          <cell r="BY9590">
            <v>0</v>
          </cell>
          <cell r="CB9590">
            <v>0</v>
          </cell>
          <cell r="CC9590">
            <v>0</v>
          </cell>
          <cell r="CD9590">
            <v>0</v>
          </cell>
          <cell r="CE9590">
            <v>0</v>
          </cell>
        </row>
        <row r="9591">
          <cell r="F9591" t="str">
            <v xml:space="preserve"> _</v>
          </cell>
          <cell r="BW9591">
            <v>0</v>
          </cell>
          <cell r="BX9591">
            <v>0</v>
          </cell>
          <cell r="BY9591">
            <v>0</v>
          </cell>
          <cell r="CB9591">
            <v>0</v>
          </cell>
          <cell r="CC9591">
            <v>0</v>
          </cell>
          <cell r="CD9591">
            <v>0</v>
          </cell>
          <cell r="CE9591">
            <v>0</v>
          </cell>
        </row>
        <row r="9592">
          <cell r="F9592" t="str">
            <v xml:space="preserve"> _</v>
          </cell>
          <cell r="BW9592">
            <v>0</v>
          </cell>
          <cell r="BX9592">
            <v>0</v>
          </cell>
          <cell r="BY9592">
            <v>0</v>
          </cell>
          <cell r="CB9592">
            <v>0</v>
          </cell>
          <cell r="CC9592">
            <v>0</v>
          </cell>
          <cell r="CD9592">
            <v>0</v>
          </cell>
          <cell r="CE9592">
            <v>0</v>
          </cell>
        </row>
        <row r="9593">
          <cell r="F9593" t="str">
            <v xml:space="preserve"> _</v>
          </cell>
          <cell r="BW9593">
            <v>0</v>
          </cell>
          <cell r="BX9593">
            <v>0</v>
          </cell>
          <cell r="BY9593">
            <v>0</v>
          </cell>
          <cell r="CB9593">
            <v>0</v>
          </cell>
          <cell r="CC9593">
            <v>0</v>
          </cell>
          <cell r="CD9593">
            <v>0</v>
          </cell>
          <cell r="CE9593">
            <v>0</v>
          </cell>
        </row>
        <row r="9594">
          <cell r="F9594" t="str">
            <v xml:space="preserve"> _</v>
          </cell>
          <cell r="BW9594">
            <v>0</v>
          </cell>
          <cell r="BX9594">
            <v>0</v>
          </cell>
          <cell r="BY9594">
            <v>0</v>
          </cell>
          <cell r="CB9594">
            <v>0</v>
          </cell>
          <cell r="CC9594">
            <v>0</v>
          </cell>
          <cell r="CD9594">
            <v>0</v>
          </cell>
          <cell r="CE9594">
            <v>0</v>
          </cell>
        </row>
        <row r="9595">
          <cell r="F9595" t="str">
            <v xml:space="preserve"> _</v>
          </cell>
          <cell r="BW9595">
            <v>0</v>
          </cell>
          <cell r="BX9595">
            <v>0</v>
          </cell>
          <cell r="BY9595">
            <v>0</v>
          </cell>
          <cell r="CB9595">
            <v>0</v>
          </cell>
          <cell r="CC9595">
            <v>0</v>
          </cell>
          <cell r="CD9595">
            <v>0</v>
          </cell>
          <cell r="CE9595">
            <v>0</v>
          </cell>
        </row>
        <row r="9596">
          <cell r="F9596" t="str">
            <v xml:space="preserve"> _</v>
          </cell>
          <cell r="BW9596">
            <v>0</v>
          </cell>
          <cell r="BX9596">
            <v>0</v>
          </cell>
          <cell r="BY9596">
            <v>0</v>
          </cell>
          <cell r="CB9596">
            <v>0</v>
          </cell>
          <cell r="CC9596">
            <v>0</v>
          </cell>
          <cell r="CD9596">
            <v>0</v>
          </cell>
          <cell r="CE9596">
            <v>0</v>
          </cell>
        </row>
        <row r="9597">
          <cell r="F9597" t="str">
            <v xml:space="preserve"> _</v>
          </cell>
          <cell r="BW9597">
            <v>0</v>
          </cell>
          <cell r="BX9597">
            <v>0</v>
          </cell>
          <cell r="BY9597">
            <v>0</v>
          </cell>
          <cell r="CB9597">
            <v>0</v>
          </cell>
          <cell r="CC9597">
            <v>0</v>
          </cell>
          <cell r="CD9597">
            <v>0</v>
          </cell>
          <cell r="CE9597">
            <v>0</v>
          </cell>
        </row>
        <row r="9598">
          <cell r="F9598" t="str">
            <v xml:space="preserve"> _</v>
          </cell>
          <cell r="BW9598">
            <v>0</v>
          </cell>
          <cell r="BX9598">
            <v>0</v>
          </cell>
          <cell r="BY9598">
            <v>0</v>
          </cell>
          <cell r="CB9598">
            <v>0</v>
          </cell>
          <cell r="CC9598">
            <v>0</v>
          </cell>
          <cell r="CD9598">
            <v>0</v>
          </cell>
          <cell r="CE9598">
            <v>0</v>
          </cell>
        </row>
        <row r="9599">
          <cell r="F9599" t="str">
            <v xml:space="preserve"> _</v>
          </cell>
          <cell r="BW9599">
            <v>0</v>
          </cell>
          <cell r="BX9599">
            <v>0</v>
          </cell>
          <cell r="BY9599">
            <v>0</v>
          </cell>
          <cell r="CB9599">
            <v>0</v>
          </cell>
          <cell r="CC9599">
            <v>0</v>
          </cell>
          <cell r="CD9599">
            <v>0</v>
          </cell>
          <cell r="CE9599">
            <v>0</v>
          </cell>
        </row>
        <row r="9600">
          <cell r="F9600" t="str">
            <v xml:space="preserve"> _</v>
          </cell>
          <cell r="BW9600">
            <v>0</v>
          </cell>
          <cell r="BX9600">
            <v>0</v>
          </cell>
          <cell r="BY9600">
            <v>0</v>
          </cell>
          <cell r="CB9600">
            <v>0</v>
          </cell>
          <cell r="CC9600">
            <v>0</v>
          </cell>
          <cell r="CD9600">
            <v>0</v>
          </cell>
          <cell r="CE9600">
            <v>0</v>
          </cell>
        </row>
        <row r="9601">
          <cell r="F9601" t="str">
            <v xml:space="preserve"> _</v>
          </cell>
          <cell r="BW9601">
            <v>0</v>
          </cell>
          <cell r="BX9601">
            <v>0</v>
          </cell>
          <cell r="BY9601">
            <v>0</v>
          </cell>
          <cell r="CB9601">
            <v>0</v>
          </cell>
          <cell r="CC9601">
            <v>0</v>
          </cell>
          <cell r="CD9601">
            <v>0</v>
          </cell>
          <cell r="CE9601">
            <v>0</v>
          </cell>
        </row>
        <row r="9602">
          <cell r="F9602" t="str">
            <v xml:space="preserve"> _</v>
          </cell>
          <cell r="BW9602">
            <v>0</v>
          </cell>
          <cell r="BX9602">
            <v>0</v>
          </cell>
          <cell r="BY9602">
            <v>0</v>
          </cell>
          <cell r="CB9602">
            <v>0</v>
          </cell>
          <cell r="CC9602">
            <v>0</v>
          </cell>
          <cell r="CD9602">
            <v>0</v>
          </cell>
          <cell r="CE9602">
            <v>0</v>
          </cell>
        </row>
        <row r="9603">
          <cell r="F9603" t="str">
            <v xml:space="preserve"> _</v>
          </cell>
          <cell r="BW9603">
            <v>0</v>
          </cell>
          <cell r="BX9603">
            <v>0</v>
          </cell>
          <cell r="BY9603">
            <v>0</v>
          </cell>
          <cell r="CB9603">
            <v>0</v>
          </cell>
          <cell r="CC9603">
            <v>0</v>
          </cell>
          <cell r="CD9603">
            <v>0</v>
          </cell>
          <cell r="CE9603">
            <v>0</v>
          </cell>
        </row>
        <row r="9604">
          <cell r="F9604" t="str">
            <v xml:space="preserve"> _</v>
          </cell>
          <cell r="BW9604">
            <v>0</v>
          </cell>
          <cell r="BX9604">
            <v>0</v>
          </cell>
          <cell r="BY9604">
            <v>0</v>
          </cell>
          <cell r="CB9604">
            <v>0</v>
          </cell>
          <cell r="CC9604">
            <v>0</v>
          </cell>
          <cell r="CD9604">
            <v>0</v>
          </cell>
          <cell r="CE9604">
            <v>0</v>
          </cell>
        </row>
        <row r="9605">
          <cell r="F9605" t="str">
            <v xml:space="preserve"> _</v>
          </cell>
          <cell r="BW9605">
            <v>0</v>
          </cell>
          <cell r="BX9605">
            <v>0</v>
          </cell>
          <cell r="BY9605">
            <v>0</v>
          </cell>
          <cell r="CB9605">
            <v>0</v>
          </cell>
          <cell r="CC9605">
            <v>0</v>
          </cell>
          <cell r="CD9605">
            <v>0</v>
          </cell>
          <cell r="CE9605">
            <v>0</v>
          </cell>
        </row>
        <row r="9606">
          <cell r="F9606" t="str">
            <v xml:space="preserve"> _</v>
          </cell>
          <cell r="BW9606">
            <v>0</v>
          </cell>
          <cell r="BX9606">
            <v>0</v>
          </cell>
          <cell r="BY9606">
            <v>0</v>
          </cell>
          <cell r="CB9606">
            <v>0</v>
          </cell>
          <cell r="CC9606">
            <v>0</v>
          </cell>
          <cell r="CD9606">
            <v>0</v>
          </cell>
          <cell r="CE9606">
            <v>0</v>
          </cell>
        </row>
        <row r="9607">
          <cell r="F9607" t="str">
            <v xml:space="preserve"> _</v>
          </cell>
          <cell r="BW9607">
            <v>0</v>
          </cell>
          <cell r="BX9607">
            <v>-575000</v>
          </cell>
          <cell r="BY9607">
            <v>-1201750</v>
          </cell>
          <cell r="CB9607">
            <v>0</v>
          </cell>
          <cell r="CC9607">
            <v>0</v>
          </cell>
          <cell r="CD9607">
            <v>-1201750</v>
          </cell>
          <cell r="CE9607">
            <v>-575000</v>
          </cell>
        </row>
        <row r="9608">
          <cell r="F9608" t="str">
            <v xml:space="preserve"> _</v>
          </cell>
          <cell r="BW9608">
            <v>0</v>
          </cell>
          <cell r="BX9608">
            <v>75000</v>
          </cell>
          <cell r="BY9608">
            <v>156750</v>
          </cell>
          <cell r="CB9608">
            <v>0</v>
          </cell>
          <cell r="CC9608">
            <v>0</v>
          </cell>
          <cell r="CD9608">
            <v>156750</v>
          </cell>
          <cell r="CE9608">
            <v>75000</v>
          </cell>
        </row>
        <row r="9609">
          <cell r="F9609" t="str">
            <v xml:space="preserve"> _</v>
          </cell>
          <cell r="BW9609">
            <v>0</v>
          </cell>
          <cell r="BX9609">
            <v>75000</v>
          </cell>
          <cell r="BY9609">
            <v>156750</v>
          </cell>
          <cell r="CB9609">
            <v>0</v>
          </cell>
          <cell r="CC9609">
            <v>0</v>
          </cell>
          <cell r="CD9609">
            <v>156750</v>
          </cell>
          <cell r="CE9609">
            <v>75000</v>
          </cell>
        </row>
        <row r="9610">
          <cell r="F9610" t="str">
            <v xml:space="preserve"> _</v>
          </cell>
          <cell r="BW9610">
            <v>0</v>
          </cell>
          <cell r="BX9610">
            <v>-75000</v>
          </cell>
          <cell r="BY9610">
            <v>-156750</v>
          </cell>
          <cell r="CB9610">
            <v>0</v>
          </cell>
          <cell r="CC9610">
            <v>0</v>
          </cell>
          <cell r="CD9610">
            <v>-156750</v>
          </cell>
          <cell r="CE9610">
            <v>-75000</v>
          </cell>
        </row>
        <row r="9611">
          <cell r="F9611" t="str">
            <v xml:space="preserve"> _</v>
          </cell>
          <cell r="BW9611">
            <v>0</v>
          </cell>
          <cell r="BX9611">
            <v>75000</v>
          </cell>
          <cell r="BY9611">
            <v>156750</v>
          </cell>
          <cell r="CB9611">
            <v>0</v>
          </cell>
          <cell r="CC9611">
            <v>0</v>
          </cell>
          <cell r="CD9611">
            <v>156750</v>
          </cell>
          <cell r="CE9611">
            <v>75000</v>
          </cell>
        </row>
        <row r="9612">
          <cell r="F9612" t="str">
            <v xml:space="preserve"> _</v>
          </cell>
          <cell r="BW9612">
            <v>0</v>
          </cell>
          <cell r="BX9612">
            <v>-75000</v>
          </cell>
          <cell r="BY9612">
            <v>-156750</v>
          </cell>
          <cell r="CB9612">
            <v>0</v>
          </cell>
          <cell r="CC9612">
            <v>0</v>
          </cell>
          <cell r="CD9612">
            <v>-156750</v>
          </cell>
          <cell r="CE9612">
            <v>-75000</v>
          </cell>
        </row>
        <row r="9613">
          <cell r="F9613" t="str">
            <v xml:space="preserve"> _</v>
          </cell>
          <cell r="BW9613">
            <v>0</v>
          </cell>
          <cell r="BX9613">
            <v>-575000</v>
          </cell>
          <cell r="BY9613">
            <v>-1201750</v>
          </cell>
          <cell r="CB9613">
            <v>0</v>
          </cell>
          <cell r="CC9613">
            <v>0</v>
          </cell>
          <cell r="CD9613">
            <v>-1201750</v>
          </cell>
          <cell r="CE9613">
            <v>-575000</v>
          </cell>
        </row>
        <row r="9614">
          <cell r="F9614" t="str">
            <v xml:space="preserve"> _</v>
          </cell>
          <cell r="BW9614">
            <v>0</v>
          </cell>
          <cell r="BX9614">
            <v>575000</v>
          </cell>
          <cell r="BY9614">
            <v>1201750</v>
          </cell>
          <cell r="CB9614">
            <v>0</v>
          </cell>
          <cell r="CC9614">
            <v>0</v>
          </cell>
          <cell r="CD9614">
            <v>1201750</v>
          </cell>
          <cell r="CE9614">
            <v>575000</v>
          </cell>
        </row>
        <row r="9615">
          <cell r="F9615" t="str">
            <v xml:space="preserve"> _</v>
          </cell>
          <cell r="BW9615">
            <v>0</v>
          </cell>
          <cell r="BX9615">
            <v>-575000</v>
          </cell>
          <cell r="BY9615">
            <v>-679550</v>
          </cell>
          <cell r="CB9615">
            <v>0</v>
          </cell>
          <cell r="CC9615">
            <v>0</v>
          </cell>
          <cell r="CD9615">
            <v>-679550</v>
          </cell>
          <cell r="CE9615">
            <v>-575000</v>
          </cell>
        </row>
        <row r="9616">
          <cell r="F9616" t="str">
            <v xml:space="preserve"> _</v>
          </cell>
          <cell r="BW9616">
            <v>0</v>
          </cell>
          <cell r="BX9616">
            <v>75000</v>
          </cell>
          <cell r="BY9616">
            <v>89550</v>
          </cell>
          <cell r="CB9616">
            <v>0</v>
          </cell>
          <cell r="CC9616">
            <v>0</v>
          </cell>
          <cell r="CD9616">
            <v>89550</v>
          </cell>
          <cell r="CE9616">
            <v>75000</v>
          </cell>
        </row>
        <row r="9617">
          <cell r="F9617" t="str">
            <v xml:space="preserve"> _</v>
          </cell>
          <cell r="BW9617">
            <v>0</v>
          </cell>
          <cell r="BX9617">
            <v>75000</v>
          </cell>
          <cell r="BY9617">
            <v>89550</v>
          </cell>
          <cell r="CB9617">
            <v>0</v>
          </cell>
          <cell r="CC9617">
            <v>0</v>
          </cell>
          <cell r="CD9617">
            <v>89550</v>
          </cell>
          <cell r="CE9617">
            <v>75000</v>
          </cell>
        </row>
        <row r="9618">
          <cell r="F9618" t="str">
            <v xml:space="preserve"> _</v>
          </cell>
          <cell r="BW9618">
            <v>0</v>
          </cell>
          <cell r="BX9618">
            <v>-75000</v>
          </cell>
          <cell r="BY9618">
            <v>-89550</v>
          </cell>
          <cell r="CB9618">
            <v>0</v>
          </cell>
          <cell r="CC9618">
            <v>0</v>
          </cell>
          <cell r="CD9618">
            <v>-89550</v>
          </cell>
          <cell r="CE9618">
            <v>-75000</v>
          </cell>
        </row>
        <row r="9619">
          <cell r="F9619" t="str">
            <v xml:space="preserve"> _</v>
          </cell>
          <cell r="BW9619">
            <v>0</v>
          </cell>
          <cell r="BX9619">
            <v>75000</v>
          </cell>
          <cell r="BY9619">
            <v>89550</v>
          </cell>
          <cell r="CB9619">
            <v>0</v>
          </cell>
          <cell r="CC9619">
            <v>0</v>
          </cell>
          <cell r="CD9619">
            <v>89550</v>
          </cell>
          <cell r="CE9619">
            <v>75000</v>
          </cell>
        </row>
        <row r="9620">
          <cell r="F9620" t="str">
            <v xml:space="preserve"> _</v>
          </cell>
          <cell r="BW9620">
            <v>0</v>
          </cell>
          <cell r="BX9620">
            <v>-75000</v>
          </cell>
          <cell r="BY9620">
            <v>-89550</v>
          </cell>
          <cell r="CB9620">
            <v>0</v>
          </cell>
          <cell r="CC9620">
            <v>0</v>
          </cell>
          <cell r="CD9620">
            <v>-89550</v>
          </cell>
          <cell r="CE9620">
            <v>-75000</v>
          </cell>
        </row>
        <row r="9621">
          <cell r="F9621" t="str">
            <v xml:space="preserve"> _</v>
          </cell>
          <cell r="BW9621">
            <v>0</v>
          </cell>
          <cell r="BX9621">
            <v>-575000</v>
          </cell>
          <cell r="BY9621">
            <v>-679550</v>
          </cell>
          <cell r="CB9621">
            <v>0</v>
          </cell>
          <cell r="CC9621">
            <v>0</v>
          </cell>
          <cell r="CD9621">
            <v>-679550</v>
          </cell>
          <cell r="CE9621">
            <v>-575000</v>
          </cell>
        </row>
        <row r="9622">
          <cell r="F9622" t="str">
            <v xml:space="preserve"> _</v>
          </cell>
          <cell r="BW9622">
            <v>0</v>
          </cell>
          <cell r="BX9622">
            <v>575000</v>
          </cell>
          <cell r="BY9622">
            <v>679550</v>
          </cell>
          <cell r="CB9622">
            <v>0</v>
          </cell>
          <cell r="CC9622">
            <v>0</v>
          </cell>
          <cell r="CD9622">
            <v>679550</v>
          </cell>
          <cell r="CE9622">
            <v>575000</v>
          </cell>
        </row>
        <row r="9623">
          <cell r="F9623" t="str">
            <v xml:space="preserve"> _</v>
          </cell>
          <cell r="BW9623">
            <v>0</v>
          </cell>
          <cell r="BX9623">
            <v>-575000</v>
          </cell>
          <cell r="BY9623">
            <v>0</v>
          </cell>
          <cell r="CB9623">
            <v>0</v>
          </cell>
          <cell r="CC9623">
            <v>0</v>
          </cell>
          <cell r="CD9623">
            <v>0</v>
          </cell>
          <cell r="CE9623">
            <v>-575000</v>
          </cell>
        </row>
        <row r="9624">
          <cell r="F9624" t="str">
            <v xml:space="preserve"> _</v>
          </cell>
          <cell r="BW9624">
            <v>0</v>
          </cell>
          <cell r="BX9624">
            <v>75000</v>
          </cell>
          <cell r="BY9624">
            <v>0</v>
          </cell>
          <cell r="CB9624">
            <v>0</v>
          </cell>
          <cell r="CC9624">
            <v>0</v>
          </cell>
          <cell r="CD9624">
            <v>0</v>
          </cell>
          <cell r="CE9624">
            <v>75000</v>
          </cell>
        </row>
        <row r="9625">
          <cell r="F9625" t="str">
            <v xml:space="preserve"> _</v>
          </cell>
          <cell r="BW9625">
            <v>0</v>
          </cell>
          <cell r="BX9625">
            <v>75000</v>
          </cell>
          <cell r="BY9625">
            <v>0</v>
          </cell>
          <cell r="CB9625">
            <v>0</v>
          </cell>
          <cell r="CC9625">
            <v>0</v>
          </cell>
          <cell r="CD9625">
            <v>0</v>
          </cell>
          <cell r="CE9625">
            <v>75000</v>
          </cell>
        </row>
        <row r="9626">
          <cell r="F9626" t="str">
            <v xml:space="preserve"> _</v>
          </cell>
          <cell r="BW9626">
            <v>0</v>
          </cell>
          <cell r="BX9626">
            <v>-75000</v>
          </cell>
          <cell r="BY9626">
            <v>0</v>
          </cell>
          <cell r="CB9626">
            <v>0</v>
          </cell>
          <cell r="CC9626">
            <v>0</v>
          </cell>
          <cell r="CD9626">
            <v>0</v>
          </cell>
          <cell r="CE9626">
            <v>-75000</v>
          </cell>
        </row>
        <row r="9627">
          <cell r="F9627" t="str">
            <v xml:space="preserve"> _</v>
          </cell>
          <cell r="BW9627">
            <v>0</v>
          </cell>
          <cell r="BX9627">
            <v>75000</v>
          </cell>
          <cell r="BY9627">
            <v>0</v>
          </cell>
          <cell r="CB9627">
            <v>0</v>
          </cell>
          <cell r="CC9627">
            <v>0</v>
          </cell>
          <cell r="CD9627">
            <v>0</v>
          </cell>
          <cell r="CE9627">
            <v>75000</v>
          </cell>
        </row>
        <row r="9628">
          <cell r="F9628" t="str">
            <v xml:space="preserve"> _</v>
          </cell>
          <cell r="BW9628">
            <v>0</v>
          </cell>
          <cell r="BX9628">
            <v>-75000</v>
          </cell>
          <cell r="BY9628">
            <v>0</v>
          </cell>
          <cell r="CB9628">
            <v>0</v>
          </cell>
          <cell r="CC9628">
            <v>0</v>
          </cell>
          <cell r="CD9628">
            <v>0</v>
          </cell>
          <cell r="CE9628">
            <v>-75000</v>
          </cell>
        </row>
        <row r="9629">
          <cell r="F9629" t="str">
            <v xml:space="preserve"> _</v>
          </cell>
          <cell r="BW9629">
            <v>0</v>
          </cell>
          <cell r="BX9629">
            <v>-575000</v>
          </cell>
          <cell r="BY9629">
            <v>0</v>
          </cell>
          <cell r="CB9629">
            <v>0</v>
          </cell>
          <cell r="CC9629">
            <v>0</v>
          </cell>
          <cell r="CD9629">
            <v>0</v>
          </cell>
          <cell r="CE9629">
            <v>-575000</v>
          </cell>
        </row>
        <row r="9630">
          <cell r="F9630" t="str">
            <v xml:space="preserve"> _</v>
          </cell>
          <cell r="BW9630">
            <v>0</v>
          </cell>
          <cell r="BX9630">
            <v>575000</v>
          </cell>
          <cell r="BY9630">
            <v>0</v>
          </cell>
          <cell r="CB9630">
            <v>0</v>
          </cell>
          <cell r="CC9630">
            <v>0</v>
          </cell>
          <cell r="CD9630">
            <v>0</v>
          </cell>
          <cell r="CE9630">
            <v>575000</v>
          </cell>
        </row>
        <row r="9631">
          <cell r="F9631" t="str">
            <v xml:space="preserve"> _</v>
          </cell>
          <cell r="BW9631">
            <v>0</v>
          </cell>
          <cell r="BX9631">
            <v>-575000</v>
          </cell>
          <cell r="BY9631">
            <v>-805000</v>
          </cell>
          <cell r="CB9631">
            <v>0</v>
          </cell>
          <cell r="CC9631">
            <v>0</v>
          </cell>
          <cell r="CD9631">
            <v>-805000</v>
          </cell>
          <cell r="CE9631">
            <v>-575000</v>
          </cell>
        </row>
        <row r="9632">
          <cell r="F9632" t="str">
            <v xml:space="preserve"> _</v>
          </cell>
          <cell r="BW9632">
            <v>0</v>
          </cell>
          <cell r="BX9632">
            <v>75000</v>
          </cell>
          <cell r="BY9632">
            <v>105000</v>
          </cell>
          <cell r="CB9632">
            <v>0</v>
          </cell>
          <cell r="CC9632">
            <v>0</v>
          </cell>
          <cell r="CD9632">
            <v>105000</v>
          </cell>
          <cell r="CE9632">
            <v>75000</v>
          </cell>
        </row>
        <row r="9633">
          <cell r="F9633" t="str">
            <v xml:space="preserve"> _</v>
          </cell>
          <cell r="BW9633">
            <v>0</v>
          </cell>
          <cell r="BX9633">
            <v>75000</v>
          </cell>
          <cell r="BY9633">
            <v>105000</v>
          </cell>
          <cell r="CB9633">
            <v>0</v>
          </cell>
          <cell r="CC9633">
            <v>0</v>
          </cell>
          <cell r="CD9633">
            <v>105000</v>
          </cell>
          <cell r="CE9633">
            <v>75000</v>
          </cell>
        </row>
        <row r="9634">
          <cell r="F9634" t="str">
            <v xml:space="preserve"> _</v>
          </cell>
          <cell r="BW9634">
            <v>0</v>
          </cell>
          <cell r="BX9634">
            <v>-75000</v>
          </cell>
          <cell r="BY9634">
            <v>-105000</v>
          </cell>
          <cell r="CB9634">
            <v>0</v>
          </cell>
          <cell r="CC9634">
            <v>0</v>
          </cell>
          <cell r="CD9634">
            <v>-105000</v>
          </cell>
          <cell r="CE9634">
            <v>-75000</v>
          </cell>
        </row>
        <row r="9635">
          <cell r="F9635" t="str">
            <v xml:space="preserve"> _</v>
          </cell>
          <cell r="BW9635">
            <v>0</v>
          </cell>
          <cell r="BX9635">
            <v>75000</v>
          </cell>
          <cell r="BY9635">
            <v>105000</v>
          </cell>
          <cell r="CB9635">
            <v>0</v>
          </cell>
          <cell r="CC9635">
            <v>0</v>
          </cell>
          <cell r="CD9635">
            <v>105000</v>
          </cell>
          <cell r="CE9635">
            <v>75000</v>
          </cell>
        </row>
        <row r="9636">
          <cell r="F9636" t="str">
            <v xml:space="preserve"> _</v>
          </cell>
          <cell r="BW9636">
            <v>0</v>
          </cell>
          <cell r="BX9636">
            <v>-75000</v>
          </cell>
          <cell r="BY9636">
            <v>-105000</v>
          </cell>
          <cell r="CB9636">
            <v>0</v>
          </cell>
          <cell r="CC9636">
            <v>0</v>
          </cell>
          <cell r="CD9636">
            <v>-105000</v>
          </cell>
          <cell r="CE9636">
            <v>-75000</v>
          </cell>
        </row>
        <row r="9637">
          <cell r="F9637" t="str">
            <v xml:space="preserve"> _</v>
          </cell>
          <cell r="BW9637">
            <v>0</v>
          </cell>
          <cell r="BX9637">
            <v>-575000</v>
          </cell>
          <cell r="BY9637">
            <v>-805000</v>
          </cell>
          <cell r="CB9637">
            <v>0</v>
          </cell>
          <cell r="CC9637">
            <v>0</v>
          </cell>
          <cell r="CD9637">
            <v>-805000</v>
          </cell>
          <cell r="CE9637">
            <v>-575000</v>
          </cell>
        </row>
        <row r="9638">
          <cell r="F9638" t="str">
            <v xml:space="preserve"> _</v>
          </cell>
          <cell r="BW9638">
            <v>0</v>
          </cell>
          <cell r="BX9638">
            <v>575000</v>
          </cell>
          <cell r="BY9638">
            <v>805000</v>
          </cell>
          <cell r="CB9638">
            <v>0</v>
          </cell>
          <cell r="CC9638">
            <v>0</v>
          </cell>
          <cell r="CD9638">
            <v>805000</v>
          </cell>
          <cell r="CE9638">
            <v>575000</v>
          </cell>
        </row>
        <row r="9639">
          <cell r="F9639" t="str">
            <v xml:space="preserve"> _</v>
          </cell>
          <cell r="BW9639">
            <v>0</v>
          </cell>
          <cell r="BX9639">
            <v>-160000</v>
          </cell>
          <cell r="BY9639">
            <v>-160000</v>
          </cell>
          <cell r="CB9639">
            <v>0</v>
          </cell>
          <cell r="CC9639">
            <v>0</v>
          </cell>
          <cell r="CD9639">
            <v>-160000</v>
          </cell>
          <cell r="CE9639">
            <v>-160000</v>
          </cell>
        </row>
        <row r="9640">
          <cell r="F9640" t="str">
            <v xml:space="preserve"> _</v>
          </cell>
          <cell r="BW9640">
            <v>0</v>
          </cell>
          <cell r="BX9640">
            <v>20870</v>
          </cell>
          <cell r="BY9640">
            <v>20870</v>
          </cell>
          <cell r="CB9640">
            <v>0</v>
          </cell>
          <cell r="CC9640">
            <v>0</v>
          </cell>
          <cell r="CD9640">
            <v>20870</v>
          </cell>
          <cell r="CE9640">
            <v>20870</v>
          </cell>
        </row>
        <row r="9641">
          <cell r="F9641" t="str">
            <v xml:space="preserve"> _</v>
          </cell>
          <cell r="BW9641">
            <v>0</v>
          </cell>
          <cell r="BX9641">
            <v>-20870</v>
          </cell>
          <cell r="BY9641">
            <v>-20870</v>
          </cell>
          <cell r="CB9641">
            <v>0</v>
          </cell>
          <cell r="CC9641">
            <v>0</v>
          </cell>
          <cell r="CD9641">
            <v>-20870</v>
          </cell>
          <cell r="CE9641">
            <v>-20870</v>
          </cell>
        </row>
        <row r="9642">
          <cell r="F9642" t="str">
            <v xml:space="preserve"> _</v>
          </cell>
          <cell r="BW9642">
            <v>0</v>
          </cell>
          <cell r="BX9642">
            <v>20870</v>
          </cell>
          <cell r="BY9642">
            <v>20870</v>
          </cell>
          <cell r="CB9642">
            <v>0</v>
          </cell>
          <cell r="CC9642">
            <v>0</v>
          </cell>
          <cell r="CD9642">
            <v>20870</v>
          </cell>
          <cell r="CE9642">
            <v>20870</v>
          </cell>
        </row>
        <row r="9643">
          <cell r="F9643" t="str">
            <v xml:space="preserve"> _</v>
          </cell>
          <cell r="BW9643">
            <v>0</v>
          </cell>
          <cell r="BX9643">
            <v>20870</v>
          </cell>
          <cell r="BY9643">
            <v>20870</v>
          </cell>
          <cell r="CB9643">
            <v>0</v>
          </cell>
          <cell r="CC9643">
            <v>0</v>
          </cell>
          <cell r="CD9643">
            <v>20870</v>
          </cell>
          <cell r="CE9643">
            <v>20870</v>
          </cell>
        </row>
        <row r="9644">
          <cell r="F9644" t="str">
            <v xml:space="preserve"> _</v>
          </cell>
          <cell r="BW9644">
            <v>0</v>
          </cell>
          <cell r="BX9644">
            <v>-20870</v>
          </cell>
          <cell r="BY9644">
            <v>-20870</v>
          </cell>
          <cell r="CB9644">
            <v>0</v>
          </cell>
          <cell r="CC9644">
            <v>0</v>
          </cell>
          <cell r="CD9644">
            <v>-20870</v>
          </cell>
          <cell r="CE9644">
            <v>-20870</v>
          </cell>
        </row>
        <row r="9645">
          <cell r="F9645" t="str">
            <v xml:space="preserve"> _</v>
          </cell>
          <cell r="BW9645">
            <v>0</v>
          </cell>
          <cell r="BX9645">
            <v>-160000</v>
          </cell>
          <cell r="BY9645">
            <v>-160000</v>
          </cell>
          <cell r="CB9645">
            <v>0</v>
          </cell>
          <cell r="CC9645">
            <v>0</v>
          </cell>
          <cell r="CD9645">
            <v>-160000</v>
          </cell>
          <cell r="CE9645">
            <v>-160000</v>
          </cell>
        </row>
        <row r="9646">
          <cell r="F9646" t="str">
            <v xml:space="preserve"> _</v>
          </cell>
          <cell r="BW9646">
            <v>0</v>
          </cell>
          <cell r="BX9646">
            <v>160000</v>
          </cell>
          <cell r="BY9646">
            <v>160000</v>
          </cell>
          <cell r="CB9646">
            <v>0</v>
          </cell>
          <cell r="CC9646">
            <v>0</v>
          </cell>
          <cell r="CD9646">
            <v>160000</v>
          </cell>
          <cell r="CE9646">
            <v>160000</v>
          </cell>
        </row>
        <row r="9647">
          <cell r="F9647" t="str">
            <v xml:space="preserve"> _</v>
          </cell>
          <cell r="BW9647">
            <v>0</v>
          </cell>
          <cell r="BX9647">
            <v>-70000</v>
          </cell>
          <cell r="BY9647">
            <v>-70001</v>
          </cell>
          <cell r="CB9647">
            <v>0</v>
          </cell>
          <cell r="CC9647">
            <v>0</v>
          </cell>
          <cell r="CD9647">
            <v>-70001</v>
          </cell>
          <cell r="CE9647">
            <v>-70000</v>
          </cell>
        </row>
        <row r="9648">
          <cell r="F9648" t="str">
            <v xml:space="preserve"> _</v>
          </cell>
          <cell r="BW9648">
            <v>0</v>
          </cell>
          <cell r="BX9648">
            <v>9130</v>
          </cell>
          <cell r="BY9648">
            <v>9131</v>
          </cell>
          <cell r="CB9648">
            <v>0</v>
          </cell>
          <cell r="CC9648">
            <v>0</v>
          </cell>
          <cell r="CD9648">
            <v>9131</v>
          </cell>
          <cell r="CE9648">
            <v>9130</v>
          </cell>
        </row>
        <row r="9649">
          <cell r="F9649" t="str">
            <v xml:space="preserve"> _</v>
          </cell>
          <cell r="BW9649">
            <v>0</v>
          </cell>
          <cell r="BX9649">
            <v>-9130</v>
          </cell>
          <cell r="BY9649">
            <v>-9131</v>
          </cell>
          <cell r="CB9649">
            <v>0</v>
          </cell>
          <cell r="CC9649">
            <v>0</v>
          </cell>
          <cell r="CD9649">
            <v>-9131</v>
          </cell>
          <cell r="CE9649">
            <v>-9130</v>
          </cell>
        </row>
        <row r="9650">
          <cell r="F9650" t="str">
            <v xml:space="preserve"> _</v>
          </cell>
          <cell r="BW9650">
            <v>0</v>
          </cell>
          <cell r="BX9650">
            <v>9130</v>
          </cell>
          <cell r="BY9650">
            <v>9131</v>
          </cell>
          <cell r="CB9650">
            <v>0</v>
          </cell>
          <cell r="CC9650">
            <v>0</v>
          </cell>
          <cell r="CD9650">
            <v>9131</v>
          </cell>
          <cell r="CE9650">
            <v>9130</v>
          </cell>
        </row>
        <row r="9651">
          <cell r="F9651" t="str">
            <v xml:space="preserve"> _</v>
          </cell>
          <cell r="BW9651">
            <v>0</v>
          </cell>
          <cell r="BX9651">
            <v>9130</v>
          </cell>
          <cell r="BY9651">
            <v>9131</v>
          </cell>
          <cell r="CB9651">
            <v>0</v>
          </cell>
          <cell r="CC9651">
            <v>0</v>
          </cell>
          <cell r="CD9651">
            <v>9131</v>
          </cell>
          <cell r="CE9651">
            <v>9130</v>
          </cell>
        </row>
        <row r="9652">
          <cell r="F9652" t="str">
            <v xml:space="preserve"> _</v>
          </cell>
          <cell r="BW9652">
            <v>0</v>
          </cell>
          <cell r="BX9652">
            <v>-9130</v>
          </cell>
          <cell r="BY9652">
            <v>-9131</v>
          </cell>
          <cell r="CB9652">
            <v>0</v>
          </cell>
          <cell r="CC9652">
            <v>0</v>
          </cell>
          <cell r="CD9652">
            <v>-9131</v>
          </cell>
          <cell r="CE9652">
            <v>-9130</v>
          </cell>
        </row>
        <row r="9653">
          <cell r="F9653" t="str">
            <v xml:space="preserve"> _</v>
          </cell>
          <cell r="BW9653">
            <v>0</v>
          </cell>
          <cell r="BX9653">
            <v>-70000</v>
          </cell>
          <cell r="BY9653">
            <v>-70001</v>
          </cell>
          <cell r="CB9653">
            <v>0</v>
          </cell>
          <cell r="CC9653">
            <v>0</v>
          </cell>
          <cell r="CD9653">
            <v>-70001</v>
          </cell>
          <cell r="CE9653">
            <v>-70000</v>
          </cell>
        </row>
        <row r="9654">
          <cell r="F9654" t="str">
            <v xml:space="preserve"> _</v>
          </cell>
          <cell r="BW9654">
            <v>0</v>
          </cell>
          <cell r="BX9654">
            <v>70000</v>
          </cell>
          <cell r="BY9654">
            <v>70001</v>
          </cell>
          <cell r="CB9654">
            <v>0</v>
          </cell>
          <cell r="CC9654">
            <v>0</v>
          </cell>
          <cell r="CD9654">
            <v>70001</v>
          </cell>
          <cell r="CE9654">
            <v>70000</v>
          </cell>
        </row>
        <row r="9655">
          <cell r="F9655" t="str">
            <v xml:space="preserve"> _</v>
          </cell>
          <cell r="BW9655">
            <v>0</v>
          </cell>
          <cell r="BX9655">
            <v>0</v>
          </cell>
          <cell r="BY9655">
            <v>0</v>
          </cell>
          <cell r="CB9655">
            <v>0</v>
          </cell>
          <cell r="CC9655">
            <v>0</v>
          </cell>
          <cell r="CD9655">
            <v>0</v>
          </cell>
          <cell r="CE9655">
            <v>0</v>
          </cell>
        </row>
        <row r="9656">
          <cell r="F9656" t="str">
            <v xml:space="preserve"> _</v>
          </cell>
          <cell r="BW9656">
            <v>0</v>
          </cell>
          <cell r="BX9656">
            <v>0</v>
          </cell>
          <cell r="BY9656">
            <v>0</v>
          </cell>
          <cell r="CB9656">
            <v>0</v>
          </cell>
          <cell r="CC9656">
            <v>0</v>
          </cell>
          <cell r="CD9656">
            <v>0</v>
          </cell>
          <cell r="CE9656">
            <v>0</v>
          </cell>
        </row>
        <row r="9657">
          <cell r="F9657" t="str">
            <v xml:space="preserve"> _</v>
          </cell>
          <cell r="BW9657">
            <v>0</v>
          </cell>
          <cell r="BX9657">
            <v>0</v>
          </cell>
          <cell r="BY9657">
            <v>0</v>
          </cell>
          <cell r="CB9657">
            <v>0</v>
          </cell>
          <cell r="CC9657">
            <v>0</v>
          </cell>
          <cell r="CD9657">
            <v>0</v>
          </cell>
          <cell r="CE9657">
            <v>0</v>
          </cell>
        </row>
        <row r="9658">
          <cell r="F9658" t="str">
            <v xml:space="preserve"> _</v>
          </cell>
          <cell r="BW9658">
            <v>0</v>
          </cell>
          <cell r="BX9658">
            <v>0</v>
          </cell>
          <cell r="BY9658">
            <v>0</v>
          </cell>
          <cell r="CB9658">
            <v>0</v>
          </cell>
          <cell r="CC9658">
            <v>0</v>
          </cell>
          <cell r="CD9658">
            <v>0</v>
          </cell>
          <cell r="CE9658">
            <v>0</v>
          </cell>
        </row>
        <row r="9659">
          <cell r="F9659" t="str">
            <v xml:space="preserve"> _</v>
          </cell>
          <cell r="BW9659">
            <v>0</v>
          </cell>
          <cell r="BX9659">
            <v>0</v>
          </cell>
          <cell r="BY9659">
            <v>0</v>
          </cell>
          <cell r="CB9659">
            <v>0</v>
          </cell>
          <cell r="CC9659">
            <v>0</v>
          </cell>
          <cell r="CD9659">
            <v>0</v>
          </cell>
          <cell r="CE9659">
            <v>0</v>
          </cell>
        </row>
        <row r="9660">
          <cell r="F9660" t="str">
            <v xml:space="preserve"> _</v>
          </cell>
          <cell r="BW9660">
            <v>0</v>
          </cell>
          <cell r="BX9660">
            <v>0</v>
          </cell>
          <cell r="BY9660">
            <v>0</v>
          </cell>
          <cell r="CB9660">
            <v>0</v>
          </cell>
          <cell r="CC9660">
            <v>0</v>
          </cell>
          <cell r="CD9660">
            <v>0</v>
          </cell>
          <cell r="CE9660">
            <v>0</v>
          </cell>
        </row>
        <row r="9661">
          <cell r="F9661" t="str">
            <v xml:space="preserve"> _</v>
          </cell>
          <cell r="BW9661">
            <v>0</v>
          </cell>
          <cell r="BX9661">
            <v>0</v>
          </cell>
          <cell r="BY9661">
            <v>0</v>
          </cell>
          <cell r="CB9661">
            <v>0</v>
          </cell>
          <cell r="CC9661">
            <v>0</v>
          </cell>
          <cell r="CD9661">
            <v>0</v>
          </cell>
          <cell r="CE9661">
            <v>0</v>
          </cell>
        </row>
        <row r="9662">
          <cell r="F9662" t="str">
            <v xml:space="preserve"> _</v>
          </cell>
          <cell r="BW9662">
            <v>0</v>
          </cell>
          <cell r="BX9662">
            <v>0</v>
          </cell>
          <cell r="BY9662">
            <v>0</v>
          </cell>
          <cell r="CB9662">
            <v>0</v>
          </cell>
          <cell r="CC9662">
            <v>0</v>
          </cell>
          <cell r="CD9662">
            <v>0</v>
          </cell>
          <cell r="CE9662">
            <v>0</v>
          </cell>
        </row>
        <row r="9663">
          <cell r="F9663" t="str">
            <v xml:space="preserve"> _</v>
          </cell>
          <cell r="BW9663">
            <v>0</v>
          </cell>
          <cell r="BX9663">
            <v>0</v>
          </cell>
          <cell r="BY9663">
            <v>0</v>
          </cell>
          <cell r="CB9663">
            <v>0</v>
          </cell>
          <cell r="CC9663">
            <v>0</v>
          </cell>
          <cell r="CD9663">
            <v>0</v>
          </cell>
          <cell r="CE9663">
            <v>0</v>
          </cell>
        </row>
        <row r="9664">
          <cell r="F9664" t="str">
            <v xml:space="preserve"> _</v>
          </cell>
          <cell r="BW9664">
            <v>0</v>
          </cell>
          <cell r="BX9664">
            <v>0</v>
          </cell>
          <cell r="BY9664">
            <v>0</v>
          </cell>
          <cell r="CB9664">
            <v>0</v>
          </cell>
          <cell r="CC9664">
            <v>0</v>
          </cell>
          <cell r="CD9664">
            <v>0</v>
          </cell>
          <cell r="CE9664">
            <v>0</v>
          </cell>
        </row>
        <row r="9665">
          <cell r="F9665" t="str">
            <v xml:space="preserve"> _</v>
          </cell>
          <cell r="BW9665">
            <v>0</v>
          </cell>
          <cell r="BX9665">
            <v>0</v>
          </cell>
          <cell r="BY9665">
            <v>0</v>
          </cell>
          <cell r="CB9665">
            <v>0</v>
          </cell>
          <cell r="CC9665">
            <v>0</v>
          </cell>
          <cell r="CD9665">
            <v>0</v>
          </cell>
          <cell r="CE9665">
            <v>0</v>
          </cell>
        </row>
        <row r="9666">
          <cell r="F9666" t="str">
            <v xml:space="preserve"> _</v>
          </cell>
          <cell r="BW9666">
            <v>0</v>
          </cell>
          <cell r="BX9666">
            <v>0</v>
          </cell>
          <cell r="BY9666">
            <v>0</v>
          </cell>
          <cell r="CB9666">
            <v>0</v>
          </cell>
          <cell r="CC9666">
            <v>0</v>
          </cell>
          <cell r="CD9666">
            <v>0</v>
          </cell>
          <cell r="CE9666">
            <v>0</v>
          </cell>
        </row>
        <row r="9667">
          <cell r="F9667" t="str">
            <v xml:space="preserve"> _</v>
          </cell>
          <cell r="BW9667">
            <v>0</v>
          </cell>
          <cell r="BX9667">
            <v>0</v>
          </cell>
          <cell r="BY9667">
            <v>0</v>
          </cell>
          <cell r="CB9667">
            <v>0</v>
          </cell>
          <cell r="CC9667">
            <v>0</v>
          </cell>
          <cell r="CD9667">
            <v>0</v>
          </cell>
          <cell r="CE9667">
            <v>0</v>
          </cell>
        </row>
        <row r="9668">
          <cell r="F9668" t="str">
            <v xml:space="preserve"> _</v>
          </cell>
          <cell r="BW9668">
            <v>0</v>
          </cell>
          <cell r="BX9668">
            <v>0</v>
          </cell>
          <cell r="BY9668">
            <v>0</v>
          </cell>
          <cell r="CB9668">
            <v>0</v>
          </cell>
          <cell r="CC9668">
            <v>0</v>
          </cell>
          <cell r="CD9668">
            <v>0</v>
          </cell>
          <cell r="CE9668">
            <v>0</v>
          </cell>
        </row>
        <row r="9669">
          <cell r="F9669" t="str">
            <v xml:space="preserve"> _</v>
          </cell>
          <cell r="BW9669">
            <v>0</v>
          </cell>
          <cell r="BX9669">
            <v>0</v>
          </cell>
          <cell r="BY9669">
            <v>0</v>
          </cell>
          <cell r="CB9669">
            <v>0</v>
          </cell>
          <cell r="CC9669">
            <v>0</v>
          </cell>
          <cell r="CD9669">
            <v>0</v>
          </cell>
          <cell r="CE9669">
            <v>0</v>
          </cell>
        </row>
        <row r="9670">
          <cell r="F9670" t="str">
            <v xml:space="preserve"> _</v>
          </cell>
          <cell r="BW9670">
            <v>0</v>
          </cell>
          <cell r="BX9670">
            <v>0</v>
          </cell>
          <cell r="BY9670">
            <v>0</v>
          </cell>
          <cell r="CB9670">
            <v>0</v>
          </cell>
          <cell r="CC9670">
            <v>0</v>
          </cell>
          <cell r="CD9670">
            <v>0</v>
          </cell>
          <cell r="CE9670">
            <v>0</v>
          </cell>
        </row>
        <row r="9671">
          <cell r="F9671" t="str">
            <v xml:space="preserve"> _</v>
          </cell>
          <cell r="BW9671">
            <v>0</v>
          </cell>
          <cell r="BX9671">
            <v>-1500000</v>
          </cell>
          <cell r="BY9671">
            <v>0</v>
          </cell>
          <cell r="CB9671">
            <v>0</v>
          </cell>
          <cell r="CC9671">
            <v>0</v>
          </cell>
          <cell r="CD9671">
            <v>0</v>
          </cell>
          <cell r="CE9671">
            <v>-1500000</v>
          </cell>
        </row>
        <row r="9672">
          <cell r="F9672" t="str">
            <v xml:space="preserve"> _</v>
          </cell>
          <cell r="BW9672">
            <v>0</v>
          </cell>
          <cell r="BX9672">
            <v>195652</v>
          </cell>
          <cell r="BY9672">
            <v>0</v>
          </cell>
          <cell r="CB9672">
            <v>0</v>
          </cell>
          <cell r="CC9672">
            <v>0</v>
          </cell>
          <cell r="CD9672">
            <v>0</v>
          </cell>
          <cell r="CE9672">
            <v>195652</v>
          </cell>
        </row>
        <row r="9673">
          <cell r="F9673" t="str">
            <v xml:space="preserve"> _</v>
          </cell>
          <cell r="BW9673">
            <v>0</v>
          </cell>
          <cell r="BX9673">
            <v>-195652</v>
          </cell>
          <cell r="BY9673">
            <v>0</v>
          </cell>
          <cell r="CB9673">
            <v>0</v>
          </cell>
          <cell r="CC9673">
            <v>0</v>
          </cell>
          <cell r="CD9673">
            <v>0</v>
          </cell>
          <cell r="CE9673">
            <v>-195652</v>
          </cell>
        </row>
        <row r="9674">
          <cell r="F9674" t="str">
            <v xml:space="preserve"> _</v>
          </cell>
          <cell r="BW9674">
            <v>0</v>
          </cell>
          <cell r="BX9674">
            <v>195652</v>
          </cell>
          <cell r="BY9674">
            <v>0</v>
          </cell>
          <cell r="CB9674">
            <v>0</v>
          </cell>
          <cell r="CC9674">
            <v>0</v>
          </cell>
          <cell r="CD9674">
            <v>0</v>
          </cell>
          <cell r="CE9674">
            <v>195652</v>
          </cell>
        </row>
        <row r="9675">
          <cell r="F9675" t="str">
            <v xml:space="preserve"> _</v>
          </cell>
          <cell r="BW9675">
            <v>0</v>
          </cell>
          <cell r="BX9675">
            <v>195652</v>
          </cell>
          <cell r="BY9675">
            <v>0</v>
          </cell>
          <cell r="CB9675">
            <v>0</v>
          </cell>
          <cell r="CC9675">
            <v>0</v>
          </cell>
          <cell r="CD9675">
            <v>0</v>
          </cell>
          <cell r="CE9675">
            <v>195652</v>
          </cell>
        </row>
        <row r="9676">
          <cell r="F9676" t="str">
            <v xml:space="preserve"> _</v>
          </cell>
          <cell r="BW9676">
            <v>0</v>
          </cell>
          <cell r="BX9676">
            <v>-195652</v>
          </cell>
          <cell r="BY9676">
            <v>0</v>
          </cell>
          <cell r="CB9676">
            <v>0</v>
          </cell>
          <cell r="CC9676">
            <v>0</v>
          </cell>
          <cell r="CD9676">
            <v>0</v>
          </cell>
          <cell r="CE9676">
            <v>-195652</v>
          </cell>
        </row>
        <row r="9677">
          <cell r="F9677" t="str">
            <v xml:space="preserve"> _</v>
          </cell>
          <cell r="BW9677">
            <v>0</v>
          </cell>
          <cell r="BX9677">
            <v>-1500000</v>
          </cell>
          <cell r="BY9677">
            <v>0</v>
          </cell>
          <cell r="CB9677">
            <v>0</v>
          </cell>
          <cell r="CC9677">
            <v>0</v>
          </cell>
          <cell r="CD9677">
            <v>0</v>
          </cell>
          <cell r="CE9677">
            <v>-1500000</v>
          </cell>
        </row>
        <row r="9678">
          <cell r="F9678" t="str">
            <v xml:space="preserve"> _</v>
          </cell>
          <cell r="BW9678">
            <v>0</v>
          </cell>
          <cell r="BX9678">
            <v>1500000</v>
          </cell>
          <cell r="BY9678">
            <v>0</v>
          </cell>
          <cell r="CB9678">
            <v>0</v>
          </cell>
          <cell r="CC9678">
            <v>0</v>
          </cell>
          <cell r="CD9678">
            <v>0</v>
          </cell>
          <cell r="CE9678">
            <v>1500000</v>
          </cell>
        </row>
        <row r="9679">
          <cell r="F9679" t="str">
            <v xml:space="preserve"> _</v>
          </cell>
          <cell r="BW9679">
            <v>0</v>
          </cell>
          <cell r="BX9679">
            <v>-1500000</v>
          </cell>
          <cell r="BY9679">
            <v>0</v>
          </cell>
          <cell r="CB9679">
            <v>0</v>
          </cell>
          <cell r="CC9679">
            <v>0</v>
          </cell>
          <cell r="CD9679">
            <v>0</v>
          </cell>
          <cell r="CE9679">
            <v>-1500000</v>
          </cell>
        </row>
        <row r="9680">
          <cell r="F9680" t="str">
            <v xml:space="preserve"> _</v>
          </cell>
          <cell r="BW9680">
            <v>0</v>
          </cell>
          <cell r="BX9680">
            <v>195652</v>
          </cell>
          <cell r="BY9680">
            <v>0</v>
          </cell>
          <cell r="CB9680">
            <v>0</v>
          </cell>
          <cell r="CC9680">
            <v>0</v>
          </cell>
          <cell r="CD9680">
            <v>0</v>
          </cell>
          <cell r="CE9680">
            <v>195652</v>
          </cell>
        </row>
        <row r="9681">
          <cell r="F9681" t="str">
            <v xml:space="preserve"> _</v>
          </cell>
          <cell r="BW9681">
            <v>0</v>
          </cell>
          <cell r="BX9681">
            <v>-195652</v>
          </cell>
          <cell r="BY9681">
            <v>0</v>
          </cell>
          <cell r="CB9681">
            <v>0</v>
          </cell>
          <cell r="CC9681">
            <v>0</v>
          </cell>
          <cell r="CD9681">
            <v>0</v>
          </cell>
          <cell r="CE9681">
            <v>-195652</v>
          </cell>
        </row>
        <row r="9682">
          <cell r="F9682" t="str">
            <v xml:space="preserve"> _</v>
          </cell>
          <cell r="BW9682">
            <v>0</v>
          </cell>
          <cell r="BX9682">
            <v>195652</v>
          </cell>
          <cell r="BY9682">
            <v>0</v>
          </cell>
          <cell r="CB9682">
            <v>0</v>
          </cell>
          <cell r="CC9682">
            <v>0</v>
          </cell>
          <cell r="CD9682">
            <v>0</v>
          </cell>
          <cell r="CE9682">
            <v>195652</v>
          </cell>
        </row>
        <row r="9683">
          <cell r="F9683" t="str">
            <v xml:space="preserve"> _</v>
          </cell>
          <cell r="BW9683">
            <v>0</v>
          </cell>
          <cell r="BX9683">
            <v>195652</v>
          </cell>
          <cell r="BY9683">
            <v>0</v>
          </cell>
          <cell r="CB9683">
            <v>0</v>
          </cell>
          <cell r="CC9683">
            <v>0</v>
          </cell>
          <cell r="CD9683">
            <v>0</v>
          </cell>
          <cell r="CE9683">
            <v>195652</v>
          </cell>
        </row>
        <row r="9684">
          <cell r="F9684" t="str">
            <v xml:space="preserve"> _</v>
          </cell>
          <cell r="BW9684">
            <v>0</v>
          </cell>
          <cell r="BX9684">
            <v>-195652</v>
          </cell>
          <cell r="BY9684">
            <v>0</v>
          </cell>
          <cell r="CB9684">
            <v>0</v>
          </cell>
          <cell r="CC9684">
            <v>0</v>
          </cell>
          <cell r="CD9684">
            <v>0</v>
          </cell>
          <cell r="CE9684">
            <v>-195652</v>
          </cell>
        </row>
        <row r="9685">
          <cell r="F9685" t="str">
            <v xml:space="preserve"> _</v>
          </cell>
          <cell r="BW9685">
            <v>0</v>
          </cell>
          <cell r="BX9685">
            <v>-1500000</v>
          </cell>
          <cell r="BY9685">
            <v>0</v>
          </cell>
          <cell r="CB9685">
            <v>0</v>
          </cell>
          <cell r="CC9685">
            <v>0</v>
          </cell>
          <cell r="CD9685">
            <v>0</v>
          </cell>
          <cell r="CE9685">
            <v>-1500000</v>
          </cell>
        </row>
        <row r="9686">
          <cell r="F9686" t="str">
            <v xml:space="preserve"> _</v>
          </cell>
          <cell r="BW9686">
            <v>0</v>
          </cell>
          <cell r="BX9686">
            <v>1500000</v>
          </cell>
          <cell r="BY9686">
            <v>0</v>
          </cell>
          <cell r="CB9686">
            <v>0</v>
          </cell>
          <cell r="CC9686">
            <v>0</v>
          </cell>
          <cell r="CD9686">
            <v>0</v>
          </cell>
          <cell r="CE9686">
            <v>1500000</v>
          </cell>
        </row>
        <row r="9687">
          <cell r="F9687" t="str">
            <v xml:space="preserve"> _</v>
          </cell>
          <cell r="BW9687">
            <v>0</v>
          </cell>
          <cell r="BX9687">
            <v>0</v>
          </cell>
          <cell r="BY9687">
            <v>0</v>
          </cell>
          <cell r="CB9687">
            <v>0</v>
          </cell>
          <cell r="CC9687">
            <v>0</v>
          </cell>
          <cell r="CD9687">
            <v>0</v>
          </cell>
          <cell r="CE9687">
            <v>0</v>
          </cell>
        </row>
        <row r="9688">
          <cell r="F9688" t="str">
            <v xml:space="preserve"> _</v>
          </cell>
          <cell r="BW9688">
            <v>0</v>
          </cell>
          <cell r="BX9688">
            <v>0</v>
          </cell>
          <cell r="BY9688">
            <v>0</v>
          </cell>
          <cell r="CB9688">
            <v>0</v>
          </cell>
          <cell r="CC9688">
            <v>0</v>
          </cell>
          <cell r="CD9688">
            <v>0</v>
          </cell>
          <cell r="CE9688">
            <v>0</v>
          </cell>
        </row>
        <row r="9689">
          <cell r="F9689" t="str">
            <v xml:space="preserve"> _</v>
          </cell>
          <cell r="BW9689">
            <v>0</v>
          </cell>
          <cell r="BX9689">
            <v>0</v>
          </cell>
          <cell r="BY9689">
            <v>0</v>
          </cell>
          <cell r="CB9689">
            <v>0</v>
          </cell>
          <cell r="CC9689">
            <v>0</v>
          </cell>
          <cell r="CD9689">
            <v>0</v>
          </cell>
          <cell r="CE9689">
            <v>0</v>
          </cell>
        </row>
        <row r="9690">
          <cell r="F9690" t="str">
            <v xml:space="preserve"> _</v>
          </cell>
          <cell r="BW9690">
            <v>0</v>
          </cell>
          <cell r="BX9690">
            <v>0</v>
          </cell>
          <cell r="BY9690">
            <v>0</v>
          </cell>
          <cell r="CB9690">
            <v>0</v>
          </cell>
          <cell r="CC9690">
            <v>0</v>
          </cell>
          <cell r="CD9690">
            <v>0</v>
          </cell>
          <cell r="CE9690">
            <v>0</v>
          </cell>
        </row>
        <row r="9691">
          <cell r="F9691" t="str">
            <v xml:space="preserve"> _</v>
          </cell>
          <cell r="BW9691">
            <v>0</v>
          </cell>
          <cell r="BX9691">
            <v>0</v>
          </cell>
          <cell r="BY9691">
            <v>0</v>
          </cell>
          <cell r="CB9691">
            <v>0</v>
          </cell>
          <cell r="CC9691">
            <v>0</v>
          </cell>
          <cell r="CD9691">
            <v>0</v>
          </cell>
          <cell r="CE9691">
            <v>0</v>
          </cell>
        </row>
        <row r="9692">
          <cell r="F9692" t="str">
            <v xml:space="preserve"> _</v>
          </cell>
          <cell r="BW9692">
            <v>0</v>
          </cell>
          <cell r="BX9692">
            <v>0</v>
          </cell>
          <cell r="BY9692">
            <v>0</v>
          </cell>
          <cell r="CB9692">
            <v>0</v>
          </cell>
          <cell r="CC9692">
            <v>0</v>
          </cell>
          <cell r="CD9692">
            <v>0</v>
          </cell>
          <cell r="CE9692">
            <v>0</v>
          </cell>
        </row>
        <row r="9693">
          <cell r="F9693" t="str">
            <v xml:space="preserve"> _</v>
          </cell>
          <cell r="BW9693">
            <v>0</v>
          </cell>
          <cell r="BX9693">
            <v>0</v>
          </cell>
          <cell r="BY9693">
            <v>0</v>
          </cell>
          <cell r="CB9693">
            <v>0</v>
          </cell>
          <cell r="CC9693">
            <v>0</v>
          </cell>
          <cell r="CD9693">
            <v>0</v>
          </cell>
          <cell r="CE9693">
            <v>0</v>
          </cell>
        </row>
        <row r="9694">
          <cell r="F9694" t="str">
            <v xml:space="preserve"> _</v>
          </cell>
          <cell r="BW9694">
            <v>0</v>
          </cell>
          <cell r="BX9694">
            <v>0</v>
          </cell>
          <cell r="BY9694">
            <v>0</v>
          </cell>
          <cell r="CB9694">
            <v>0</v>
          </cell>
          <cell r="CC9694">
            <v>0</v>
          </cell>
          <cell r="CD9694">
            <v>0</v>
          </cell>
          <cell r="CE9694">
            <v>0</v>
          </cell>
        </row>
        <row r="9695">
          <cell r="F9695" t="str">
            <v xml:space="preserve"> _</v>
          </cell>
          <cell r="BW9695">
            <v>0</v>
          </cell>
          <cell r="BX9695">
            <v>0</v>
          </cell>
          <cell r="BY9695">
            <v>0</v>
          </cell>
          <cell r="CB9695">
            <v>0</v>
          </cell>
          <cell r="CC9695">
            <v>0</v>
          </cell>
          <cell r="CD9695">
            <v>0</v>
          </cell>
          <cell r="CE9695">
            <v>0</v>
          </cell>
        </row>
        <row r="9696">
          <cell r="F9696" t="str">
            <v xml:space="preserve"> _</v>
          </cell>
          <cell r="BW9696">
            <v>0</v>
          </cell>
          <cell r="BX9696">
            <v>247500</v>
          </cell>
          <cell r="BY9696">
            <v>412766</v>
          </cell>
          <cell r="CB9696">
            <v>0</v>
          </cell>
          <cell r="CC9696">
            <v>0</v>
          </cell>
          <cell r="CD9696">
            <v>412766</v>
          </cell>
          <cell r="CE9696">
            <v>247500</v>
          </cell>
        </row>
        <row r="9697">
          <cell r="F9697" t="str">
            <v xml:space="preserve"> _</v>
          </cell>
          <cell r="BW9697">
            <v>0</v>
          </cell>
          <cell r="BX9697">
            <v>-247500</v>
          </cell>
          <cell r="BY9697">
            <v>-412766</v>
          </cell>
          <cell r="CB9697">
            <v>0</v>
          </cell>
          <cell r="CC9697">
            <v>0</v>
          </cell>
          <cell r="CD9697">
            <v>-412766</v>
          </cell>
          <cell r="CE9697">
            <v>-247500</v>
          </cell>
        </row>
        <row r="9698">
          <cell r="F9698" t="str">
            <v xml:space="preserve"> _</v>
          </cell>
          <cell r="BW9698">
            <v>0</v>
          </cell>
          <cell r="BX9698">
            <v>247500</v>
          </cell>
          <cell r="BY9698">
            <v>412766</v>
          </cell>
          <cell r="CB9698">
            <v>0</v>
          </cell>
          <cell r="CC9698">
            <v>0</v>
          </cell>
          <cell r="CD9698">
            <v>412766</v>
          </cell>
          <cell r="CE9698">
            <v>247500</v>
          </cell>
        </row>
        <row r="9699">
          <cell r="F9699" t="str">
            <v xml:space="preserve"> _</v>
          </cell>
          <cell r="BW9699">
            <v>0</v>
          </cell>
          <cell r="BX9699">
            <v>-247500</v>
          </cell>
          <cell r="BY9699">
            <v>-412766</v>
          </cell>
          <cell r="CB9699">
            <v>0</v>
          </cell>
          <cell r="CC9699">
            <v>0</v>
          </cell>
          <cell r="CD9699">
            <v>-412766</v>
          </cell>
          <cell r="CE9699">
            <v>-247500</v>
          </cell>
        </row>
        <row r="9700">
          <cell r="F9700" t="str">
            <v xml:space="preserve"> _</v>
          </cell>
          <cell r="BW9700">
            <v>0</v>
          </cell>
          <cell r="BX9700">
            <v>0</v>
          </cell>
          <cell r="BY9700">
            <v>0</v>
          </cell>
          <cell r="CB9700">
            <v>0</v>
          </cell>
          <cell r="CC9700">
            <v>0</v>
          </cell>
          <cell r="CD9700">
            <v>0</v>
          </cell>
          <cell r="CE9700">
            <v>0</v>
          </cell>
        </row>
        <row r="9701">
          <cell r="F9701" t="str">
            <v xml:space="preserve"> _</v>
          </cell>
          <cell r="BW9701">
            <v>0</v>
          </cell>
          <cell r="BX9701">
            <v>0</v>
          </cell>
          <cell r="BY9701">
            <v>0</v>
          </cell>
          <cell r="CB9701">
            <v>0</v>
          </cell>
          <cell r="CC9701">
            <v>0</v>
          </cell>
          <cell r="CD9701">
            <v>0</v>
          </cell>
          <cell r="CE9701">
            <v>0</v>
          </cell>
        </row>
        <row r="9702">
          <cell r="F9702" t="str">
            <v xml:space="preserve"> _</v>
          </cell>
          <cell r="BW9702">
            <v>0</v>
          </cell>
          <cell r="BX9702">
            <v>0</v>
          </cell>
          <cell r="BY9702">
            <v>0</v>
          </cell>
          <cell r="CB9702">
            <v>0</v>
          </cell>
          <cell r="CC9702">
            <v>0</v>
          </cell>
          <cell r="CD9702">
            <v>0</v>
          </cell>
          <cell r="CE9702">
            <v>0</v>
          </cell>
        </row>
        <row r="9703">
          <cell r="F9703" t="str">
            <v xml:space="preserve"> _</v>
          </cell>
          <cell r="BW9703">
            <v>0</v>
          </cell>
          <cell r="BX9703">
            <v>0</v>
          </cell>
          <cell r="BY9703">
            <v>0</v>
          </cell>
          <cell r="CB9703">
            <v>0</v>
          </cell>
          <cell r="CC9703">
            <v>0</v>
          </cell>
          <cell r="CD9703">
            <v>0</v>
          </cell>
          <cell r="CE9703">
            <v>0</v>
          </cell>
        </row>
        <row r="9704">
          <cell r="F9704" t="str">
            <v xml:space="preserve"> _</v>
          </cell>
          <cell r="BW9704">
            <v>0</v>
          </cell>
          <cell r="BX9704">
            <v>710781</v>
          </cell>
          <cell r="BY9704">
            <v>381767</v>
          </cell>
          <cell r="CB9704">
            <v>0</v>
          </cell>
          <cell r="CC9704">
            <v>0</v>
          </cell>
          <cell r="CD9704">
            <v>381767</v>
          </cell>
          <cell r="CE9704">
            <v>710781</v>
          </cell>
        </row>
        <row r="9705">
          <cell r="F9705" t="str">
            <v xml:space="preserve"> _</v>
          </cell>
          <cell r="BW9705">
            <v>0</v>
          </cell>
          <cell r="BX9705">
            <v>0</v>
          </cell>
          <cell r="BY9705">
            <v>0</v>
          </cell>
          <cell r="CB9705">
            <v>0</v>
          </cell>
          <cell r="CC9705">
            <v>0</v>
          </cell>
          <cell r="CD9705">
            <v>0</v>
          </cell>
          <cell r="CE9705">
            <v>0</v>
          </cell>
        </row>
        <row r="9706">
          <cell r="F9706" t="str">
            <v xml:space="preserve"> _</v>
          </cell>
          <cell r="BW9706">
            <v>0</v>
          </cell>
          <cell r="BX9706">
            <v>0</v>
          </cell>
          <cell r="BY9706">
            <v>0</v>
          </cell>
          <cell r="CB9706">
            <v>0</v>
          </cell>
          <cell r="CC9706">
            <v>0</v>
          </cell>
          <cell r="CD9706">
            <v>0</v>
          </cell>
          <cell r="CE9706">
            <v>0</v>
          </cell>
        </row>
        <row r="9707">
          <cell r="F9707" t="str">
            <v xml:space="preserve"> _</v>
          </cell>
          <cell r="BW9707">
            <v>0</v>
          </cell>
          <cell r="BX9707">
            <v>0</v>
          </cell>
          <cell r="BY9707">
            <v>0</v>
          </cell>
          <cell r="CB9707">
            <v>0</v>
          </cell>
          <cell r="CC9707">
            <v>0</v>
          </cell>
          <cell r="CD9707">
            <v>0</v>
          </cell>
          <cell r="CE9707">
            <v>0</v>
          </cell>
        </row>
        <row r="9708">
          <cell r="F9708" t="str">
            <v xml:space="preserve"> _</v>
          </cell>
          <cell r="BW9708">
            <v>0</v>
          </cell>
          <cell r="BX9708">
            <v>0</v>
          </cell>
          <cell r="BY9708">
            <v>0</v>
          </cell>
          <cell r="CB9708">
            <v>0</v>
          </cell>
          <cell r="CC9708">
            <v>0</v>
          </cell>
          <cell r="CD9708">
            <v>0</v>
          </cell>
          <cell r="CE9708">
            <v>0</v>
          </cell>
        </row>
        <row r="9709">
          <cell r="F9709" t="str">
            <v xml:space="preserve"> _</v>
          </cell>
          <cell r="BW9709">
            <v>0</v>
          </cell>
          <cell r="BX9709">
            <v>-261750</v>
          </cell>
          <cell r="BY9709">
            <v>-303962</v>
          </cell>
          <cell r="CB9709">
            <v>0</v>
          </cell>
          <cell r="CC9709">
            <v>0</v>
          </cell>
          <cell r="CD9709">
            <v>-303962</v>
          </cell>
          <cell r="CE9709">
            <v>-261750</v>
          </cell>
        </row>
        <row r="9710">
          <cell r="F9710" t="str">
            <v xml:space="preserve"> _</v>
          </cell>
          <cell r="BW9710">
            <v>0</v>
          </cell>
          <cell r="BX9710">
            <v>261750</v>
          </cell>
          <cell r="BY9710">
            <v>303962</v>
          </cell>
          <cell r="CB9710">
            <v>0</v>
          </cell>
          <cell r="CC9710">
            <v>0</v>
          </cell>
          <cell r="CD9710">
            <v>303962</v>
          </cell>
          <cell r="CE9710">
            <v>261750</v>
          </cell>
        </row>
        <row r="9711">
          <cell r="F9711" t="str">
            <v xml:space="preserve"> _</v>
          </cell>
          <cell r="BW9711">
            <v>0</v>
          </cell>
          <cell r="BX9711">
            <v>261750</v>
          </cell>
          <cell r="BY9711">
            <v>303962</v>
          </cell>
          <cell r="CB9711">
            <v>0</v>
          </cell>
          <cell r="CC9711">
            <v>0</v>
          </cell>
          <cell r="CD9711">
            <v>303962</v>
          </cell>
          <cell r="CE9711">
            <v>261750</v>
          </cell>
        </row>
        <row r="9712">
          <cell r="F9712" t="str">
            <v xml:space="preserve"> _</v>
          </cell>
          <cell r="BW9712">
            <v>0</v>
          </cell>
          <cell r="BX9712">
            <v>-261750</v>
          </cell>
          <cell r="BY9712">
            <v>-303962</v>
          </cell>
          <cell r="CB9712">
            <v>0</v>
          </cell>
          <cell r="CC9712">
            <v>0</v>
          </cell>
          <cell r="CD9712">
            <v>-303962</v>
          </cell>
          <cell r="CE9712">
            <v>-261750</v>
          </cell>
        </row>
        <row r="9713">
          <cell r="F9713" t="str">
            <v xml:space="preserve"> _</v>
          </cell>
          <cell r="BW9713">
            <v>0</v>
          </cell>
          <cell r="BX9713">
            <v>-2006750</v>
          </cell>
          <cell r="BY9713">
            <v>-2330372</v>
          </cell>
          <cell r="CB9713">
            <v>0</v>
          </cell>
          <cell r="CC9713">
            <v>0</v>
          </cell>
          <cell r="CD9713">
            <v>-2330372</v>
          </cell>
          <cell r="CE9713">
            <v>-2006750</v>
          </cell>
        </row>
        <row r="9714">
          <cell r="F9714" t="str">
            <v xml:space="preserve"> _</v>
          </cell>
          <cell r="BW9714">
            <v>0</v>
          </cell>
          <cell r="BX9714">
            <v>2006750</v>
          </cell>
          <cell r="BY9714">
            <v>2330372</v>
          </cell>
          <cell r="CB9714">
            <v>0</v>
          </cell>
          <cell r="CC9714">
            <v>0</v>
          </cell>
          <cell r="CD9714">
            <v>2330372</v>
          </cell>
          <cell r="CE9714">
            <v>2006750</v>
          </cell>
        </row>
        <row r="9715">
          <cell r="F9715" t="str">
            <v xml:space="preserve"> _</v>
          </cell>
          <cell r="BW9715">
            <v>0</v>
          </cell>
          <cell r="BX9715">
            <v>0</v>
          </cell>
          <cell r="BY9715">
            <v>0</v>
          </cell>
          <cell r="CB9715">
            <v>0</v>
          </cell>
          <cell r="CC9715">
            <v>0</v>
          </cell>
          <cell r="CD9715">
            <v>0</v>
          </cell>
          <cell r="CE9715">
            <v>0</v>
          </cell>
        </row>
        <row r="9716">
          <cell r="F9716" t="str">
            <v xml:space="preserve"> _</v>
          </cell>
          <cell r="BW9716">
            <v>0</v>
          </cell>
          <cell r="BX9716">
            <v>0</v>
          </cell>
          <cell r="BY9716">
            <v>0</v>
          </cell>
          <cell r="CB9716">
            <v>0</v>
          </cell>
          <cell r="CC9716">
            <v>0</v>
          </cell>
          <cell r="CD9716">
            <v>0</v>
          </cell>
          <cell r="CE9716">
            <v>0</v>
          </cell>
        </row>
        <row r="9717">
          <cell r="F9717" t="str">
            <v xml:space="preserve"> _</v>
          </cell>
          <cell r="BW9717">
            <v>0</v>
          </cell>
          <cell r="BX9717">
            <v>0</v>
          </cell>
          <cell r="BY9717">
            <v>0</v>
          </cell>
          <cell r="CB9717">
            <v>0</v>
          </cell>
          <cell r="CC9717">
            <v>0</v>
          </cell>
          <cell r="CD9717">
            <v>0</v>
          </cell>
          <cell r="CE9717">
            <v>0</v>
          </cell>
        </row>
        <row r="9718">
          <cell r="F9718" t="str">
            <v xml:space="preserve"> _</v>
          </cell>
          <cell r="BW9718">
            <v>0</v>
          </cell>
          <cell r="BX9718">
            <v>0</v>
          </cell>
          <cell r="BY9718">
            <v>0</v>
          </cell>
          <cell r="CB9718">
            <v>0</v>
          </cell>
          <cell r="CC9718">
            <v>0</v>
          </cell>
          <cell r="CD9718">
            <v>0</v>
          </cell>
          <cell r="CE9718">
            <v>0</v>
          </cell>
        </row>
        <row r="9719">
          <cell r="F9719" t="str">
            <v xml:space="preserve"> _</v>
          </cell>
          <cell r="BW9719">
            <v>0</v>
          </cell>
          <cell r="BX9719">
            <v>0</v>
          </cell>
          <cell r="BY9719">
            <v>0</v>
          </cell>
          <cell r="CB9719">
            <v>0</v>
          </cell>
          <cell r="CC9719">
            <v>0</v>
          </cell>
          <cell r="CD9719">
            <v>0</v>
          </cell>
          <cell r="CE9719">
            <v>0</v>
          </cell>
        </row>
        <row r="9720">
          <cell r="F9720" t="str">
            <v xml:space="preserve"> _</v>
          </cell>
          <cell r="BW9720">
            <v>0</v>
          </cell>
          <cell r="BX9720">
            <v>0</v>
          </cell>
          <cell r="BY9720">
            <v>0</v>
          </cell>
          <cell r="CB9720">
            <v>0</v>
          </cell>
          <cell r="CC9720">
            <v>0</v>
          </cell>
          <cell r="CD9720">
            <v>0</v>
          </cell>
          <cell r="CE9720">
            <v>0</v>
          </cell>
        </row>
        <row r="9721">
          <cell r="F9721" t="str">
            <v xml:space="preserve"> _</v>
          </cell>
          <cell r="BW9721">
            <v>0</v>
          </cell>
          <cell r="BX9721">
            <v>0</v>
          </cell>
          <cell r="BY9721">
            <v>0</v>
          </cell>
          <cell r="CB9721">
            <v>0</v>
          </cell>
          <cell r="CC9721">
            <v>0</v>
          </cell>
          <cell r="CD9721">
            <v>0</v>
          </cell>
          <cell r="CE9721">
            <v>0</v>
          </cell>
        </row>
        <row r="9722">
          <cell r="F9722" t="str">
            <v xml:space="preserve"> _</v>
          </cell>
          <cell r="BW9722">
            <v>0</v>
          </cell>
          <cell r="BX9722">
            <v>0</v>
          </cell>
          <cell r="BY9722">
            <v>0</v>
          </cell>
          <cell r="CB9722">
            <v>0</v>
          </cell>
          <cell r="CC9722">
            <v>0</v>
          </cell>
          <cell r="CD9722">
            <v>0</v>
          </cell>
          <cell r="CE9722">
            <v>0</v>
          </cell>
        </row>
        <row r="9723">
          <cell r="F9723" t="str">
            <v xml:space="preserve"> _</v>
          </cell>
          <cell r="BW9723">
            <v>0</v>
          </cell>
          <cell r="BX9723">
            <v>0</v>
          </cell>
          <cell r="BY9723">
            <v>0</v>
          </cell>
          <cell r="CB9723">
            <v>0</v>
          </cell>
          <cell r="CC9723">
            <v>0</v>
          </cell>
          <cell r="CD9723">
            <v>0</v>
          </cell>
          <cell r="CE9723">
            <v>0</v>
          </cell>
        </row>
        <row r="9724">
          <cell r="F9724" t="str">
            <v xml:space="preserve"> _</v>
          </cell>
          <cell r="BW9724">
            <v>0</v>
          </cell>
          <cell r="BX9724">
            <v>0</v>
          </cell>
          <cell r="BY9724">
            <v>0</v>
          </cell>
          <cell r="CB9724">
            <v>0</v>
          </cell>
          <cell r="CC9724">
            <v>0</v>
          </cell>
          <cell r="CD9724">
            <v>0</v>
          </cell>
          <cell r="CE9724">
            <v>0</v>
          </cell>
        </row>
        <row r="9725">
          <cell r="F9725" t="str">
            <v xml:space="preserve"> _</v>
          </cell>
          <cell r="BW9725">
            <v>0</v>
          </cell>
          <cell r="BX9725">
            <v>0</v>
          </cell>
          <cell r="BY9725">
            <v>0</v>
          </cell>
          <cell r="CB9725">
            <v>0</v>
          </cell>
          <cell r="CC9725">
            <v>0</v>
          </cell>
          <cell r="CD9725">
            <v>0</v>
          </cell>
          <cell r="CE9725">
            <v>0</v>
          </cell>
        </row>
        <row r="9726">
          <cell r="F9726" t="str">
            <v xml:space="preserve"> _</v>
          </cell>
          <cell r="BW9726">
            <v>0</v>
          </cell>
          <cell r="BX9726">
            <v>0</v>
          </cell>
          <cell r="BY9726">
            <v>0</v>
          </cell>
          <cell r="CB9726">
            <v>0</v>
          </cell>
          <cell r="CC9726">
            <v>0</v>
          </cell>
          <cell r="CD9726">
            <v>0</v>
          </cell>
          <cell r="CE9726">
            <v>0</v>
          </cell>
        </row>
        <row r="9727">
          <cell r="F9727" t="str">
            <v xml:space="preserve"> _</v>
          </cell>
          <cell r="BW9727">
            <v>0</v>
          </cell>
          <cell r="BX9727">
            <v>0</v>
          </cell>
          <cell r="BY9727">
            <v>0</v>
          </cell>
          <cell r="CB9727">
            <v>0</v>
          </cell>
          <cell r="CC9727">
            <v>0</v>
          </cell>
          <cell r="CD9727">
            <v>0</v>
          </cell>
          <cell r="CE9727">
            <v>0</v>
          </cell>
        </row>
        <row r="9728">
          <cell r="F9728" t="str">
            <v xml:space="preserve"> _</v>
          </cell>
          <cell r="BW9728">
            <v>0</v>
          </cell>
          <cell r="BX9728">
            <v>0</v>
          </cell>
          <cell r="BY9728">
            <v>0</v>
          </cell>
          <cell r="CB9728">
            <v>0</v>
          </cell>
          <cell r="CC9728">
            <v>0</v>
          </cell>
          <cell r="CD9728">
            <v>0</v>
          </cell>
          <cell r="CE9728">
            <v>0</v>
          </cell>
        </row>
        <row r="9729">
          <cell r="F9729" t="str">
            <v xml:space="preserve"> _</v>
          </cell>
          <cell r="BW9729">
            <v>0</v>
          </cell>
          <cell r="BX9729">
            <v>0</v>
          </cell>
          <cell r="BY9729">
            <v>0</v>
          </cell>
          <cell r="CB9729">
            <v>0</v>
          </cell>
          <cell r="CC9729">
            <v>0</v>
          </cell>
          <cell r="CD9729">
            <v>0</v>
          </cell>
          <cell r="CE9729">
            <v>0</v>
          </cell>
        </row>
        <row r="9730">
          <cell r="F9730" t="str">
            <v xml:space="preserve"> _</v>
          </cell>
          <cell r="BW9730">
            <v>0</v>
          </cell>
          <cell r="BX9730">
            <v>0</v>
          </cell>
          <cell r="BY9730">
            <v>0</v>
          </cell>
          <cell r="CB9730">
            <v>0</v>
          </cell>
          <cell r="CC9730">
            <v>0</v>
          </cell>
          <cell r="CD9730">
            <v>0</v>
          </cell>
          <cell r="CE9730">
            <v>0</v>
          </cell>
        </row>
        <row r="9731">
          <cell r="F9731" t="str">
            <v xml:space="preserve"> _</v>
          </cell>
          <cell r="BW9731">
            <v>0</v>
          </cell>
          <cell r="BX9731">
            <v>0</v>
          </cell>
          <cell r="BY9731">
            <v>0</v>
          </cell>
          <cell r="CB9731">
            <v>0</v>
          </cell>
          <cell r="CC9731">
            <v>0</v>
          </cell>
          <cell r="CD9731">
            <v>0</v>
          </cell>
          <cell r="CE9731">
            <v>0</v>
          </cell>
        </row>
        <row r="9732">
          <cell r="F9732" t="str">
            <v xml:space="preserve"> _</v>
          </cell>
          <cell r="BW9732">
            <v>0</v>
          </cell>
          <cell r="BX9732">
            <v>0</v>
          </cell>
          <cell r="BY9732">
            <v>0</v>
          </cell>
          <cell r="CB9732">
            <v>0</v>
          </cell>
          <cell r="CC9732">
            <v>0</v>
          </cell>
          <cell r="CD9732">
            <v>0</v>
          </cell>
          <cell r="CE9732">
            <v>0</v>
          </cell>
        </row>
        <row r="9733">
          <cell r="F9733" t="str">
            <v xml:space="preserve"> _</v>
          </cell>
          <cell r="BW9733">
            <v>0</v>
          </cell>
          <cell r="BX9733">
            <v>0</v>
          </cell>
          <cell r="BY9733">
            <v>0</v>
          </cell>
          <cell r="CB9733">
            <v>0</v>
          </cell>
          <cell r="CC9733">
            <v>0</v>
          </cell>
          <cell r="CD9733">
            <v>0</v>
          </cell>
          <cell r="CE9733">
            <v>0</v>
          </cell>
        </row>
        <row r="9734">
          <cell r="F9734" t="str">
            <v xml:space="preserve"> _</v>
          </cell>
          <cell r="BW9734">
            <v>0</v>
          </cell>
          <cell r="BX9734">
            <v>0</v>
          </cell>
          <cell r="BY9734">
            <v>0</v>
          </cell>
          <cell r="CB9734">
            <v>0</v>
          </cell>
          <cell r="CC9734">
            <v>0</v>
          </cell>
          <cell r="CD9734">
            <v>0</v>
          </cell>
          <cell r="CE9734">
            <v>0</v>
          </cell>
        </row>
        <row r="9735">
          <cell r="F9735" t="str">
            <v xml:space="preserve"> _</v>
          </cell>
          <cell r="BW9735">
            <v>0</v>
          </cell>
          <cell r="BX9735">
            <v>0</v>
          </cell>
          <cell r="BY9735">
            <v>0</v>
          </cell>
          <cell r="CB9735">
            <v>0</v>
          </cell>
          <cell r="CC9735">
            <v>0</v>
          </cell>
          <cell r="CD9735">
            <v>0</v>
          </cell>
          <cell r="CE9735">
            <v>0</v>
          </cell>
        </row>
        <row r="9736">
          <cell r="F9736" t="str">
            <v xml:space="preserve"> _</v>
          </cell>
          <cell r="BW9736">
            <v>0</v>
          </cell>
          <cell r="BX9736">
            <v>0</v>
          </cell>
          <cell r="BY9736">
            <v>0</v>
          </cell>
          <cell r="CB9736">
            <v>0</v>
          </cell>
          <cell r="CC9736">
            <v>0</v>
          </cell>
          <cell r="CD9736">
            <v>0</v>
          </cell>
          <cell r="CE9736">
            <v>0</v>
          </cell>
        </row>
        <row r="9737">
          <cell r="F9737" t="str">
            <v xml:space="preserve"> _</v>
          </cell>
          <cell r="BW9737">
            <v>0</v>
          </cell>
          <cell r="BX9737">
            <v>0</v>
          </cell>
          <cell r="BY9737">
            <v>0</v>
          </cell>
          <cell r="CB9737">
            <v>0</v>
          </cell>
          <cell r="CC9737">
            <v>0</v>
          </cell>
          <cell r="CD9737">
            <v>0</v>
          </cell>
          <cell r="CE9737">
            <v>0</v>
          </cell>
        </row>
        <row r="9738">
          <cell r="F9738" t="str">
            <v xml:space="preserve"> _</v>
          </cell>
          <cell r="BW9738">
            <v>0</v>
          </cell>
          <cell r="BX9738">
            <v>0</v>
          </cell>
          <cell r="BY9738">
            <v>0</v>
          </cell>
          <cell r="CB9738">
            <v>0</v>
          </cell>
          <cell r="CC9738">
            <v>0</v>
          </cell>
          <cell r="CD9738">
            <v>0</v>
          </cell>
          <cell r="CE9738">
            <v>0</v>
          </cell>
        </row>
        <row r="9739">
          <cell r="F9739" t="str">
            <v>3500</v>
          </cell>
          <cell r="BW9739">
            <v>0</v>
          </cell>
          <cell r="BX9739">
            <v>0</v>
          </cell>
          <cell r="BY9739">
            <v>0</v>
          </cell>
          <cell r="CB9739">
            <v>0</v>
          </cell>
          <cell r="CC9739">
            <v>0</v>
          </cell>
          <cell r="CD9739">
            <v>0</v>
          </cell>
          <cell r="CE9739">
            <v>0</v>
          </cell>
        </row>
        <row r="9740">
          <cell r="F9740" t="str">
            <v>3500</v>
          </cell>
          <cell r="BW9740">
            <v>0</v>
          </cell>
          <cell r="BX9740">
            <v>0</v>
          </cell>
          <cell r="BY9740">
            <v>0</v>
          </cell>
          <cell r="CB9740">
            <v>0</v>
          </cell>
          <cell r="CC9740">
            <v>0</v>
          </cell>
          <cell r="CD9740">
            <v>0</v>
          </cell>
          <cell r="CE9740">
            <v>0</v>
          </cell>
        </row>
        <row r="9741">
          <cell r="F9741" t="str">
            <v xml:space="preserve"> _</v>
          </cell>
          <cell r="BW9741">
            <v>0</v>
          </cell>
          <cell r="BX9741">
            <v>0</v>
          </cell>
          <cell r="BY9741">
            <v>0</v>
          </cell>
          <cell r="CB9741">
            <v>0</v>
          </cell>
          <cell r="CC9741">
            <v>0</v>
          </cell>
          <cell r="CD9741">
            <v>0</v>
          </cell>
          <cell r="CE9741">
            <v>0</v>
          </cell>
        </row>
        <row r="9742">
          <cell r="F9742" t="str">
            <v xml:space="preserve"> _</v>
          </cell>
          <cell r="BW9742">
            <v>0</v>
          </cell>
          <cell r="BX9742">
            <v>0</v>
          </cell>
          <cell r="BY9742">
            <v>0</v>
          </cell>
          <cell r="CB9742">
            <v>0</v>
          </cell>
          <cell r="CC9742">
            <v>0</v>
          </cell>
          <cell r="CD9742">
            <v>0</v>
          </cell>
          <cell r="CE9742">
            <v>0</v>
          </cell>
        </row>
        <row r="9743">
          <cell r="F9743" t="str">
            <v xml:space="preserve"> _</v>
          </cell>
          <cell r="BW9743">
            <v>0</v>
          </cell>
          <cell r="BX9743">
            <v>0</v>
          </cell>
          <cell r="BY9743">
            <v>0</v>
          </cell>
          <cell r="CB9743">
            <v>0</v>
          </cell>
          <cell r="CC9743">
            <v>0</v>
          </cell>
          <cell r="CD9743">
            <v>0</v>
          </cell>
          <cell r="CE9743">
            <v>0</v>
          </cell>
        </row>
        <row r="9744">
          <cell r="F9744" t="str">
            <v xml:space="preserve"> _</v>
          </cell>
          <cell r="BW9744">
            <v>0</v>
          </cell>
          <cell r="BX9744">
            <v>0</v>
          </cell>
          <cell r="BY9744">
            <v>0</v>
          </cell>
          <cell r="CB9744">
            <v>0</v>
          </cell>
          <cell r="CC9744">
            <v>0</v>
          </cell>
          <cell r="CD9744">
            <v>0</v>
          </cell>
          <cell r="CE9744">
            <v>0</v>
          </cell>
        </row>
        <row r="9745">
          <cell r="F9745" t="str">
            <v xml:space="preserve"> _</v>
          </cell>
          <cell r="BW9745">
            <v>0</v>
          </cell>
          <cell r="BX9745">
            <v>0</v>
          </cell>
          <cell r="BY9745">
            <v>0</v>
          </cell>
          <cell r="CB9745">
            <v>0</v>
          </cell>
          <cell r="CC9745">
            <v>0</v>
          </cell>
          <cell r="CD9745">
            <v>0</v>
          </cell>
          <cell r="CE9745">
            <v>0</v>
          </cell>
        </row>
        <row r="9746">
          <cell r="F9746" t="str">
            <v xml:space="preserve"> _</v>
          </cell>
          <cell r="BW9746">
            <v>0</v>
          </cell>
          <cell r="BX9746">
            <v>0</v>
          </cell>
          <cell r="BY9746">
            <v>0</v>
          </cell>
          <cell r="CB9746">
            <v>0</v>
          </cell>
          <cell r="CC9746">
            <v>0</v>
          </cell>
          <cell r="CD9746">
            <v>0</v>
          </cell>
          <cell r="CE9746">
            <v>0</v>
          </cell>
        </row>
        <row r="9747">
          <cell r="F9747" t="str">
            <v xml:space="preserve"> _</v>
          </cell>
          <cell r="BW9747">
            <v>0</v>
          </cell>
          <cell r="BX9747">
            <v>0</v>
          </cell>
          <cell r="BY9747">
            <v>0</v>
          </cell>
          <cell r="CB9747">
            <v>0</v>
          </cell>
          <cell r="CC9747">
            <v>0</v>
          </cell>
          <cell r="CD9747">
            <v>0</v>
          </cell>
          <cell r="CE9747">
            <v>0</v>
          </cell>
        </row>
        <row r="9748">
          <cell r="F9748" t="str">
            <v xml:space="preserve"> _</v>
          </cell>
          <cell r="BW9748">
            <v>0</v>
          </cell>
          <cell r="BX9748">
            <v>0</v>
          </cell>
          <cell r="BY9748">
            <v>0</v>
          </cell>
          <cell r="CB9748">
            <v>0</v>
          </cell>
          <cell r="CC9748">
            <v>0</v>
          </cell>
          <cell r="CD9748">
            <v>0</v>
          </cell>
          <cell r="CE9748">
            <v>0</v>
          </cell>
        </row>
        <row r="9749">
          <cell r="F9749" t="str">
            <v xml:space="preserve"> _</v>
          </cell>
          <cell r="BW9749">
            <v>0</v>
          </cell>
          <cell r="BX9749">
            <v>0</v>
          </cell>
          <cell r="BY9749">
            <v>0</v>
          </cell>
          <cell r="CB9749">
            <v>0</v>
          </cell>
          <cell r="CC9749">
            <v>0</v>
          </cell>
          <cell r="CD9749">
            <v>0</v>
          </cell>
          <cell r="CE9749">
            <v>0</v>
          </cell>
        </row>
        <row r="9750">
          <cell r="F9750" t="str">
            <v xml:space="preserve"> _</v>
          </cell>
          <cell r="BW9750">
            <v>0</v>
          </cell>
          <cell r="BX9750">
            <v>0</v>
          </cell>
          <cell r="BY9750">
            <v>0</v>
          </cell>
          <cell r="CB9750">
            <v>0</v>
          </cell>
          <cell r="CC9750">
            <v>0</v>
          </cell>
          <cell r="CD9750">
            <v>0</v>
          </cell>
          <cell r="CE9750">
            <v>0</v>
          </cell>
        </row>
        <row r="9751">
          <cell r="F9751" t="str">
            <v xml:space="preserve"> _</v>
          </cell>
          <cell r="BW9751">
            <v>0</v>
          </cell>
          <cell r="BX9751">
            <v>0</v>
          </cell>
          <cell r="BY9751">
            <v>0</v>
          </cell>
          <cell r="CB9751">
            <v>0</v>
          </cell>
          <cell r="CC9751">
            <v>0</v>
          </cell>
          <cell r="CD9751">
            <v>0</v>
          </cell>
          <cell r="CE9751">
            <v>0</v>
          </cell>
        </row>
        <row r="9752">
          <cell r="F9752" t="str">
            <v xml:space="preserve"> _</v>
          </cell>
          <cell r="BW9752">
            <v>0</v>
          </cell>
          <cell r="BX9752">
            <v>0</v>
          </cell>
          <cell r="BY9752">
            <v>0</v>
          </cell>
          <cell r="CB9752">
            <v>0</v>
          </cell>
          <cell r="CC9752">
            <v>0</v>
          </cell>
          <cell r="CD9752">
            <v>0</v>
          </cell>
          <cell r="CE9752">
            <v>0</v>
          </cell>
        </row>
        <row r="9753">
          <cell r="F9753" t="str">
            <v xml:space="preserve"> _</v>
          </cell>
          <cell r="BW9753">
            <v>0</v>
          </cell>
          <cell r="BX9753">
            <v>0</v>
          </cell>
          <cell r="BY9753">
            <v>0</v>
          </cell>
          <cell r="CB9753">
            <v>0</v>
          </cell>
          <cell r="CC9753">
            <v>0</v>
          </cell>
          <cell r="CD9753">
            <v>0</v>
          </cell>
          <cell r="CE9753">
            <v>0</v>
          </cell>
        </row>
        <row r="9754">
          <cell r="F9754" t="str">
            <v xml:space="preserve"> _</v>
          </cell>
          <cell r="BW9754">
            <v>0</v>
          </cell>
          <cell r="BX9754">
            <v>0</v>
          </cell>
          <cell r="BY9754">
            <v>0</v>
          </cell>
          <cell r="CB9754">
            <v>0</v>
          </cell>
          <cell r="CC9754">
            <v>0</v>
          </cell>
          <cell r="CD9754">
            <v>0</v>
          </cell>
          <cell r="CE9754">
            <v>0</v>
          </cell>
        </row>
        <row r="9755">
          <cell r="F9755" t="str">
            <v xml:space="preserve"> _</v>
          </cell>
          <cell r="BW9755">
            <v>0</v>
          </cell>
          <cell r="BX9755">
            <v>0</v>
          </cell>
          <cell r="BY9755">
            <v>0</v>
          </cell>
          <cell r="CB9755">
            <v>0</v>
          </cell>
          <cell r="CC9755">
            <v>0</v>
          </cell>
          <cell r="CD9755">
            <v>0</v>
          </cell>
          <cell r="CE9755">
            <v>0</v>
          </cell>
        </row>
        <row r="9756">
          <cell r="F9756" t="str">
            <v xml:space="preserve"> _</v>
          </cell>
          <cell r="BW9756">
            <v>0</v>
          </cell>
          <cell r="BX9756">
            <v>0</v>
          </cell>
          <cell r="BY9756">
            <v>0</v>
          </cell>
          <cell r="CB9756">
            <v>0</v>
          </cell>
          <cell r="CC9756">
            <v>0</v>
          </cell>
          <cell r="CD9756">
            <v>0</v>
          </cell>
          <cell r="CE9756">
            <v>0</v>
          </cell>
        </row>
        <row r="9757">
          <cell r="F9757" t="str">
            <v xml:space="preserve"> _</v>
          </cell>
          <cell r="BW9757">
            <v>0</v>
          </cell>
          <cell r="BX9757">
            <v>0</v>
          </cell>
          <cell r="BY9757">
            <v>0</v>
          </cell>
          <cell r="CB9757">
            <v>0</v>
          </cell>
          <cell r="CC9757">
            <v>0</v>
          </cell>
          <cell r="CD9757">
            <v>0</v>
          </cell>
          <cell r="CE9757">
            <v>0</v>
          </cell>
        </row>
        <row r="9758">
          <cell r="F9758" t="str">
            <v xml:space="preserve"> _</v>
          </cell>
          <cell r="BW9758">
            <v>0</v>
          </cell>
          <cell r="BX9758">
            <v>0</v>
          </cell>
          <cell r="BY9758">
            <v>0</v>
          </cell>
          <cell r="CB9758">
            <v>0</v>
          </cell>
          <cell r="CC9758">
            <v>0</v>
          </cell>
          <cell r="CD9758">
            <v>0</v>
          </cell>
          <cell r="CE9758">
            <v>0</v>
          </cell>
        </row>
        <row r="9759">
          <cell r="F9759" t="str">
            <v xml:space="preserve"> _</v>
          </cell>
          <cell r="BW9759">
            <v>0</v>
          </cell>
          <cell r="BX9759">
            <v>0</v>
          </cell>
          <cell r="BY9759">
            <v>0</v>
          </cell>
          <cell r="CB9759">
            <v>0</v>
          </cell>
          <cell r="CC9759">
            <v>0</v>
          </cell>
          <cell r="CD9759">
            <v>0</v>
          </cell>
          <cell r="CE9759">
            <v>0</v>
          </cell>
        </row>
        <row r="9760">
          <cell r="F9760" t="str">
            <v xml:space="preserve"> _</v>
          </cell>
          <cell r="BW9760">
            <v>0</v>
          </cell>
          <cell r="BX9760">
            <v>0</v>
          </cell>
          <cell r="BY9760">
            <v>0</v>
          </cell>
          <cell r="CB9760">
            <v>0</v>
          </cell>
          <cell r="CC9760">
            <v>0</v>
          </cell>
          <cell r="CD9760">
            <v>0</v>
          </cell>
          <cell r="CE9760">
            <v>0</v>
          </cell>
        </row>
        <row r="9761">
          <cell r="F9761" t="str">
            <v xml:space="preserve"> _</v>
          </cell>
          <cell r="BW9761">
            <v>0</v>
          </cell>
          <cell r="BX9761">
            <v>0</v>
          </cell>
          <cell r="BY9761">
            <v>0</v>
          </cell>
          <cell r="CB9761">
            <v>0</v>
          </cell>
          <cell r="CC9761">
            <v>0</v>
          </cell>
          <cell r="CD9761">
            <v>0</v>
          </cell>
          <cell r="CE9761">
            <v>0</v>
          </cell>
        </row>
        <row r="9762">
          <cell r="F9762" t="str">
            <v xml:space="preserve"> _</v>
          </cell>
          <cell r="BW9762">
            <v>0</v>
          </cell>
          <cell r="BX9762">
            <v>0</v>
          </cell>
          <cell r="BY9762">
            <v>0</v>
          </cell>
          <cell r="CB9762">
            <v>0</v>
          </cell>
          <cell r="CC9762">
            <v>0</v>
          </cell>
          <cell r="CD9762">
            <v>0</v>
          </cell>
          <cell r="CE9762">
            <v>0</v>
          </cell>
        </row>
        <row r="9763">
          <cell r="F9763" t="str">
            <v xml:space="preserve"> _</v>
          </cell>
          <cell r="BW9763">
            <v>0</v>
          </cell>
          <cell r="BX9763">
            <v>0</v>
          </cell>
          <cell r="BY9763">
            <v>0</v>
          </cell>
          <cell r="CB9763">
            <v>0</v>
          </cell>
          <cell r="CC9763">
            <v>0</v>
          </cell>
          <cell r="CD9763">
            <v>0</v>
          </cell>
          <cell r="CE9763">
            <v>0</v>
          </cell>
        </row>
        <row r="9764">
          <cell r="F9764" t="str">
            <v xml:space="preserve"> _</v>
          </cell>
          <cell r="BW9764">
            <v>0</v>
          </cell>
          <cell r="BX9764">
            <v>0</v>
          </cell>
          <cell r="BY9764">
            <v>0</v>
          </cell>
          <cell r="CB9764">
            <v>0</v>
          </cell>
          <cell r="CC9764">
            <v>0</v>
          </cell>
          <cell r="CD9764">
            <v>0</v>
          </cell>
          <cell r="CE9764">
            <v>0</v>
          </cell>
        </row>
        <row r="9765">
          <cell r="F9765" t="str">
            <v xml:space="preserve"> _</v>
          </cell>
          <cell r="BW9765">
            <v>0</v>
          </cell>
          <cell r="BX9765">
            <v>0</v>
          </cell>
          <cell r="BY9765">
            <v>0</v>
          </cell>
          <cell r="CB9765">
            <v>0</v>
          </cell>
          <cell r="CC9765">
            <v>0</v>
          </cell>
          <cell r="CD9765">
            <v>0</v>
          </cell>
          <cell r="CE9765">
            <v>0</v>
          </cell>
        </row>
        <row r="9766">
          <cell r="F9766" t="str">
            <v xml:space="preserve"> _</v>
          </cell>
          <cell r="BW9766">
            <v>0</v>
          </cell>
          <cell r="BX9766">
            <v>0</v>
          </cell>
          <cell r="BY9766">
            <v>0</v>
          </cell>
          <cell r="CB9766">
            <v>0</v>
          </cell>
          <cell r="CC9766">
            <v>0</v>
          </cell>
          <cell r="CD9766">
            <v>0</v>
          </cell>
          <cell r="CE9766">
            <v>0</v>
          </cell>
        </row>
        <row r="9767">
          <cell r="F9767" t="str">
            <v xml:space="preserve"> _</v>
          </cell>
          <cell r="BW9767">
            <v>0</v>
          </cell>
          <cell r="BX9767">
            <v>0</v>
          </cell>
          <cell r="BY9767">
            <v>0</v>
          </cell>
          <cell r="CB9767">
            <v>0</v>
          </cell>
          <cell r="CC9767">
            <v>0</v>
          </cell>
          <cell r="CD9767">
            <v>0</v>
          </cell>
          <cell r="CE9767">
            <v>0</v>
          </cell>
        </row>
        <row r="9768">
          <cell r="F9768" t="str">
            <v xml:space="preserve"> _</v>
          </cell>
          <cell r="BW9768">
            <v>0</v>
          </cell>
          <cell r="BX9768">
            <v>0</v>
          </cell>
          <cell r="BY9768">
            <v>0</v>
          </cell>
          <cell r="CB9768">
            <v>0</v>
          </cell>
          <cell r="CC9768">
            <v>0</v>
          </cell>
          <cell r="CD9768">
            <v>0</v>
          </cell>
          <cell r="CE9768">
            <v>0</v>
          </cell>
        </row>
        <row r="9769">
          <cell r="F9769" t="str">
            <v xml:space="preserve"> _</v>
          </cell>
          <cell r="BW9769">
            <v>0</v>
          </cell>
          <cell r="BX9769">
            <v>11500</v>
          </cell>
          <cell r="BY9769">
            <v>10000</v>
          </cell>
          <cell r="CB9769">
            <v>0</v>
          </cell>
          <cell r="CC9769">
            <v>0</v>
          </cell>
          <cell r="CD9769">
            <v>10000</v>
          </cell>
          <cell r="CE9769">
            <v>11500</v>
          </cell>
        </row>
        <row r="9770">
          <cell r="F9770" t="str">
            <v xml:space="preserve"> _</v>
          </cell>
          <cell r="BW9770">
            <v>0</v>
          </cell>
          <cell r="BX9770">
            <v>-1500</v>
          </cell>
          <cell r="BY9770">
            <v>0</v>
          </cell>
          <cell r="CB9770">
            <v>0</v>
          </cell>
          <cell r="CC9770">
            <v>0</v>
          </cell>
          <cell r="CD9770">
            <v>0</v>
          </cell>
          <cell r="CE9770">
            <v>-1500</v>
          </cell>
        </row>
        <row r="9771">
          <cell r="F9771" t="str">
            <v xml:space="preserve"> _</v>
          </cell>
          <cell r="BW9771">
            <v>0</v>
          </cell>
          <cell r="BX9771">
            <v>1500</v>
          </cell>
          <cell r="BY9771">
            <v>0</v>
          </cell>
          <cell r="CB9771">
            <v>0</v>
          </cell>
          <cell r="CC9771">
            <v>0</v>
          </cell>
          <cell r="CD9771">
            <v>0</v>
          </cell>
          <cell r="CE9771">
            <v>1500</v>
          </cell>
        </row>
        <row r="9772">
          <cell r="F9772" t="str">
            <v xml:space="preserve"> _</v>
          </cell>
          <cell r="BW9772">
            <v>0</v>
          </cell>
          <cell r="BX9772">
            <v>-1500</v>
          </cell>
          <cell r="BY9772">
            <v>0</v>
          </cell>
          <cell r="CB9772">
            <v>0</v>
          </cell>
          <cell r="CC9772">
            <v>0</v>
          </cell>
          <cell r="CD9772">
            <v>0</v>
          </cell>
          <cell r="CE9772">
            <v>-1500</v>
          </cell>
        </row>
        <row r="9773">
          <cell r="F9773" t="str">
            <v xml:space="preserve"> _</v>
          </cell>
          <cell r="BW9773">
            <v>0</v>
          </cell>
          <cell r="BX9773">
            <v>1500</v>
          </cell>
          <cell r="BY9773">
            <v>0</v>
          </cell>
          <cell r="CB9773">
            <v>0</v>
          </cell>
          <cell r="CC9773">
            <v>0</v>
          </cell>
          <cell r="CD9773">
            <v>0</v>
          </cell>
          <cell r="CE9773">
            <v>1500</v>
          </cell>
        </row>
        <row r="9774">
          <cell r="F9774" t="str">
            <v xml:space="preserve"> _</v>
          </cell>
          <cell r="BW9774">
            <v>0</v>
          </cell>
          <cell r="BX9774">
            <v>0</v>
          </cell>
          <cell r="BY9774">
            <v>0</v>
          </cell>
          <cell r="CB9774">
            <v>0</v>
          </cell>
          <cell r="CC9774">
            <v>0</v>
          </cell>
          <cell r="CD9774">
            <v>0</v>
          </cell>
          <cell r="CE9774">
            <v>0</v>
          </cell>
        </row>
        <row r="9775">
          <cell r="F9775" t="str">
            <v xml:space="preserve"> _</v>
          </cell>
          <cell r="BW9775">
            <v>0</v>
          </cell>
          <cell r="BX9775">
            <v>0</v>
          </cell>
          <cell r="BY9775">
            <v>0</v>
          </cell>
          <cell r="CB9775">
            <v>0</v>
          </cell>
          <cell r="CC9775">
            <v>0</v>
          </cell>
          <cell r="CD9775">
            <v>0</v>
          </cell>
          <cell r="CE9775">
            <v>0</v>
          </cell>
        </row>
        <row r="9776">
          <cell r="F9776" t="str">
            <v xml:space="preserve"> _</v>
          </cell>
          <cell r="BW9776">
            <v>0</v>
          </cell>
          <cell r="BX9776">
            <v>0</v>
          </cell>
          <cell r="BY9776">
            <v>0</v>
          </cell>
          <cell r="CB9776">
            <v>0</v>
          </cell>
          <cell r="CC9776">
            <v>0</v>
          </cell>
          <cell r="CD9776">
            <v>0</v>
          </cell>
          <cell r="CE9776">
            <v>0</v>
          </cell>
        </row>
        <row r="9777">
          <cell r="F9777" t="str">
            <v xml:space="preserve"> _</v>
          </cell>
          <cell r="BW9777">
            <v>0</v>
          </cell>
          <cell r="BX9777">
            <v>0</v>
          </cell>
          <cell r="BY9777">
            <v>0</v>
          </cell>
          <cell r="CB9777">
            <v>0</v>
          </cell>
          <cell r="CC9777">
            <v>0</v>
          </cell>
          <cell r="CD9777">
            <v>0</v>
          </cell>
          <cell r="CE9777">
            <v>0</v>
          </cell>
        </row>
        <row r="9778">
          <cell r="F9778" t="str">
            <v xml:space="preserve"> _</v>
          </cell>
          <cell r="BW9778">
            <v>0</v>
          </cell>
          <cell r="BX9778">
            <v>0</v>
          </cell>
          <cell r="BY9778">
            <v>0</v>
          </cell>
          <cell r="CB9778">
            <v>0</v>
          </cell>
          <cell r="CC9778">
            <v>0</v>
          </cell>
          <cell r="CD9778">
            <v>0</v>
          </cell>
          <cell r="CE9778">
            <v>0</v>
          </cell>
        </row>
        <row r="9779">
          <cell r="F9779" t="str">
            <v xml:space="preserve"> _</v>
          </cell>
          <cell r="BW9779">
            <v>0</v>
          </cell>
          <cell r="BX9779">
            <v>0</v>
          </cell>
          <cell r="BY9779">
            <v>0</v>
          </cell>
          <cell r="CB9779">
            <v>0</v>
          </cell>
          <cell r="CC9779">
            <v>0</v>
          </cell>
          <cell r="CD9779">
            <v>0</v>
          </cell>
          <cell r="CE9779">
            <v>0</v>
          </cell>
        </row>
        <row r="9780">
          <cell r="F9780" t="str">
            <v xml:space="preserve"> _</v>
          </cell>
          <cell r="BW9780">
            <v>0</v>
          </cell>
          <cell r="BX9780">
            <v>0</v>
          </cell>
          <cell r="BY9780">
            <v>0</v>
          </cell>
          <cell r="CB9780">
            <v>0</v>
          </cell>
          <cell r="CC9780">
            <v>0</v>
          </cell>
          <cell r="CD9780">
            <v>0</v>
          </cell>
          <cell r="CE9780">
            <v>0</v>
          </cell>
        </row>
        <row r="9781">
          <cell r="F9781" t="str">
            <v xml:space="preserve"> _</v>
          </cell>
          <cell r="BW9781">
            <v>0</v>
          </cell>
          <cell r="BX9781">
            <v>0</v>
          </cell>
          <cell r="BY9781">
            <v>0</v>
          </cell>
          <cell r="CB9781">
            <v>0</v>
          </cell>
          <cell r="CC9781">
            <v>0</v>
          </cell>
          <cell r="CD9781">
            <v>0</v>
          </cell>
          <cell r="CE9781">
            <v>0</v>
          </cell>
        </row>
        <row r="9782">
          <cell r="F9782" t="str">
            <v xml:space="preserve"> _</v>
          </cell>
          <cell r="BW9782">
            <v>0</v>
          </cell>
          <cell r="BX9782">
            <v>0</v>
          </cell>
          <cell r="BY9782">
            <v>0</v>
          </cell>
          <cell r="CB9782">
            <v>0</v>
          </cell>
          <cell r="CC9782">
            <v>0</v>
          </cell>
          <cell r="CD9782">
            <v>0</v>
          </cell>
          <cell r="CE9782">
            <v>0</v>
          </cell>
        </row>
        <row r="9783">
          <cell r="F9783" t="str">
            <v xml:space="preserve"> _</v>
          </cell>
          <cell r="BW9783">
            <v>0</v>
          </cell>
          <cell r="BX9783">
            <v>0</v>
          </cell>
          <cell r="BY9783">
            <v>0</v>
          </cell>
          <cell r="CB9783">
            <v>0</v>
          </cell>
          <cell r="CC9783">
            <v>0</v>
          </cell>
          <cell r="CD9783">
            <v>0</v>
          </cell>
          <cell r="CE9783">
            <v>0</v>
          </cell>
        </row>
        <row r="9784">
          <cell r="F9784" t="str">
            <v xml:space="preserve"> _</v>
          </cell>
          <cell r="BW9784">
            <v>0</v>
          </cell>
          <cell r="BX9784">
            <v>0</v>
          </cell>
          <cell r="BY9784">
            <v>0</v>
          </cell>
          <cell r="CB9784">
            <v>0</v>
          </cell>
          <cell r="CC9784">
            <v>0</v>
          </cell>
          <cell r="CD9784">
            <v>0</v>
          </cell>
          <cell r="CE9784">
            <v>0</v>
          </cell>
        </row>
        <row r="9785">
          <cell r="F9785" t="str">
            <v xml:space="preserve"> _</v>
          </cell>
          <cell r="BW9785">
            <v>0</v>
          </cell>
          <cell r="BX9785">
            <v>0</v>
          </cell>
          <cell r="BY9785">
            <v>0</v>
          </cell>
          <cell r="CB9785">
            <v>0</v>
          </cell>
          <cell r="CC9785">
            <v>0</v>
          </cell>
          <cell r="CD9785">
            <v>0</v>
          </cell>
          <cell r="CE9785">
            <v>0</v>
          </cell>
        </row>
        <row r="9786">
          <cell r="F9786" t="str">
            <v xml:space="preserve"> _</v>
          </cell>
          <cell r="BW9786">
            <v>0</v>
          </cell>
          <cell r="BX9786">
            <v>0</v>
          </cell>
          <cell r="BY9786">
            <v>0</v>
          </cell>
          <cell r="CB9786">
            <v>0</v>
          </cell>
          <cell r="CC9786">
            <v>0</v>
          </cell>
          <cell r="CD9786">
            <v>0</v>
          </cell>
          <cell r="CE9786">
            <v>0</v>
          </cell>
        </row>
        <row r="9787">
          <cell r="F9787" t="str">
            <v xml:space="preserve"> _</v>
          </cell>
          <cell r="BW9787">
            <v>0</v>
          </cell>
          <cell r="BX9787">
            <v>0</v>
          </cell>
          <cell r="BY9787">
            <v>0</v>
          </cell>
          <cell r="CB9787">
            <v>0</v>
          </cell>
          <cell r="CC9787">
            <v>0</v>
          </cell>
          <cell r="CD9787">
            <v>0</v>
          </cell>
          <cell r="CE9787">
            <v>0</v>
          </cell>
        </row>
        <row r="9788">
          <cell r="F9788" t="str">
            <v xml:space="preserve"> _</v>
          </cell>
          <cell r="BW9788">
            <v>0</v>
          </cell>
          <cell r="BX9788">
            <v>0</v>
          </cell>
          <cell r="BY9788">
            <v>0</v>
          </cell>
          <cell r="CB9788">
            <v>0</v>
          </cell>
          <cell r="CC9788">
            <v>0</v>
          </cell>
          <cell r="CD9788">
            <v>0</v>
          </cell>
          <cell r="CE9788">
            <v>0</v>
          </cell>
        </row>
        <row r="9789">
          <cell r="F9789" t="str">
            <v xml:space="preserve"> _</v>
          </cell>
          <cell r="BW9789">
            <v>0</v>
          </cell>
          <cell r="BX9789">
            <v>0</v>
          </cell>
          <cell r="BY9789">
            <v>0</v>
          </cell>
          <cell r="CB9789">
            <v>0</v>
          </cell>
          <cell r="CC9789">
            <v>0</v>
          </cell>
          <cell r="CD9789">
            <v>0</v>
          </cell>
          <cell r="CE9789">
            <v>0</v>
          </cell>
        </row>
        <row r="9790">
          <cell r="F9790" t="str">
            <v xml:space="preserve"> _</v>
          </cell>
          <cell r="BW9790">
            <v>0</v>
          </cell>
          <cell r="BX9790">
            <v>0</v>
          </cell>
          <cell r="BY9790">
            <v>0</v>
          </cell>
          <cell r="CB9790">
            <v>0</v>
          </cell>
          <cell r="CC9790">
            <v>0</v>
          </cell>
          <cell r="CD9790">
            <v>0</v>
          </cell>
          <cell r="CE9790">
            <v>0</v>
          </cell>
        </row>
        <row r="9791">
          <cell r="F9791" t="str">
            <v xml:space="preserve"> _</v>
          </cell>
          <cell r="BW9791">
            <v>0</v>
          </cell>
          <cell r="BX9791">
            <v>0</v>
          </cell>
          <cell r="BY9791">
            <v>0</v>
          </cell>
          <cell r="CB9791">
            <v>0</v>
          </cell>
          <cell r="CC9791">
            <v>0</v>
          </cell>
          <cell r="CD9791">
            <v>0</v>
          </cell>
          <cell r="CE9791">
            <v>0</v>
          </cell>
        </row>
        <row r="9792">
          <cell r="F9792" t="str">
            <v xml:space="preserve"> _</v>
          </cell>
          <cell r="BW9792">
            <v>0</v>
          </cell>
          <cell r="BX9792">
            <v>0</v>
          </cell>
          <cell r="BY9792">
            <v>0</v>
          </cell>
          <cell r="CB9792">
            <v>0</v>
          </cell>
          <cell r="CC9792">
            <v>0</v>
          </cell>
          <cell r="CD9792">
            <v>0</v>
          </cell>
          <cell r="CE9792">
            <v>0</v>
          </cell>
        </row>
        <row r="9793">
          <cell r="F9793" t="str">
            <v xml:space="preserve"> _</v>
          </cell>
          <cell r="BW9793">
            <v>0</v>
          </cell>
          <cell r="BX9793">
            <v>0</v>
          </cell>
          <cell r="BY9793">
            <v>0</v>
          </cell>
          <cell r="CB9793">
            <v>0</v>
          </cell>
          <cell r="CC9793">
            <v>0</v>
          </cell>
          <cell r="CD9793">
            <v>0</v>
          </cell>
          <cell r="CE9793">
            <v>0</v>
          </cell>
        </row>
        <row r="9794">
          <cell r="F9794" t="str">
            <v xml:space="preserve"> _</v>
          </cell>
          <cell r="BW9794">
            <v>0</v>
          </cell>
          <cell r="BX9794">
            <v>0</v>
          </cell>
          <cell r="BY9794">
            <v>0</v>
          </cell>
          <cell r="CB9794">
            <v>0</v>
          </cell>
          <cell r="CC9794">
            <v>0</v>
          </cell>
          <cell r="CD9794">
            <v>0</v>
          </cell>
          <cell r="CE9794">
            <v>0</v>
          </cell>
        </row>
        <row r="9795">
          <cell r="F9795" t="str">
            <v xml:space="preserve"> _</v>
          </cell>
          <cell r="BW9795">
            <v>0</v>
          </cell>
          <cell r="BX9795">
            <v>0</v>
          </cell>
          <cell r="BY9795">
            <v>0</v>
          </cell>
          <cell r="CB9795">
            <v>0</v>
          </cell>
          <cell r="CC9795">
            <v>0</v>
          </cell>
          <cell r="CD9795">
            <v>0</v>
          </cell>
          <cell r="CE9795">
            <v>0</v>
          </cell>
        </row>
        <row r="9796">
          <cell r="F9796" t="str">
            <v xml:space="preserve"> _</v>
          </cell>
          <cell r="BW9796">
            <v>0</v>
          </cell>
          <cell r="BX9796">
            <v>0</v>
          </cell>
          <cell r="BY9796">
            <v>0</v>
          </cell>
          <cell r="CB9796">
            <v>0</v>
          </cell>
          <cell r="CC9796">
            <v>0</v>
          </cell>
          <cell r="CD9796">
            <v>0</v>
          </cell>
          <cell r="CE9796">
            <v>0</v>
          </cell>
        </row>
        <row r="9797">
          <cell r="F9797" t="str">
            <v xml:space="preserve"> _</v>
          </cell>
          <cell r="BW9797">
            <v>0</v>
          </cell>
          <cell r="BX9797">
            <v>0</v>
          </cell>
          <cell r="BY9797">
            <v>0</v>
          </cell>
          <cell r="CB9797">
            <v>0</v>
          </cell>
          <cell r="CC9797">
            <v>0</v>
          </cell>
          <cell r="CD9797">
            <v>0</v>
          </cell>
          <cell r="CE9797">
            <v>0</v>
          </cell>
        </row>
        <row r="9798">
          <cell r="F9798" t="str">
            <v xml:space="preserve"> _</v>
          </cell>
          <cell r="BW9798">
            <v>0</v>
          </cell>
          <cell r="BX9798">
            <v>0</v>
          </cell>
          <cell r="BY9798">
            <v>0</v>
          </cell>
          <cell r="CB9798">
            <v>0</v>
          </cell>
          <cell r="CC9798">
            <v>0</v>
          </cell>
          <cell r="CD9798">
            <v>0</v>
          </cell>
          <cell r="CE9798">
            <v>0</v>
          </cell>
        </row>
        <row r="9799">
          <cell r="F9799" t="str">
            <v xml:space="preserve"> _</v>
          </cell>
          <cell r="BW9799">
            <v>0</v>
          </cell>
          <cell r="BX9799">
            <v>0</v>
          </cell>
          <cell r="BY9799">
            <v>0</v>
          </cell>
          <cell r="CB9799">
            <v>0</v>
          </cell>
          <cell r="CC9799">
            <v>0</v>
          </cell>
          <cell r="CD9799">
            <v>0</v>
          </cell>
          <cell r="CE9799">
            <v>0</v>
          </cell>
        </row>
        <row r="9800">
          <cell r="F9800" t="str">
            <v xml:space="preserve"> _</v>
          </cell>
          <cell r="BW9800">
            <v>0</v>
          </cell>
          <cell r="BX9800">
            <v>0</v>
          </cell>
          <cell r="BY9800">
            <v>0</v>
          </cell>
          <cell r="CB9800">
            <v>0</v>
          </cell>
          <cell r="CC9800">
            <v>0</v>
          </cell>
          <cell r="CD9800">
            <v>0</v>
          </cell>
          <cell r="CE9800">
            <v>0</v>
          </cell>
        </row>
        <row r="9801">
          <cell r="F9801" t="str">
            <v xml:space="preserve"> _</v>
          </cell>
          <cell r="BW9801">
            <v>0</v>
          </cell>
          <cell r="BX9801">
            <v>0</v>
          </cell>
          <cell r="BY9801">
            <v>0</v>
          </cell>
          <cell r="CB9801">
            <v>0</v>
          </cell>
          <cell r="CC9801">
            <v>0</v>
          </cell>
          <cell r="CD9801">
            <v>0</v>
          </cell>
          <cell r="CE9801">
            <v>0</v>
          </cell>
        </row>
        <row r="9802">
          <cell r="F9802" t="str">
            <v xml:space="preserve"> _</v>
          </cell>
          <cell r="BW9802">
            <v>0</v>
          </cell>
          <cell r="BX9802">
            <v>0</v>
          </cell>
          <cell r="BY9802">
            <v>0</v>
          </cell>
          <cell r="CB9802">
            <v>0</v>
          </cell>
          <cell r="CC9802">
            <v>0</v>
          </cell>
          <cell r="CD9802">
            <v>0</v>
          </cell>
          <cell r="CE9802">
            <v>0</v>
          </cell>
        </row>
        <row r="9803">
          <cell r="F9803" t="str">
            <v xml:space="preserve"> _</v>
          </cell>
          <cell r="BW9803">
            <v>0</v>
          </cell>
          <cell r="BX9803">
            <v>0</v>
          </cell>
          <cell r="BY9803">
            <v>0</v>
          </cell>
          <cell r="CB9803">
            <v>0</v>
          </cell>
          <cell r="CC9803">
            <v>0</v>
          </cell>
          <cell r="CD9803">
            <v>0</v>
          </cell>
          <cell r="CE9803">
            <v>0</v>
          </cell>
        </row>
        <row r="9804">
          <cell r="F9804" t="str">
            <v xml:space="preserve"> _</v>
          </cell>
          <cell r="BW9804">
            <v>0</v>
          </cell>
          <cell r="BX9804">
            <v>0</v>
          </cell>
          <cell r="BY9804">
            <v>0</v>
          </cell>
          <cell r="CB9804">
            <v>0</v>
          </cell>
          <cell r="CC9804">
            <v>0</v>
          </cell>
          <cell r="CD9804">
            <v>0</v>
          </cell>
          <cell r="CE9804">
            <v>0</v>
          </cell>
        </row>
        <row r="9805">
          <cell r="F9805" t="str">
            <v xml:space="preserve"> _</v>
          </cell>
          <cell r="BW9805">
            <v>0</v>
          </cell>
          <cell r="BX9805">
            <v>0</v>
          </cell>
          <cell r="BY9805">
            <v>0</v>
          </cell>
          <cell r="CB9805">
            <v>0</v>
          </cell>
          <cell r="CC9805">
            <v>0</v>
          </cell>
          <cell r="CD9805">
            <v>0</v>
          </cell>
          <cell r="CE9805">
            <v>0</v>
          </cell>
        </row>
        <row r="9806">
          <cell r="F9806" t="str">
            <v xml:space="preserve"> _</v>
          </cell>
          <cell r="BW9806">
            <v>0</v>
          </cell>
          <cell r="BX9806">
            <v>0</v>
          </cell>
          <cell r="BY9806">
            <v>0</v>
          </cell>
          <cell r="CB9806">
            <v>0</v>
          </cell>
          <cell r="CC9806">
            <v>0</v>
          </cell>
          <cell r="CD9806">
            <v>0</v>
          </cell>
          <cell r="CE9806">
            <v>0</v>
          </cell>
        </row>
        <row r="9807">
          <cell r="F9807" t="str">
            <v xml:space="preserve"> _</v>
          </cell>
          <cell r="BW9807">
            <v>0</v>
          </cell>
          <cell r="BX9807">
            <v>0</v>
          </cell>
          <cell r="BY9807">
            <v>0</v>
          </cell>
          <cell r="CB9807">
            <v>0</v>
          </cell>
          <cell r="CC9807">
            <v>0</v>
          </cell>
          <cell r="CD9807">
            <v>0</v>
          </cell>
          <cell r="CE9807">
            <v>0</v>
          </cell>
        </row>
        <row r="9808">
          <cell r="F9808" t="str">
            <v xml:space="preserve"> _</v>
          </cell>
          <cell r="BW9808">
            <v>0</v>
          </cell>
          <cell r="BX9808">
            <v>0</v>
          </cell>
          <cell r="BY9808">
            <v>0</v>
          </cell>
          <cell r="CB9808">
            <v>0</v>
          </cell>
          <cell r="CC9808">
            <v>0</v>
          </cell>
          <cell r="CD9808">
            <v>0</v>
          </cell>
          <cell r="CE9808">
            <v>0</v>
          </cell>
        </row>
        <row r="9809">
          <cell r="F9809" t="str">
            <v xml:space="preserve"> _</v>
          </cell>
          <cell r="BW9809">
            <v>0</v>
          </cell>
          <cell r="BX9809">
            <v>0</v>
          </cell>
          <cell r="BY9809">
            <v>0</v>
          </cell>
          <cell r="CB9809">
            <v>0</v>
          </cell>
          <cell r="CC9809">
            <v>0</v>
          </cell>
          <cell r="CD9809">
            <v>0</v>
          </cell>
          <cell r="CE9809">
            <v>0</v>
          </cell>
        </row>
        <row r="9810">
          <cell r="F9810" t="str">
            <v xml:space="preserve"> _</v>
          </cell>
          <cell r="BW9810">
            <v>0</v>
          </cell>
          <cell r="BX9810">
            <v>0</v>
          </cell>
          <cell r="BY9810">
            <v>0</v>
          </cell>
          <cell r="CB9810">
            <v>0</v>
          </cell>
          <cell r="CC9810">
            <v>0</v>
          </cell>
          <cell r="CD9810">
            <v>0</v>
          </cell>
          <cell r="CE9810">
            <v>0</v>
          </cell>
        </row>
        <row r="9811">
          <cell r="F9811" t="str">
            <v xml:space="preserve"> _</v>
          </cell>
          <cell r="BW9811">
            <v>0</v>
          </cell>
          <cell r="BX9811">
            <v>0</v>
          </cell>
          <cell r="BY9811">
            <v>0</v>
          </cell>
          <cell r="CB9811">
            <v>0</v>
          </cell>
          <cell r="CC9811">
            <v>0</v>
          </cell>
          <cell r="CD9811">
            <v>0</v>
          </cell>
          <cell r="CE9811">
            <v>0</v>
          </cell>
        </row>
        <row r="9812">
          <cell r="F9812" t="str">
            <v xml:space="preserve"> _</v>
          </cell>
          <cell r="BW9812">
            <v>0</v>
          </cell>
          <cell r="BX9812">
            <v>0</v>
          </cell>
          <cell r="BY9812">
            <v>0</v>
          </cell>
          <cell r="CB9812">
            <v>0</v>
          </cell>
          <cell r="CC9812">
            <v>0</v>
          </cell>
          <cell r="CD9812">
            <v>0</v>
          </cell>
          <cell r="CE9812">
            <v>0</v>
          </cell>
        </row>
        <row r="9813">
          <cell r="F9813" t="str">
            <v xml:space="preserve"> _</v>
          </cell>
          <cell r="BW9813">
            <v>0</v>
          </cell>
          <cell r="BX9813">
            <v>0</v>
          </cell>
          <cell r="BY9813">
            <v>0</v>
          </cell>
          <cell r="CB9813">
            <v>0</v>
          </cell>
          <cell r="CC9813">
            <v>0</v>
          </cell>
          <cell r="CD9813">
            <v>0</v>
          </cell>
          <cell r="CE9813">
            <v>0</v>
          </cell>
        </row>
        <row r="9814">
          <cell r="F9814" t="str">
            <v xml:space="preserve"> _</v>
          </cell>
          <cell r="BW9814">
            <v>0</v>
          </cell>
          <cell r="BX9814">
            <v>0</v>
          </cell>
          <cell r="BY9814">
            <v>0</v>
          </cell>
          <cell r="CB9814">
            <v>0</v>
          </cell>
          <cell r="CC9814">
            <v>0</v>
          </cell>
          <cell r="CD9814">
            <v>0</v>
          </cell>
          <cell r="CE9814">
            <v>0</v>
          </cell>
        </row>
        <row r="9815">
          <cell r="F9815" t="str">
            <v xml:space="preserve"> _</v>
          </cell>
          <cell r="BW9815">
            <v>0</v>
          </cell>
          <cell r="BX9815">
            <v>0</v>
          </cell>
          <cell r="BY9815">
            <v>0</v>
          </cell>
          <cell r="CB9815">
            <v>0</v>
          </cell>
          <cell r="CC9815">
            <v>0</v>
          </cell>
          <cell r="CD9815">
            <v>0</v>
          </cell>
          <cell r="CE9815">
            <v>0</v>
          </cell>
        </row>
        <row r="9816">
          <cell r="F9816" t="str">
            <v xml:space="preserve"> _</v>
          </cell>
          <cell r="BW9816">
            <v>0</v>
          </cell>
          <cell r="BX9816">
            <v>0</v>
          </cell>
          <cell r="BY9816">
            <v>0</v>
          </cell>
          <cell r="CB9816">
            <v>0</v>
          </cell>
          <cell r="CC9816">
            <v>0</v>
          </cell>
          <cell r="CD9816">
            <v>0</v>
          </cell>
          <cell r="CE9816">
            <v>0</v>
          </cell>
        </row>
        <row r="9817">
          <cell r="F9817" t="str">
            <v xml:space="preserve"> _</v>
          </cell>
          <cell r="BW9817">
            <v>0</v>
          </cell>
          <cell r="BX9817">
            <v>0</v>
          </cell>
          <cell r="BY9817">
            <v>0</v>
          </cell>
          <cell r="CB9817">
            <v>0</v>
          </cell>
          <cell r="CC9817">
            <v>0</v>
          </cell>
          <cell r="CD9817">
            <v>0</v>
          </cell>
          <cell r="CE9817">
            <v>0</v>
          </cell>
        </row>
        <row r="9818">
          <cell r="F9818" t="str">
            <v xml:space="preserve"> _</v>
          </cell>
          <cell r="BW9818">
            <v>0</v>
          </cell>
          <cell r="BX9818">
            <v>0</v>
          </cell>
          <cell r="BY9818">
            <v>0</v>
          </cell>
          <cell r="CB9818">
            <v>0</v>
          </cell>
          <cell r="CC9818">
            <v>0</v>
          </cell>
          <cell r="CD9818">
            <v>0</v>
          </cell>
          <cell r="CE9818">
            <v>0</v>
          </cell>
        </row>
        <row r="9819">
          <cell r="F9819" t="str">
            <v xml:space="preserve"> _</v>
          </cell>
          <cell r="BW9819">
            <v>0</v>
          </cell>
          <cell r="BX9819">
            <v>0</v>
          </cell>
          <cell r="BY9819">
            <v>0</v>
          </cell>
          <cell r="CB9819">
            <v>0</v>
          </cell>
          <cell r="CC9819">
            <v>0</v>
          </cell>
          <cell r="CD9819">
            <v>0</v>
          </cell>
          <cell r="CE9819">
            <v>0</v>
          </cell>
        </row>
        <row r="9820">
          <cell r="F9820" t="str">
            <v xml:space="preserve"> _</v>
          </cell>
          <cell r="BW9820">
            <v>0</v>
          </cell>
          <cell r="BX9820">
            <v>0</v>
          </cell>
          <cell r="BY9820">
            <v>0</v>
          </cell>
          <cell r="CB9820">
            <v>0</v>
          </cell>
          <cell r="CC9820">
            <v>0</v>
          </cell>
          <cell r="CD9820">
            <v>0</v>
          </cell>
          <cell r="CE9820">
            <v>0</v>
          </cell>
        </row>
        <row r="9821">
          <cell r="F9821" t="str">
            <v xml:space="preserve"> _</v>
          </cell>
          <cell r="BW9821">
            <v>0</v>
          </cell>
          <cell r="BX9821">
            <v>0</v>
          </cell>
          <cell r="BY9821">
            <v>0</v>
          </cell>
          <cell r="CB9821">
            <v>0</v>
          </cell>
          <cell r="CC9821">
            <v>0</v>
          </cell>
          <cell r="CD9821">
            <v>0</v>
          </cell>
          <cell r="CE9821">
            <v>0</v>
          </cell>
        </row>
        <row r="9822">
          <cell r="F9822" t="str">
            <v xml:space="preserve"> _</v>
          </cell>
          <cell r="BW9822">
            <v>0</v>
          </cell>
          <cell r="BX9822">
            <v>0</v>
          </cell>
          <cell r="BY9822">
            <v>0</v>
          </cell>
          <cell r="CB9822">
            <v>0</v>
          </cell>
          <cell r="CC9822">
            <v>0</v>
          </cell>
          <cell r="CD9822">
            <v>0</v>
          </cell>
          <cell r="CE9822">
            <v>0</v>
          </cell>
        </row>
        <row r="9823">
          <cell r="F9823" t="str">
            <v xml:space="preserve"> _</v>
          </cell>
          <cell r="BW9823">
            <v>0</v>
          </cell>
          <cell r="BX9823">
            <v>0</v>
          </cell>
          <cell r="BY9823">
            <v>0</v>
          </cell>
          <cell r="CB9823">
            <v>0</v>
          </cell>
          <cell r="CC9823">
            <v>0</v>
          </cell>
          <cell r="CD9823">
            <v>0</v>
          </cell>
          <cell r="CE9823">
            <v>0</v>
          </cell>
        </row>
        <row r="9824">
          <cell r="F9824" t="str">
            <v xml:space="preserve"> _</v>
          </cell>
          <cell r="BW9824">
            <v>0</v>
          </cell>
          <cell r="BX9824">
            <v>0</v>
          </cell>
          <cell r="BY9824">
            <v>0</v>
          </cell>
          <cell r="CB9824">
            <v>0</v>
          </cell>
          <cell r="CC9824">
            <v>0</v>
          </cell>
          <cell r="CD9824">
            <v>0</v>
          </cell>
          <cell r="CE9824">
            <v>0</v>
          </cell>
        </row>
        <row r="9825">
          <cell r="F9825" t="str">
            <v xml:space="preserve"> _</v>
          </cell>
          <cell r="BW9825">
            <v>0</v>
          </cell>
          <cell r="BX9825">
            <v>0</v>
          </cell>
          <cell r="BY9825">
            <v>0</v>
          </cell>
          <cell r="CB9825">
            <v>0</v>
          </cell>
          <cell r="CC9825">
            <v>0</v>
          </cell>
          <cell r="CD9825">
            <v>0</v>
          </cell>
          <cell r="CE9825">
            <v>0</v>
          </cell>
        </row>
        <row r="9826">
          <cell r="F9826" t="str">
            <v xml:space="preserve"> _</v>
          </cell>
          <cell r="BW9826">
            <v>0</v>
          </cell>
          <cell r="BX9826">
            <v>0</v>
          </cell>
          <cell r="BY9826">
            <v>0</v>
          </cell>
          <cell r="CB9826">
            <v>0</v>
          </cell>
          <cell r="CC9826">
            <v>0</v>
          </cell>
          <cell r="CD9826">
            <v>0</v>
          </cell>
          <cell r="CE9826">
            <v>0</v>
          </cell>
        </row>
        <row r="9827">
          <cell r="F9827" t="str">
            <v xml:space="preserve"> _</v>
          </cell>
          <cell r="BW9827">
            <v>0</v>
          </cell>
          <cell r="BX9827">
            <v>0</v>
          </cell>
          <cell r="BY9827">
            <v>0</v>
          </cell>
          <cell r="CB9827">
            <v>0</v>
          </cell>
          <cell r="CC9827">
            <v>0</v>
          </cell>
          <cell r="CD9827">
            <v>0</v>
          </cell>
          <cell r="CE9827">
            <v>0</v>
          </cell>
        </row>
        <row r="9828">
          <cell r="F9828" t="str">
            <v xml:space="preserve"> _</v>
          </cell>
          <cell r="BW9828">
            <v>0</v>
          </cell>
          <cell r="BX9828">
            <v>0</v>
          </cell>
          <cell r="BY9828">
            <v>0</v>
          </cell>
          <cell r="CB9828">
            <v>0</v>
          </cell>
          <cell r="CC9828">
            <v>0</v>
          </cell>
          <cell r="CD9828">
            <v>0</v>
          </cell>
          <cell r="CE9828">
            <v>0</v>
          </cell>
        </row>
        <row r="9829">
          <cell r="F9829" t="str">
            <v xml:space="preserve"> _</v>
          </cell>
          <cell r="BW9829">
            <v>0</v>
          </cell>
          <cell r="BX9829">
            <v>0</v>
          </cell>
          <cell r="BY9829">
            <v>0</v>
          </cell>
          <cell r="CB9829">
            <v>0</v>
          </cell>
          <cell r="CC9829">
            <v>0</v>
          </cell>
          <cell r="CD9829">
            <v>0</v>
          </cell>
          <cell r="CE9829">
            <v>0</v>
          </cell>
        </row>
        <row r="9830">
          <cell r="F9830" t="str">
            <v xml:space="preserve"> _</v>
          </cell>
          <cell r="BW9830">
            <v>0</v>
          </cell>
          <cell r="BX9830">
            <v>0</v>
          </cell>
          <cell r="BY9830">
            <v>0</v>
          </cell>
          <cell r="CB9830">
            <v>0</v>
          </cell>
          <cell r="CC9830">
            <v>0</v>
          </cell>
          <cell r="CD9830">
            <v>0</v>
          </cell>
          <cell r="CE9830">
            <v>0</v>
          </cell>
        </row>
        <row r="9831">
          <cell r="F9831" t="str">
            <v xml:space="preserve"> _</v>
          </cell>
          <cell r="BW9831">
            <v>0</v>
          </cell>
          <cell r="BX9831">
            <v>0</v>
          </cell>
          <cell r="BY9831">
            <v>0</v>
          </cell>
          <cell r="CB9831">
            <v>0</v>
          </cell>
          <cell r="CC9831">
            <v>0</v>
          </cell>
          <cell r="CD9831">
            <v>0</v>
          </cell>
          <cell r="CE9831">
            <v>0</v>
          </cell>
        </row>
        <row r="9832">
          <cell r="F9832" t="str">
            <v xml:space="preserve"> _</v>
          </cell>
          <cell r="BW9832">
            <v>0</v>
          </cell>
          <cell r="BX9832">
            <v>0</v>
          </cell>
          <cell r="BY9832">
            <v>0</v>
          </cell>
          <cell r="CB9832">
            <v>0</v>
          </cell>
          <cell r="CC9832">
            <v>0</v>
          </cell>
          <cell r="CD9832">
            <v>0</v>
          </cell>
          <cell r="CE9832">
            <v>0</v>
          </cell>
        </row>
        <row r="9833">
          <cell r="F9833" t="str">
            <v xml:space="preserve"> _</v>
          </cell>
          <cell r="BW9833">
            <v>0</v>
          </cell>
          <cell r="BX9833">
            <v>0</v>
          </cell>
          <cell r="BY9833">
            <v>0</v>
          </cell>
          <cell r="CB9833">
            <v>0</v>
          </cell>
          <cell r="CC9833">
            <v>0</v>
          </cell>
          <cell r="CD9833">
            <v>0</v>
          </cell>
          <cell r="CE9833">
            <v>0</v>
          </cell>
        </row>
        <row r="9834">
          <cell r="F9834" t="str">
            <v xml:space="preserve"> _</v>
          </cell>
          <cell r="BW9834">
            <v>0</v>
          </cell>
          <cell r="BX9834">
            <v>0</v>
          </cell>
          <cell r="BY9834">
            <v>0</v>
          </cell>
          <cell r="CB9834">
            <v>0</v>
          </cell>
          <cell r="CC9834">
            <v>0</v>
          </cell>
          <cell r="CD9834">
            <v>0</v>
          </cell>
          <cell r="CE9834">
            <v>0</v>
          </cell>
        </row>
        <row r="9835">
          <cell r="F9835" t="str">
            <v xml:space="preserve"> _</v>
          </cell>
          <cell r="BW9835">
            <v>0</v>
          </cell>
          <cell r="BX9835">
            <v>0</v>
          </cell>
          <cell r="BY9835">
            <v>0</v>
          </cell>
          <cell r="CB9835">
            <v>0</v>
          </cell>
          <cell r="CC9835">
            <v>0</v>
          </cell>
          <cell r="CD9835">
            <v>0</v>
          </cell>
          <cell r="CE9835">
            <v>0</v>
          </cell>
        </row>
        <row r="9836">
          <cell r="F9836" t="str">
            <v xml:space="preserve"> _</v>
          </cell>
          <cell r="BW9836">
            <v>0</v>
          </cell>
          <cell r="BX9836">
            <v>0</v>
          </cell>
          <cell r="BY9836">
            <v>0</v>
          </cell>
          <cell r="CB9836">
            <v>0</v>
          </cell>
          <cell r="CC9836">
            <v>0</v>
          </cell>
          <cell r="CD9836">
            <v>0</v>
          </cell>
          <cell r="CE9836">
            <v>0</v>
          </cell>
        </row>
        <row r="9837">
          <cell r="F9837" t="str">
            <v xml:space="preserve"> _</v>
          </cell>
          <cell r="BW9837">
            <v>0</v>
          </cell>
          <cell r="BX9837">
            <v>0</v>
          </cell>
          <cell r="BY9837">
            <v>0</v>
          </cell>
          <cell r="CB9837">
            <v>0</v>
          </cell>
          <cell r="CC9837">
            <v>0</v>
          </cell>
          <cell r="CD9837">
            <v>0</v>
          </cell>
          <cell r="CE9837">
            <v>0</v>
          </cell>
        </row>
        <row r="9838">
          <cell r="F9838" t="str">
            <v xml:space="preserve"> _</v>
          </cell>
          <cell r="BW9838">
            <v>0</v>
          </cell>
          <cell r="BX9838">
            <v>0</v>
          </cell>
          <cell r="BY9838">
            <v>0</v>
          </cell>
          <cell r="CB9838">
            <v>0</v>
          </cell>
          <cell r="CC9838">
            <v>0</v>
          </cell>
          <cell r="CD9838">
            <v>0</v>
          </cell>
          <cell r="CE9838">
            <v>0</v>
          </cell>
        </row>
        <row r="9839">
          <cell r="F9839" t="str">
            <v xml:space="preserve"> _</v>
          </cell>
          <cell r="BW9839">
            <v>0</v>
          </cell>
          <cell r="BX9839">
            <v>0</v>
          </cell>
          <cell r="BY9839">
            <v>0</v>
          </cell>
          <cell r="CB9839">
            <v>0</v>
          </cell>
          <cell r="CC9839">
            <v>0</v>
          </cell>
          <cell r="CD9839">
            <v>0</v>
          </cell>
          <cell r="CE9839">
            <v>0</v>
          </cell>
        </row>
        <row r="9840">
          <cell r="F9840" t="str">
            <v xml:space="preserve"> _</v>
          </cell>
          <cell r="BW9840">
            <v>0</v>
          </cell>
          <cell r="BX9840">
            <v>0</v>
          </cell>
          <cell r="BY9840">
            <v>0</v>
          </cell>
          <cell r="CB9840">
            <v>0</v>
          </cell>
          <cell r="CC9840">
            <v>0</v>
          </cell>
          <cell r="CD9840">
            <v>0</v>
          </cell>
          <cell r="CE9840">
            <v>0</v>
          </cell>
        </row>
        <row r="9841">
          <cell r="F9841" t="str">
            <v xml:space="preserve"> _</v>
          </cell>
          <cell r="BW9841">
            <v>0</v>
          </cell>
          <cell r="BX9841">
            <v>0</v>
          </cell>
          <cell r="BY9841">
            <v>0</v>
          </cell>
          <cell r="CB9841">
            <v>0</v>
          </cell>
          <cell r="CC9841">
            <v>0</v>
          </cell>
          <cell r="CD9841">
            <v>0</v>
          </cell>
          <cell r="CE9841">
            <v>0</v>
          </cell>
        </row>
        <row r="9842">
          <cell r="F9842" t="str">
            <v xml:space="preserve"> _</v>
          </cell>
          <cell r="BW9842">
            <v>0</v>
          </cell>
          <cell r="BX9842">
            <v>0</v>
          </cell>
          <cell r="BY9842">
            <v>0</v>
          </cell>
          <cell r="CB9842">
            <v>0</v>
          </cell>
          <cell r="CC9842">
            <v>0</v>
          </cell>
          <cell r="CD9842">
            <v>0</v>
          </cell>
          <cell r="CE9842">
            <v>0</v>
          </cell>
        </row>
        <row r="9843">
          <cell r="F9843" t="str">
            <v xml:space="preserve"> _</v>
          </cell>
          <cell r="BW9843">
            <v>0</v>
          </cell>
          <cell r="BX9843">
            <v>0</v>
          </cell>
          <cell r="BY9843">
            <v>0</v>
          </cell>
          <cell r="CB9843">
            <v>0</v>
          </cell>
          <cell r="CC9843">
            <v>0</v>
          </cell>
          <cell r="CD9843">
            <v>0</v>
          </cell>
          <cell r="CE9843">
            <v>0</v>
          </cell>
        </row>
        <row r="9844">
          <cell r="F9844" t="str">
            <v xml:space="preserve"> _</v>
          </cell>
          <cell r="BW9844">
            <v>0</v>
          </cell>
          <cell r="BX9844">
            <v>0</v>
          </cell>
          <cell r="BY9844">
            <v>0</v>
          </cell>
          <cell r="CB9844">
            <v>0</v>
          </cell>
          <cell r="CC9844">
            <v>0</v>
          </cell>
          <cell r="CD9844">
            <v>0</v>
          </cell>
          <cell r="CE9844">
            <v>0</v>
          </cell>
        </row>
        <row r="9845">
          <cell r="F9845" t="str">
            <v xml:space="preserve"> _</v>
          </cell>
          <cell r="BW9845">
            <v>0</v>
          </cell>
          <cell r="BX9845">
            <v>0</v>
          </cell>
          <cell r="BY9845">
            <v>0</v>
          </cell>
          <cell r="CB9845">
            <v>0</v>
          </cell>
          <cell r="CC9845">
            <v>0</v>
          </cell>
          <cell r="CD9845">
            <v>0</v>
          </cell>
          <cell r="CE9845">
            <v>0</v>
          </cell>
        </row>
        <row r="9846">
          <cell r="F9846" t="str">
            <v xml:space="preserve"> _</v>
          </cell>
          <cell r="BW9846">
            <v>0</v>
          </cell>
          <cell r="BX9846">
            <v>0</v>
          </cell>
          <cell r="BY9846">
            <v>0</v>
          </cell>
          <cell r="CB9846">
            <v>0</v>
          </cell>
          <cell r="CC9846">
            <v>0</v>
          </cell>
          <cell r="CD9846">
            <v>0</v>
          </cell>
          <cell r="CE9846">
            <v>0</v>
          </cell>
        </row>
        <row r="9847">
          <cell r="F9847" t="str">
            <v xml:space="preserve"> _</v>
          </cell>
          <cell r="BW9847">
            <v>0</v>
          </cell>
          <cell r="BX9847">
            <v>0</v>
          </cell>
          <cell r="BY9847">
            <v>0</v>
          </cell>
          <cell r="CB9847">
            <v>0</v>
          </cell>
          <cell r="CC9847">
            <v>0</v>
          </cell>
          <cell r="CD9847">
            <v>0</v>
          </cell>
          <cell r="CE9847">
            <v>0</v>
          </cell>
        </row>
        <row r="9848">
          <cell r="F9848" t="str">
            <v xml:space="preserve"> _</v>
          </cell>
          <cell r="BW9848">
            <v>0</v>
          </cell>
          <cell r="BX9848">
            <v>0</v>
          </cell>
          <cell r="BY9848">
            <v>0</v>
          </cell>
          <cell r="CB9848">
            <v>0</v>
          </cell>
          <cell r="CC9848">
            <v>0</v>
          </cell>
          <cell r="CD9848">
            <v>0</v>
          </cell>
          <cell r="CE9848">
            <v>0</v>
          </cell>
        </row>
        <row r="9849">
          <cell r="F9849" t="str">
            <v xml:space="preserve"> _</v>
          </cell>
          <cell r="BW9849">
            <v>0</v>
          </cell>
          <cell r="BX9849">
            <v>0</v>
          </cell>
          <cell r="BY9849">
            <v>0</v>
          </cell>
          <cell r="CB9849">
            <v>0</v>
          </cell>
          <cell r="CC9849">
            <v>0</v>
          </cell>
          <cell r="CD9849">
            <v>0</v>
          </cell>
          <cell r="CE9849">
            <v>0</v>
          </cell>
        </row>
        <row r="9850">
          <cell r="F9850" t="str">
            <v xml:space="preserve"> _</v>
          </cell>
          <cell r="BW9850">
            <v>0</v>
          </cell>
          <cell r="BX9850">
            <v>0</v>
          </cell>
          <cell r="BY9850">
            <v>0</v>
          </cell>
          <cell r="CB9850">
            <v>0</v>
          </cell>
          <cell r="CC9850">
            <v>0</v>
          </cell>
          <cell r="CD9850">
            <v>0</v>
          </cell>
          <cell r="CE9850">
            <v>0</v>
          </cell>
        </row>
        <row r="9851">
          <cell r="F9851" t="str">
            <v xml:space="preserve"> _</v>
          </cell>
          <cell r="BW9851">
            <v>0</v>
          </cell>
          <cell r="BX9851">
            <v>0</v>
          </cell>
          <cell r="BY9851">
            <v>0</v>
          </cell>
          <cell r="CB9851">
            <v>0</v>
          </cell>
          <cell r="CC9851">
            <v>0</v>
          </cell>
          <cell r="CD9851">
            <v>0</v>
          </cell>
          <cell r="CE9851">
            <v>0</v>
          </cell>
        </row>
        <row r="9852">
          <cell r="F9852" t="str">
            <v xml:space="preserve"> _</v>
          </cell>
          <cell r="BW9852">
            <v>0</v>
          </cell>
          <cell r="BX9852">
            <v>0</v>
          </cell>
          <cell r="BY9852">
            <v>0</v>
          </cell>
          <cell r="CB9852">
            <v>0</v>
          </cell>
          <cell r="CC9852">
            <v>0</v>
          </cell>
          <cell r="CD9852">
            <v>0</v>
          </cell>
          <cell r="CE9852">
            <v>0</v>
          </cell>
        </row>
        <row r="9853">
          <cell r="F9853" t="str">
            <v xml:space="preserve"> _</v>
          </cell>
          <cell r="BW9853">
            <v>0</v>
          </cell>
          <cell r="BX9853">
            <v>-7500</v>
          </cell>
          <cell r="BY9853">
            <v>-3000</v>
          </cell>
          <cell r="CB9853">
            <v>0</v>
          </cell>
          <cell r="CC9853">
            <v>0</v>
          </cell>
          <cell r="CD9853">
            <v>-3000</v>
          </cell>
          <cell r="CE9853">
            <v>-7500</v>
          </cell>
        </row>
        <row r="9854">
          <cell r="F9854" t="str">
            <v xml:space="preserve"> _</v>
          </cell>
          <cell r="BW9854">
            <v>0</v>
          </cell>
          <cell r="BX9854">
            <v>0</v>
          </cell>
          <cell r="BY9854">
            <v>0</v>
          </cell>
          <cell r="CB9854">
            <v>0</v>
          </cell>
          <cell r="CC9854">
            <v>0</v>
          </cell>
          <cell r="CD9854">
            <v>0</v>
          </cell>
          <cell r="CE9854">
            <v>0</v>
          </cell>
        </row>
        <row r="9855">
          <cell r="F9855" t="str">
            <v xml:space="preserve"> _</v>
          </cell>
          <cell r="BW9855">
            <v>0</v>
          </cell>
          <cell r="BX9855">
            <v>0</v>
          </cell>
          <cell r="BY9855">
            <v>0</v>
          </cell>
          <cell r="CB9855">
            <v>0</v>
          </cell>
          <cell r="CC9855">
            <v>0</v>
          </cell>
          <cell r="CD9855">
            <v>0</v>
          </cell>
          <cell r="CE9855">
            <v>0</v>
          </cell>
        </row>
        <row r="9856">
          <cell r="F9856" t="str">
            <v xml:space="preserve"> _</v>
          </cell>
          <cell r="BW9856">
            <v>0</v>
          </cell>
          <cell r="BX9856">
            <v>0</v>
          </cell>
          <cell r="BY9856">
            <v>0</v>
          </cell>
          <cell r="CB9856">
            <v>0</v>
          </cell>
          <cell r="CC9856">
            <v>0</v>
          </cell>
          <cell r="CD9856">
            <v>0</v>
          </cell>
          <cell r="CE9856">
            <v>0</v>
          </cell>
        </row>
        <row r="9857">
          <cell r="F9857" t="str">
            <v xml:space="preserve"> _</v>
          </cell>
          <cell r="BW9857">
            <v>0</v>
          </cell>
          <cell r="BX9857">
            <v>0</v>
          </cell>
          <cell r="BY9857">
            <v>0</v>
          </cell>
          <cell r="CB9857">
            <v>0</v>
          </cell>
          <cell r="CC9857">
            <v>0</v>
          </cell>
          <cell r="CD9857">
            <v>0</v>
          </cell>
          <cell r="CE9857">
            <v>0</v>
          </cell>
        </row>
        <row r="9858">
          <cell r="F9858" t="str">
            <v xml:space="preserve"> _</v>
          </cell>
          <cell r="BW9858">
            <v>0</v>
          </cell>
          <cell r="BX9858">
            <v>15000</v>
          </cell>
          <cell r="BY9858">
            <v>0</v>
          </cell>
          <cell r="CB9858">
            <v>0</v>
          </cell>
          <cell r="CC9858">
            <v>0</v>
          </cell>
          <cell r="CD9858">
            <v>0</v>
          </cell>
          <cell r="CE9858">
            <v>15000</v>
          </cell>
        </row>
        <row r="9859">
          <cell r="F9859" t="str">
            <v xml:space="preserve"> _</v>
          </cell>
          <cell r="BW9859">
            <v>0</v>
          </cell>
          <cell r="BX9859">
            <v>-15000</v>
          </cell>
          <cell r="BY9859">
            <v>0</v>
          </cell>
          <cell r="CB9859">
            <v>0</v>
          </cell>
          <cell r="CC9859">
            <v>0</v>
          </cell>
          <cell r="CD9859">
            <v>0</v>
          </cell>
          <cell r="CE9859">
            <v>-15000</v>
          </cell>
        </row>
        <row r="9860">
          <cell r="F9860" t="str">
            <v xml:space="preserve"> _</v>
          </cell>
          <cell r="BW9860">
            <v>0</v>
          </cell>
          <cell r="BX9860">
            <v>15000</v>
          </cell>
          <cell r="BY9860">
            <v>0</v>
          </cell>
          <cell r="CB9860">
            <v>0</v>
          </cell>
          <cell r="CC9860">
            <v>0</v>
          </cell>
          <cell r="CD9860">
            <v>0</v>
          </cell>
          <cell r="CE9860">
            <v>15000</v>
          </cell>
        </row>
        <row r="9861">
          <cell r="F9861" t="str">
            <v xml:space="preserve"> _</v>
          </cell>
          <cell r="BW9861">
            <v>0</v>
          </cell>
          <cell r="BX9861">
            <v>-15000</v>
          </cell>
          <cell r="BY9861">
            <v>0</v>
          </cell>
          <cell r="CB9861">
            <v>0</v>
          </cell>
          <cell r="CC9861">
            <v>0</v>
          </cell>
          <cell r="CD9861">
            <v>0</v>
          </cell>
          <cell r="CE9861">
            <v>-15000</v>
          </cell>
        </row>
        <row r="9862">
          <cell r="F9862" t="str">
            <v xml:space="preserve"> _</v>
          </cell>
          <cell r="BW9862">
            <v>0</v>
          </cell>
          <cell r="BX9862">
            <v>0</v>
          </cell>
          <cell r="BY9862">
            <v>0</v>
          </cell>
          <cell r="CB9862">
            <v>0</v>
          </cell>
          <cell r="CC9862">
            <v>0</v>
          </cell>
          <cell r="CD9862">
            <v>0</v>
          </cell>
          <cell r="CE9862">
            <v>0</v>
          </cell>
        </row>
        <row r="9863">
          <cell r="F9863" t="str">
            <v xml:space="preserve"> _</v>
          </cell>
          <cell r="BW9863">
            <v>0</v>
          </cell>
          <cell r="BX9863">
            <v>0</v>
          </cell>
          <cell r="BY9863">
            <v>0</v>
          </cell>
          <cell r="CB9863">
            <v>0</v>
          </cell>
          <cell r="CC9863">
            <v>0</v>
          </cell>
          <cell r="CD9863">
            <v>0</v>
          </cell>
          <cell r="CE9863">
            <v>0</v>
          </cell>
        </row>
        <row r="9864">
          <cell r="F9864" t="str">
            <v xml:space="preserve"> _</v>
          </cell>
          <cell r="BW9864">
            <v>0</v>
          </cell>
          <cell r="BX9864">
            <v>0</v>
          </cell>
          <cell r="BY9864">
            <v>0</v>
          </cell>
          <cell r="CB9864">
            <v>0</v>
          </cell>
          <cell r="CC9864">
            <v>0</v>
          </cell>
          <cell r="CD9864">
            <v>0</v>
          </cell>
          <cell r="CE9864">
            <v>0</v>
          </cell>
        </row>
        <row r="9865">
          <cell r="F9865" t="str">
            <v xml:space="preserve"> _</v>
          </cell>
          <cell r="BW9865">
            <v>0</v>
          </cell>
          <cell r="BX9865">
            <v>0</v>
          </cell>
          <cell r="BY9865">
            <v>0</v>
          </cell>
          <cell r="CB9865">
            <v>0</v>
          </cell>
          <cell r="CC9865">
            <v>0</v>
          </cell>
          <cell r="CD9865">
            <v>0</v>
          </cell>
          <cell r="CE9865">
            <v>0</v>
          </cell>
        </row>
        <row r="9866">
          <cell r="F9866" t="str">
            <v xml:space="preserve"> _</v>
          </cell>
          <cell r="BW9866">
            <v>0</v>
          </cell>
          <cell r="BX9866">
            <v>19500</v>
          </cell>
          <cell r="BY9866">
            <v>19497</v>
          </cell>
          <cell r="CB9866">
            <v>0</v>
          </cell>
          <cell r="CC9866">
            <v>0</v>
          </cell>
          <cell r="CD9866">
            <v>19497</v>
          </cell>
          <cell r="CE9866">
            <v>19500</v>
          </cell>
        </row>
        <row r="9867">
          <cell r="F9867" t="str">
            <v xml:space="preserve"> _</v>
          </cell>
          <cell r="BW9867">
            <v>0</v>
          </cell>
          <cell r="BX9867">
            <v>-19500</v>
          </cell>
          <cell r="BY9867">
            <v>-19497</v>
          </cell>
          <cell r="CB9867">
            <v>0</v>
          </cell>
          <cell r="CC9867">
            <v>0</v>
          </cell>
          <cell r="CD9867">
            <v>-19497</v>
          </cell>
          <cell r="CE9867">
            <v>-19500</v>
          </cell>
        </row>
        <row r="9868">
          <cell r="F9868" t="str">
            <v xml:space="preserve"> _</v>
          </cell>
          <cell r="BW9868">
            <v>0</v>
          </cell>
          <cell r="BX9868">
            <v>19500</v>
          </cell>
          <cell r="BY9868">
            <v>19497</v>
          </cell>
          <cell r="CB9868">
            <v>0</v>
          </cell>
          <cell r="CC9868">
            <v>0</v>
          </cell>
          <cell r="CD9868">
            <v>19497</v>
          </cell>
          <cell r="CE9868">
            <v>19500</v>
          </cell>
        </row>
        <row r="9869">
          <cell r="F9869" t="str">
            <v xml:space="preserve"> _</v>
          </cell>
          <cell r="BW9869">
            <v>0</v>
          </cell>
          <cell r="BX9869">
            <v>-19500</v>
          </cell>
          <cell r="BY9869">
            <v>-19497</v>
          </cell>
          <cell r="CB9869">
            <v>0</v>
          </cell>
          <cell r="CC9869">
            <v>0</v>
          </cell>
          <cell r="CD9869">
            <v>-19497</v>
          </cell>
          <cell r="CE9869">
            <v>-19500</v>
          </cell>
        </row>
        <row r="9870">
          <cell r="F9870" t="str">
            <v xml:space="preserve"> _</v>
          </cell>
          <cell r="BW9870">
            <v>0</v>
          </cell>
          <cell r="BX9870">
            <v>0</v>
          </cell>
          <cell r="BY9870">
            <v>0</v>
          </cell>
          <cell r="CB9870">
            <v>0</v>
          </cell>
          <cell r="CC9870">
            <v>0</v>
          </cell>
          <cell r="CD9870">
            <v>0</v>
          </cell>
          <cell r="CE9870">
            <v>0</v>
          </cell>
        </row>
        <row r="9871">
          <cell r="F9871" t="str">
            <v xml:space="preserve"> _</v>
          </cell>
          <cell r="BW9871">
            <v>0</v>
          </cell>
          <cell r="BX9871">
            <v>0</v>
          </cell>
          <cell r="BY9871">
            <v>0</v>
          </cell>
          <cell r="CB9871">
            <v>0</v>
          </cell>
          <cell r="CC9871">
            <v>0</v>
          </cell>
          <cell r="CD9871">
            <v>0</v>
          </cell>
          <cell r="CE9871">
            <v>0</v>
          </cell>
        </row>
        <row r="9872">
          <cell r="F9872" t="str">
            <v xml:space="preserve"> _</v>
          </cell>
          <cell r="BW9872">
            <v>0</v>
          </cell>
          <cell r="BX9872">
            <v>0</v>
          </cell>
          <cell r="BY9872">
            <v>0</v>
          </cell>
          <cell r="CB9872">
            <v>0</v>
          </cell>
          <cell r="CC9872">
            <v>0</v>
          </cell>
          <cell r="CD9872">
            <v>0</v>
          </cell>
          <cell r="CE9872">
            <v>0</v>
          </cell>
        </row>
        <row r="9873">
          <cell r="F9873" t="str">
            <v xml:space="preserve"> _</v>
          </cell>
          <cell r="BW9873">
            <v>0</v>
          </cell>
          <cell r="BX9873">
            <v>0</v>
          </cell>
          <cell r="BY9873">
            <v>0</v>
          </cell>
          <cell r="CB9873">
            <v>0</v>
          </cell>
          <cell r="CC9873">
            <v>0</v>
          </cell>
          <cell r="CD9873">
            <v>0</v>
          </cell>
          <cell r="CE9873">
            <v>0</v>
          </cell>
        </row>
        <row r="9874">
          <cell r="F9874" t="str">
            <v xml:space="preserve"> _</v>
          </cell>
          <cell r="BW9874">
            <v>0</v>
          </cell>
          <cell r="BX9874">
            <v>120000</v>
          </cell>
          <cell r="BY9874">
            <v>129000</v>
          </cell>
          <cell r="CB9874">
            <v>0</v>
          </cell>
          <cell r="CC9874">
            <v>0</v>
          </cell>
          <cell r="CD9874">
            <v>129000</v>
          </cell>
          <cell r="CE9874">
            <v>120000</v>
          </cell>
        </row>
        <row r="9875">
          <cell r="F9875" t="str">
            <v xml:space="preserve"> _</v>
          </cell>
          <cell r="BW9875">
            <v>0</v>
          </cell>
          <cell r="BX9875">
            <v>-120000</v>
          </cell>
          <cell r="BY9875">
            <v>-129000</v>
          </cell>
          <cell r="CB9875">
            <v>0</v>
          </cell>
          <cell r="CC9875">
            <v>0</v>
          </cell>
          <cell r="CD9875">
            <v>-129000</v>
          </cell>
          <cell r="CE9875">
            <v>-120000</v>
          </cell>
        </row>
        <row r="9876">
          <cell r="F9876" t="str">
            <v xml:space="preserve"> _</v>
          </cell>
          <cell r="BW9876">
            <v>0</v>
          </cell>
          <cell r="BX9876">
            <v>120000</v>
          </cell>
          <cell r="BY9876">
            <v>129000</v>
          </cell>
          <cell r="CB9876">
            <v>0</v>
          </cell>
          <cell r="CC9876">
            <v>0</v>
          </cell>
          <cell r="CD9876">
            <v>129000</v>
          </cell>
          <cell r="CE9876">
            <v>120000</v>
          </cell>
        </row>
        <row r="9877">
          <cell r="F9877" t="str">
            <v xml:space="preserve"> _</v>
          </cell>
          <cell r="BW9877">
            <v>0</v>
          </cell>
          <cell r="BX9877">
            <v>-120000</v>
          </cell>
          <cell r="BY9877">
            <v>-129000</v>
          </cell>
          <cell r="CB9877">
            <v>0</v>
          </cell>
          <cell r="CC9877">
            <v>0</v>
          </cell>
          <cell r="CD9877">
            <v>-129000</v>
          </cell>
          <cell r="CE9877">
            <v>-120000</v>
          </cell>
        </row>
        <row r="9878">
          <cell r="F9878" t="str">
            <v xml:space="preserve"> _</v>
          </cell>
          <cell r="BW9878">
            <v>0</v>
          </cell>
          <cell r="BX9878">
            <v>3750</v>
          </cell>
          <cell r="BY9878">
            <v>5250</v>
          </cell>
          <cell r="CB9878">
            <v>0</v>
          </cell>
          <cell r="CC9878">
            <v>0</v>
          </cell>
          <cell r="CD9878">
            <v>5250</v>
          </cell>
          <cell r="CE9878">
            <v>3750</v>
          </cell>
        </row>
        <row r="9879">
          <cell r="F9879" t="str">
            <v xml:space="preserve"> _</v>
          </cell>
          <cell r="BW9879">
            <v>0</v>
          </cell>
          <cell r="BX9879">
            <v>-3750</v>
          </cell>
          <cell r="BY9879">
            <v>-5250</v>
          </cell>
          <cell r="CB9879">
            <v>0</v>
          </cell>
          <cell r="CC9879">
            <v>0</v>
          </cell>
          <cell r="CD9879">
            <v>-5250</v>
          </cell>
          <cell r="CE9879">
            <v>-3750</v>
          </cell>
        </row>
        <row r="9880">
          <cell r="F9880" t="str">
            <v xml:space="preserve"> _</v>
          </cell>
          <cell r="BW9880">
            <v>0</v>
          </cell>
          <cell r="BX9880">
            <v>3750</v>
          </cell>
          <cell r="BY9880">
            <v>5250</v>
          </cell>
          <cell r="CB9880">
            <v>0</v>
          </cell>
          <cell r="CC9880">
            <v>0</v>
          </cell>
          <cell r="CD9880">
            <v>5250</v>
          </cell>
          <cell r="CE9880">
            <v>3750</v>
          </cell>
        </row>
        <row r="9881">
          <cell r="F9881" t="str">
            <v xml:space="preserve"> _</v>
          </cell>
          <cell r="BW9881">
            <v>0</v>
          </cell>
          <cell r="BX9881">
            <v>-3750</v>
          </cell>
          <cell r="BY9881">
            <v>-5250</v>
          </cell>
          <cell r="CB9881">
            <v>0</v>
          </cell>
          <cell r="CC9881">
            <v>0</v>
          </cell>
          <cell r="CD9881">
            <v>-5250</v>
          </cell>
          <cell r="CE9881">
            <v>-3750</v>
          </cell>
        </row>
        <row r="9882">
          <cell r="F9882" t="str">
            <v xml:space="preserve"> _</v>
          </cell>
          <cell r="BW9882">
            <v>0</v>
          </cell>
          <cell r="BX9882">
            <v>4500</v>
          </cell>
          <cell r="BY9882">
            <v>7500</v>
          </cell>
          <cell r="CB9882">
            <v>0</v>
          </cell>
          <cell r="CC9882">
            <v>0</v>
          </cell>
          <cell r="CD9882">
            <v>7500</v>
          </cell>
          <cell r="CE9882">
            <v>4500</v>
          </cell>
        </row>
        <row r="9883">
          <cell r="F9883" t="str">
            <v xml:space="preserve"> _</v>
          </cell>
          <cell r="BW9883">
            <v>0</v>
          </cell>
          <cell r="BX9883">
            <v>-4500</v>
          </cell>
          <cell r="BY9883">
            <v>-7500</v>
          </cell>
          <cell r="CB9883">
            <v>0</v>
          </cell>
          <cell r="CC9883">
            <v>0</v>
          </cell>
          <cell r="CD9883">
            <v>-7500</v>
          </cell>
          <cell r="CE9883">
            <v>-4500</v>
          </cell>
        </row>
        <row r="9884">
          <cell r="F9884" t="str">
            <v xml:space="preserve"> _</v>
          </cell>
          <cell r="BW9884">
            <v>0</v>
          </cell>
          <cell r="BX9884">
            <v>4500</v>
          </cell>
          <cell r="BY9884">
            <v>7500</v>
          </cell>
          <cell r="CB9884">
            <v>0</v>
          </cell>
          <cell r="CC9884">
            <v>0</v>
          </cell>
          <cell r="CD9884">
            <v>7500</v>
          </cell>
          <cell r="CE9884">
            <v>4500</v>
          </cell>
        </row>
        <row r="9885">
          <cell r="F9885" t="str">
            <v xml:space="preserve"> _</v>
          </cell>
          <cell r="BW9885">
            <v>0</v>
          </cell>
          <cell r="BX9885">
            <v>-4500</v>
          </cell>
          <cell r="BY9885">
            <v>-7500</v>
          </cell>
          <cell r="CB9885">
            <v>0</v>
          </cell>
          <cell r="CC9885">
            <v>0</v>
          </cell>
          <cell r="CD9885">
            <v>-7500</v>
          </cell>
          <cell r="CE9885">
            <v>-4500</v>
          </cell>
        </row>
        <row r="9886">
          <cell r="F9886" t="str">
            <v xml:space="preserve"> _</v>
          </cell>
          <cell r="BW9886">
            <v>0</v>
          </cell>
          <cell r="BX9886">
            <v>30000</v>
          </cell>
          <cell r="BY9886">
            <v>60000</v>
          </cell>
          <cell r="CB9886">
            <v>0</v>
          </cell>
          <cell r="CC9886">
            <v>0</v>
          </cell>
          <cell r="CD9886">
            <v>60000</v>
          </cell>
          <cell r="CE9886">
            <v>30000</v>
          </cell>
        </row>
        <row r="9887">
          <cell r="F9887" t="str">
            <v xml:space="preserve"> _</v>
          </cell>
          <cell r="BW9887">
            <v>0</v>
          </cell>
          <cell r="BX9887">
            <v>-30000</v>
          </cell>
          <cell r="BY9887">
            <v>-60000</v>
          </cell>
          <cell r="CB9887">
            <v>0</v>
          </cell>
          <cell r="CC9887">
            <v>0</v>
          </cell>
          <cell r="CD9887">
            <v>-60000</v>
          </cell>
          <cell r="CE9887">
            <v>-30000</v>
          </cell>
        </row>
        <row r="9888">
          <cell r="F9888" t="str">
            <v xml:space="preserve"> _</v>
          </cell>
          <cell r="BW9888">
            <v>0</v>
          </cell>
          <cell r="BX9888">
            <v>30000</v>
          </cell>
          <cell r="BY9888">
            <v>60000</v>
          </cell>
          <cell r="CB9888">
            <v>0</v>
          </cell>
          <cell r="CC9888">
            <v>0</v>
          </cell>
          <cell r="CD9888">
            <v>60000</v>
          </cell>
          <cell r="CE9888">
            <v>30000</v>
          </cell>
        </row>
        <row r="9889">
          <cell r="F9889" t="str">
            <v xml:space="preserve"> _</v>
          </cell>
          <cell r="BW9889">
            <v>0</v>
          </cell>
          <cell r="BX9889">
            <v>-30000</v>
          </cell>
          <cell r="BY9889">
            <v>-60000</v>
          </cell>
          <cell r="CB9889">
            <v>0</v>
          </cell>
          <cell r="CC9889">
            <v>0</v>
          </cell>
          <cell r="CD9889">
            <v>-60000</v>
          </cell>
          <cell r="CE9889">
            <v>-30000</v>
          </cell>
        </row>
        <row r="9890">
          <cell r="F9890" t="str">
            <v xml:space="preserve"> _</v>
          </cell>
          <cell r="BW9890">
            <v>0</v>
          </cell>
          <cell r="BX9890">
            <v>97500</v>
          </cell>
          <cell r="BY9890">
            <v>195000</v>
          </cell>
          <cell r="CB9890">
            <v>0</v>
          </cell>
          <cell r="CC9890">
            <v>0</v>
          </cell>
          <cell r="CD9890">
            <v>195000</v>
          </cell>
          <cell r="CE9890">
            <v>97500</v>
          </cell>
        </row>
        <row r="9891">
          <cell r="F9891" t="str">
            <v xml:space="preserve"> _</v>
          </cell>
          <cell r="BW9891">
            <v>0</v>
          </cell>
          <cell r="BX9891">
            <v>-97500</v>
          </cell>
          <cell r="BY9891">
            <v>-195000</v>
          </cell>
          <cell r="CB9891">
            <v>0</v>
          </cell>
          <cell r="CC9891">
            <v>0</v>
          </cell>
          <cell r="CD9891">
            <v>-195000</v>
          </cell>
          <cell r="CE9891">
            <v>-97500</v>
          </cell>
        </row>
        <row r="9892">
          <cell r="F9892" t="str">
            <v xml:space="preserve"> _</v>
          </cell>
          <cell r="BW9892">
            <v>0</v>
          </cell>
          <cell r="BX9892">
            <v>97500</v>
          </cell>
          <cell r="BY9892">
            <v>195000</v>
          </cell>
          <cell r="CB9892">
            <v>0</v>
          </cell>
          <cell r="CC9892">
            <v>0</v>
          </cell>
          <cell r="CD9892">
            <v>195000</v>
          </cell>
          <cell r="CE9892">
            <v>97500</v>
          </cell>
        </row>
        <row r="9893">
          <cell r="F9893" t="str">
            <v xml:space="preserve"> _</v>
          </cell>
          <cell r="BW9893">
            <v>0</v>
          </cell>
          <cell r="BX9893">
            <v>-97500</v>
          </cell>
          <cell r="BY9893">
            <v>-195000</v>
          </cell>
          <cell r="CB9893">
            <v>0</v>
          </cell>
          <cell r="CC9893">
            <v>0</v>
          </cell>
          <cell r="CD9893">
            <v>-195000</v>
          </cell>
          <cell r="CE9893">
            <v>-97500</v>
          </cell>
        </row>
        <row r="9894">
          <cell r="F9894" t="str">
            <v xml:space="preserve"> _</v>
          </cell>
          <cell r="BW9894">
            <v>0</v>
          </cell>
          <cell r="BX9894">
            <v>0</v>
          </cell>
          <cell r="BY9894">
            <v>0</v>
          </cell>
          <cell r="CB9894">
            <v>0</v>
          </cell>
          <cell r="CC9894">
            <v>0</v>
          </cell>
          <cell r="CD9894">
            <v>0</v>
          </cell>
          <cell r="CE9894">
            <v>0</v>
          </cell>
        </row>
        <row r="9895">
          <cell r="F9895" t="str">
            <v xml:space="preserve"> _</v>
          </cell>
          <cell r="BW9895">
            <v>0</v>
          </cell>
          <cell r="BX9895">
            <v>0</v>
          </cell>
          <cell r="BY9895">
            <v>0</v>
          </cell>
          <cell r="CB9895">
            <v>0</v>
          </cell>
          <cell r="CC9895">
            <v>0</v>
          </cell>
          <cell r="CD9895">
            <v>0</v>
          </cell>
          <cell r="CE9895">
            <v>0</v>
          </cell>
        </row>
        <row r="9896">
          <cell r="F9896" t="str">
            <v xml:space="preserve"> _</v>
          </cell>
          <cell r="BW9896">
            <v>0</v>
          </cell>
          <cell r="BX9896">
            <v>0</v>
          </cell>
          <cell r="BY9896">
            <v>0</v>
          </cell>
          <cell r="CB9896">
            <v>0</v>
          </cell>
          <cell r="CC9896">
            <v>0</v>
          </cell>
          <cell r="CD9896">
            <v>0</v>
          </cell>
          <cell r="CE9896">
            <v>0</v>
          </cell>
        </row>
        <row r="9897">
          <cell r="F9897" t="str">
            <v xml:space="preserve"> _</v>
          </cell>
          <cell r="BW9897">
            <v>0</v>
          </cell>
          <cell r="BX9897">
            <v>0</v>
          </cell>
          <cell r="BY9897">
            <v>0</v>
          </cell>
          <cell r="CB9897">
            <v>0</v>
          </cell>
          <cell r="CC9897">
            <v>0</v>
          </cell>
          <cell r="CD9897">
            <v>0</v>
          </cell>
          <cell r="CE9897">
            <v>0</v>
          </cell>
        </row>
        <row r="9898">
          <cell r="F9898" t="str">
            <v xml:space="preserve"> _</v>
          </cell>
          <cell r="BW9898">
            <v>0</v>
          </cell>
          <cell r="BX9898">
            <v>0</v>
          </cell>
          <cell r="BY9898">
            <v>0</v>
          </cell>
          <cell r="CB9898">
            <v>0</v>
          </cell>
          <cell r="CC9898">
            <v>0</v>
          </cell>
          <cell r="CD9898">
            <v>0</v>
          </cell>
          <cell r="CE9898">
            <v>0</v>
          </cell>
        </row>
        <row r="9899">
          <cell r="F9899" t="str">
            <v xml:space="preserve"> _</v>
          </cell>
          <cell r="BW9899">
            <v>0</v>
          </cell>
          <cell r="BX9899">
            <v>0</v>
          </cell>
          <cell r="BY9899">
            <v>0</v>
          </cell>
          <cell r="CB9899">
            <v>0</v>
          </cell>
          <cell r="CC9899">
            <v>0</v>
          </cell>
          <cell r="CD9899">
            <v>0</v>
          </cell>
          <cell r="CE9899">
            <v>0</v>
          </cell>
        </row>
        <row r="9900">
          <cell r="F9900" t="str">
            <v xml:space="preserve"> _</v>
          </cell>
          <cell r="BW9900">
            <v>0</v>
          </cell>
          <cell r="BX9900">
            <v>0</v>
          </cell>
          <cell r="BY9900">
            <v>0</v>
          </cell>
          <cell r="CB9900">
            <v>0</v>
          </cell>
          <cell r="CC9900">
            <v>0</v>
          </cell>
          <cell r="CD9900">
            <v>0</v>
          </cell>
          <cell r="CE9900">
            <v>0</v>
          </cell>
        </row>
        <row r="9901">
          <cell r="F9901" t="str">
            <v xml:space="preserve"> _</v>
          </cell>
          <cell r="BW9901">
            <v>0</v>
          </cell>
          <cell r="BX9901">
            <v>0</v>
          </cell>
          <cell r="BY9901">
            <v>0</v>
          </cell>
          <cell r="CB9901">
            <v>0</v>
          </cell>
          <cell r="CC9901">
            <v>0</v>
          </cell>
          <cell r="CD9901">
            <v>0</v>
          </cell>
          <cell r="CE9901">
            <v>0</v>
          </cell>
        </row>
        <row r="9902">
          <cell r="F9902" t="str">
            <v xml:space="preserve"> _</v>
          </cell>
          <cell r="BW9902">
            <v>0</v>
          </cell>
          <cell r="BX9902">
            <v>0</v>
          </cell>
          <cell r="BY9902">
            <v>0</v>
          </cell>
          <cell r="CB9902">
            <v>0</v>
          </cell>
          <cell r="CC9902">
            <v>0</v>
          </cell>
          <cell r="CD9902">
            <v>0</v>
          </cell>
          <cell r="CE9902">
            <v>0</v>
          </cell>
        </row>
        <row r="9903">
          <cell r="F9903" t="str">
            <v xml:space="preserve"> _</v>
          </cell>
          <cell r="BW9903">
            <v>0</v>
          </cell>
          <cell r="BX9903">
            <v>0</v>
          </cell>
          <cell r="BY9903">
            <v>0</v>
          </cell>
          <cell r="CB9903">
            <v>0</v>
          </cell>
          <cell r="CC9903">
            <v>0</v>
          </cell>
          <cell r="CD9903">
            <v>0</v>
          </cell>
          <cell r="CE9903">
            <v>0</v>
          </cell>
        </row>
        <row r="9904">
          <cell r="F9904" t="str">
            <v xml:space="preserve"> _</v>
          </cell>
          <cell r="BW9904">
            <v>0</v>
          </cell>
          <cell r="BX9904">
            <v>0</v>
          </cell>
          <cell r="BY9904">
            <v>0</v>
          </cell>
          <cell r="CB9904">
            <v>0</v>
          </cell>
          <cell r="CC9904">
            <v>0</v>
          </cell>
          <cell r="CD9904">
            <v>0</v>
          </cell>
          <cell r="CE9904">
            <v>0</v>
          </cell>
        </row>
        <row r="9905">
          <cell r="F9905" t="str">
            <v xml:space="preserve"> _</v>
          </cell>
          <cell r="BW9905">
            <v>0</v>
          </cell>
          <cell r="BX9905">
            <v>0</v>
          </cell>
          <cell r="BY9905">
            <v>0</v>
          </cell>
          <cell r="CB9905">
            <v>0</v>
          </cell>
          <cell r="CC9905">
            <v>0</v>
          </cell>
          <cell r="CD9905">
            <v>0</v>
          </cell>
          <cell r="CE9905">
            <v>0</v>
          </cell>
        </row>
        <row r="9906">
          <cell r="F9906" t="str">
            <v xml:space="preserve"> _</v>
          </cell>
          <cell r="BW9906">
            <v>0</v>
          </cell>
          <cell r="BX9906">
            <v>0</v>
          </cell>
          <cell r="BY9906">
            <v>0</v>
          </cell>
          <cell r="CB9906">
            <v>0</v>
          </cell>
          <cell r="CC9906">
            <v>0</v>
          </cell>
          <cell r="CD9906">
            <v>0</v>
          </cell>
          <cell r="CE9906">
            <v>0</v>
          </cell>
        </row>
        <row r="9907">
          <cell r="F9907" t="str">
            <v xml:space="preserve"> _</v>
          </cell>
          <cell r="BW9907">
            <v>0</v>
          </cell>
          <cell r="BX9907">
            <v>0</v>
          </cell>
          <cell r="BY9907">
            <v>0</v>
          </cell>
          <cell r="CB9907">
            <v>0</v>
          </cell>
          <cell r="CC9907">
            <v>0</v>
          </cell>
          <cell r="CD9907">
            <v>0</v>
          </cell>
          <cell r="CE9907">
            <v>0</v>
          </cell>
        </row>
        <row r="9908">
          <cell r="F9908" t="str">
            <v xml:space="preserve"> _</v>
          </cell>
          <cell r="BW9908">
            <v>0</v>
          </cell>
          <cell r="BX9908">
            <v>0</v>
          </cell>
          <cell r="BY9908">
            <v>0</v>
          </cell>
          <cell r="CB9908">
            <v>0</v>
          </cell>
          <cell r="CC9908">
            <v>0</v>
          </cell>
          <cell r="CD9908">
            <v>0</v>
          </cell>
          <cell r="CE9908">
            <v>0</v>
          </cell>
        </row>
        <row r="9909">
          <cell r="F9909" t="str">
            <v xml:space="preserve"> _</v>
          </cell>
          <cell r="BW9909">
            <v>0</v>
          </cell>
          <cell r="BX9909">
            <v>0</v>
          </cell>
          <cell r="BY9909">
            <v>0</v>
          </cell>
          <cell r="CB9909">
            <v>0</v>
          </cell>
          <cell r="CC9909">
            <v>0</v>
          </cell>
          <cell r="CD9909">
            <v>0</v>
          </cell>
          <cell r="CE9909">
            <v>0</v>
          </cell>
        </row>
        <row r="9910">
          <cell r="F9910" t="str">
            <v xml:space="preserve"> _</v>
          </cell>
          <cell r="BW9910">
            <v>0</v>
          </cell>
          <cell r="BX9910">
            <v>0</v>
          </cell>
          <cell r="BY9910">
            <v>0</v>
          </cell>
          <cell r="CB9910">
            <v>0</v>
          </cell>
          <cell r="CC9910">
            <v>0</v>
          </cell>
          <cell r="CD9910">
            <v>0</v>
          </cell>
          <cell r="CE9910">
            <v>0</v>
          </cell>
        </row>
        <row r="9911">
          <cell r="F9911" t="str">
            <v xml:space="preserve"> _</v>
          </cell>
          <cell r="BW9911">
            <v>0</v>
          </cell>
          <cell r="BX9911">
            <v>0</v>
          </cell>
          <cell r="BY9911">
            <v>0</v>
          </cell>
          <cell r="CB9911">
            <v>0</v>
          </cell>
          <cell r="CC9911">
            <v>0</v>
          </cell>
          <cell r="CD9911">
            <v>0</v>
          </cell>
          <cell r="CE9911">
            <v>0</v>
          </cell>
        </row>
        <row r="9912">
          <cell r="F9912" t="str">
            <v xml:space="preserve"> _</v>
          </cell>
          <cell r="BW9912">
            <v>0</v>
          </cell>
          <cell r="BX9912">
            <v>0</v>
          </cell>
          <cell r="BY9912">
            <v>0</v>
          </cell>
          <cell r="CB9912">
            <v>0</v>
          </cell>
          <cell r="CC9912">
            <v>0</v>
          </cell>
          <cell r="CD9912">
            <v>0</v>
          </cell>
          <cell r="CE9912">
            <v>0</v>
          </cell>
        </row>
        <row r="9913">
          <cell r="F9913" t="str">
            <v xml:space="preserve"> _</v>
          </cell>
          <cell r="BW9913">
            <v>0</v>
          </cell>
          <cell r="BX9913">
            <v>0</v>
          </cell>
          <cell r="BY9913">
            <v>0</v>
          </cell>
          <cell r="CB9913">
            <v>0</v>
          </cell>
          <cell r="CC9913">
            <v>0</v>
          </cell>
          <cell r="CD9913">
            <v>0</v>
          </cell>
          <cell r="CE9913">
            <v>0</v>
          </cell>
        </row>
        <row r="9914">
          <cell r="F9914" t="str">
            <v xml:space="preserve"> _</v>
          </cell>
          <cell r="BW9914">
            <v>0</v>
          </cell>
          <cell r="BX9914">
            <v>0</v>
          </cell>
          <cell r="BY9914">
            <v>0</v>
          </cell>
          <cell r="CB9914">
            <v>0</v>
          </cell>
          <cell r="CC9914">
            <v>0</v>
          </cell>
          <cell r="CD9914">
            <v>0</v>
          </cell>
          <cell r="CE9914">
            <v>0</v>
          </cell>
        </row>
        <row r="9915">
          <cell r="F9915" t="str">
            <v xml:space="preserve"> _</v>
          </cell>
          <cell r="BW9915">
            <v>0</v>
          </cell>
          <cell r="BX9915">
            <v>0</v>
          </cell>
          <cell r="BY9915">
            <v>0</v>
          </cell>
          <cell r="CB9915">
            <v>0</v>
          </cell>
          <cell r="CC9915">
            <v>0</v>
          </cell>
          <cell r="CD9915">
            <v>0</v>
          </cell>
          <cell r="CE9915">
            <v>0</v>
          </cell>
        </row>
        <row r="9916">
          <cell r="F9916" t="str">
            <v xml:space="preserve"> _</v>
          </cell>
          <cell r="BW9916">
            <v>0</v>
          </cell>
          <cell r="BX9916">
            <v>0</v>
          </cell>
          <cell r="BY9916">
            <v>0</v>
          </cell>
          <cell r="CB9916">
            <v>0</v>
          </cell>
          <cell r="CC9916">
            <v>0</v>
          </cell>
          <cell r="CD9916">
            <v>0</v>
          </cell>
          <cell r="CE9916">
            <v>0</v>
          </cell>
        </row>
        <row r="9917">
          <cell r="F9917" t="str">
            <v xml:space="preserve"> _</v>
          </cell>
          <cell r="BW9917">
            <v>0</v>
          </cell>
          <cell r="BX9917">
            <v>0</v>
          </cell>
          <cell r="BY9917">
            <v>0</v>
          </cell>
          <cell r="CB9917">
            <v>0</v>
          </cell>
          <cell r="CC9917">
            <v>0</v>
          </cell>
          <cell r="CD9917">
            <v>0</v>
          </cell>
          <cell r="CE9917">
            <v>0</v>
          </cell>
        </row>
        <row r="9918">
          <cell r="F9918" t="str">
            <v xml:space="preserve"> _</v>
          </cell>
          <cell r="BW9918">
            <v>0</v>
          </cell>
          <cell r="BX9918">
            <v>105000</v>
          </cell>
          <cell r="BY9918">
            <v>180000</v>
          </cell>
          <cell r="CB9918">
            <v>0</v>
          </cell>
          <cell r="CC9918">
            <v>0</v>
          </cell>
          <cell r="CD9918">
            <v>180000</v>
          </cell>
          <cell r="CE9918">
            <v>105000</v>
          </cell>
        </row>
        <row r="9919">
          <cell r="F9919" t="str">
            <v xml:space="preserve"> _</v>
          </cell>
          <cell r="BW9919">
            <v>0</v>
          </cell>
          <cell r="BX9919">
            <v>-105000</v>
          </cell>
          <cell r="BY9919">
            <v>-180000</v>
          </cell>
          <cell r="CB9919">
            <v>0</v>
          </cell>
          <cell r="CC9919">
            <v>0</v>
          </cell>
          <cell r="CD9919">
            <v>-180000</v>
          </cell>
          <cell r="CE9919">
            <v>-105000</v>
          </cell>
        </row>
        <row r="9920">
          <cell r="F9920" t="str">
            <v xml:space="preserve"> _</v>
          </cell>
          <cell r="BW9920">
            <v>0</v>
          </cell>
          <cell r="BX9920">
            <v>105000</v>
          </cell>
          <cell r="BY9920">
            <v>180000</v>
          </cell>
          <cell r="CB9920">
            <v>0</v>
          </cell>
          <cell r="CC9920">
            <v>0</v>
          </cell>
          <cell r="CD9920">
            <v>180000</v>
          </cell>
          <cell r="CE9920">
            <v>105000</v>
          </cell>
        </row>
        <row r="9921">
          <cell r="F9921" t="str">
            <v xml:space="preserve"> _</v>
          </cell>
          <cell r="BW9921">
            <v>0</v>
          </cell>
          <cell r="BX9921">
            <v>-105000</v>
          </cell>
          <cell r="BY9921">
            <v>-180000</v>
          </cell>
          <cell r="CB9921">
            <v>0</v>
          </cell>
          <cell r="CC9921">
            <v>0</v>
          </cell>
          <cell r="CD9921">
            <v>-180000</v>
          </cell>
          <cell r="CE9921">
            <v>-105000</v>
          </cell>
        </row>
        <row r="9922">
          <cell r="F9922" t="str">
            <v xml:space="preserve"> _</v>
          </cell>
          <cell r="BW9922">
            <v>0</v>
          </cell>
          <cell r="BX9922">
            <v>0</v>
          </cell>
          <cell r="BY9922">
            <v>0</v>
          </cell>
          <cell r="CB9922">
            <v>0</v>
          </cell>
          <cell r="CC9922">
            <v>0</v>
          </cell>
          <cell r="CD9922">
            <v>0</v>
          </cell>
          <cell r="CE9922">
            <v>0</v>
          </cell>
        </row>
        <row r="9923">
          <cell r="F9923" t="str">
            <v xml:space="preserve"> _</v>
          </cell>
          <cell r="BW9923">
            <v>0</v>
          </cell>
          <cell r="BX9923">
            <v>0</v>
          </cell>
          <cell r="BY9923">
            <v>0</v>
          </cell>
          <cell r="CB9923">
            <v>0</v>
          </cell>
          <cell r="CC9923">
            <v>0</v>
          </cell>
          <cell r="CD9923">
            <v>0</v>
          </cell>
          <cell r="CE9923">
            <v>0</v>
          </cell>
        </row>
        <row r="9924">
          <cell r="F9924" t="str">
            <v xml:space="preserve"> _</v>
          </cell>
          <cell r="BW9924">
            <v>0</v>
          </cell>
          <cell r="BX9924">
            <v>0</v>
          </cell>
          <cell r="BY9924">
            <v>0</v>
          </cell>
          <cell r="CB9924">
            <v>0</v>
          </cell>
          <cell r="CC9924">
            <v>0</v>
          </cell>
          <cell r="CD9924">
            <v>0</v>
          </cell>
          <cell r="CE9924">
            <v>0</v>
          </cell>
        </row>
        <row r="9925">
          <cell r="F9925" t="str">
            <v xml:space="preserve"> _</v>
          </cell>
          <cell r="BW9925">
            <v>0</v>
          </cell>
          <cell r="BX9925">
            <v>0</v>
          </cell>
          <cell r="BY9925">
            <v>0</v>
          </cell>
          <cell r="CB9925">
            <v>0</v>
          </cell>
          <cell r="CC9925">
            <v>0</v>
          </cell>
          <cell r="CD9925">
            <v>0</v>
          </cell>
          <cell r="CE9925">
            <v>0</v>
          </cell>
        </row>
        <row r="9926">
          <cell r="F9926" t="str">
            <v xml:space="preserve"> _</v>
          </cell>
          <cell r="BW9926">
            <v>0</v>
          </cell>
          <cell r="BX9926">
            <v>33101</v>
          </cell>
          <cell r="BY9926">
            <v>33101</v>
          </cell>
          <cell r="CB9926">
            <v>0</v>
          </cell>
          <cell r="CC9926">
            <v>0</v>
          </cell>
          <cell r="CD9926">
            <v>33101</v>
          </cell>
          <cell r="CE9926">
            <v>33101</v>
          </cell>
        </row>
        <row r="9927">
          <cell r="F9927" t="str">
            <v xml:space="preserve"> _</v>
          </cell>
          <cell r="BW9927">
            <v>0</v>
          </cell>
          <cell r="BX9927">
            <v>-33101</v>
          </cell>
          <cell r="BY9927">
            <v>-33101</v>
          </cell>
          <cell r="CB9927">
            <v>0</v>
          </cell>
          <cell r="CC9927">
            <v>0</v>
          </cell>
          <cell r="CD9927">
            <v>-33101</v>
          </cell>
          <cell r="CE9927">
            <v>-33101</v>
          </cell>
        </row>
        <row r="9928">
          <cell r="F9928" t="str">
            <v xml:space="preserve"> _</v>
          </cell>
          <cell r="BW9928">
            <v>0</v>
          </cell>
          <cell r="BX9928">
            <v>33101</v>
          </cell>
          <cell r="BY9928">
            <v>33101</v>
          </cell>
          <cell r="CB9928">
            <v>0</v>
          </cell>
          <cell r="CC9928">
            <v>0</v>
          </cell>
          <cell r="CD9928">
            <v>33101</v>
          </cell>
          <cell r="CE9928">
            <v>33101</v>
          </cell>
        </row>
        <row r="9929">
          <cell r="F9929" t="str">
            <v xml:space="preserve"> _</v>
          </cell>
          <cell r="BW9929">
            <v>0</v>
          </cell>
          <cell r="BX9929">
            <v>-33101</v>
          </cell>
          <cell r="BY9929">
            <v>-33101</v>
          </cell>
          <cell r="CB9929">
            <v>0</v>
          </cell>
          <cell r="CC9929">
            <v>0</v>
          </cell>
          <cell r="CD9929">
            <v>-33101</v>
          </cell>
          <cell r="CE9929">
            <v>-33101</v>
          </cell>
        </row>
        <row r="9930">
          <cell r="F9930" t="str">
            <v xml:space="preserve"> _</v>
          </cell>
          <cell r="BW9930">
            <v>0</v>
          </cell>
          <cell r="BX9930">
            <v>6000</v>
          </cell>
          <cell r="BY9930">
            <v>6807</v>
          </cell>
          <cell r="CB9930">
            <v>0</v>
          </cell>
          <cell r="CC9930">
            <v>0</v>
          </cell>
          <cell r="CD9930">
            <v>6807</v>
          </cell>
          <cell r="CE9930">
            <v>6000</v>
          </cell>
        </row>
        <row r="9931">
          <cell r="F9931" t="str">
            <v xml:space="preserve"> _</v>
          </cell>
          <cell r="BW9931">
            <v>0</v>
          </cell>
          <cell r="BX9931">
            <v>-6000</v>
          </cell>
          <cell r="BY9931">
            <v>-6807</v>
          </cell>
          <cell r="CB9931">
            <v>0</v>
          </cell>
          <cell r="CC9931">
            <v>0</v>
          </cell>
          <cell r="CD9931">
            <v>-6807</v>
          </cell>
          <cell r="CE9931">
            <v>-6000</v>
          </cell>
        </row>
        <row r="9932">
          <cell r="F9932" t="str">
            <v xml:space="preserve"> _</v>
          </cell>
          <cell r="BW9932">
            <v>0</v>
          </cell>
          <cell r="BX9932">
            <v>6000</v>
          </cell>
          <cell r="BY9932">
            <v>6807</v>
          </cell>
          <cell r="CB9932">
            <v>0</v>
          </cell>
          <cell r="CC9932">
            <v>0</v>
          </cell>
          <cell r="CD9932">
            <v>6807</v>
          </cell>
          <cell r="CE9932">
            <v>6000</v>
          </cell>
        </row>
        <row r="9933">
          <cell r="F9933" t="str">
            <v xml:space="preserve"> _</v>
          </cell>
          <cell r="BW9933">
            <v>0</v>
          </cell>
          <cell r="BX9933">
            <v>-6000</v>
          </cell>
          <cell r="BY9933">
            <v>-6807</v>
          </cell>
          <cell r="CB9933">
            <v>0</v>
          </cell>
          <cell r="CC9933">
            <v>0</v>
          </cell>
          <cell r="CD9933">
            <v>-6807</v>
          </cell>
          <cell r="CE9933">
            <v>-6000</v>
          </cell>
        </row>
        <row r="9934">
          <cell r="F9934" t="str">
            <v xml:space="preserve"> _</v>
          </cell>
          <cell r="BW9934">
            <v>0</v>
          </cell>
          <cell r="BX9934">
            <v>105000</v>
          </cell>
          <cell r="BY9934">
            <v>190290</v>
          </cell>
          <cell r="CB9934">
            <v>0</v>
          </cell>
          <cell r="CC9934">
            <v>0</v>
          </cell>
          <cell r="CD9934">
            <v>190290</v>
          </cell>
          <cell r="CE9934">
            <v>105000</v>
          </cell>
        </row>
        <row r="9935">
          <cell r="F9935" t="str">
            <v xml:space="preserve"> _</v>
          </cell>
          <cell r="BW9935">
            <v>0</v>
          </cell>
          <cell r="BX9935">
            <v>-105000</v>
          </cell>
          <cell r="BY9935">
            <v>-190290</v>
          </cell>
          <cell r="CB9935">
            <v>0</v>
          </cell>
          <cell r="CC9935">
            <v>0</v>
          </cell>
          <cell r="CD9935">
            <v>-190290</v>
          </cell>
          <cell r="CE9935">
            <v>-105000</v>
          </cell>
        </row>
        <row r="9936">
          <cell r="F9936" t="str">
            <v xml:space="preserve"> _</v>
          </cell>
          <cell r="BW9936">
            <v>0</v>
          </cell>
          <cell r="BX9936">
            <v>105000</v>
          </cell>
          <cell r="BY9936">
            <v>190290</v>
          </cell>
          <cell r="CB9936">
            <v>0</v>
          </cell>
          <cell r="CC9936">
            <v>0</v>
          </cell>
          <cell r="CD9936">
            <v>190290</v>
          </cell>
          <cell r="CE9936">
            <v>105000</v>
          </cell>
        </row>
        <row r="9937">
          <cell r="F9937" t="str">
            <v xml:space="preserve"> _</v>
          </cell>
          <cell r="BW9937">
            <v>0</v>
          </cell>
          <cell r="BX9937">
            <v>-105000</v>
          </cell>
          <cell r="BY9937">
            <v>-190290</v>
          </cell>
          <cell r="CB9937">
            <v>0</v>
          </cell>
          <cell r="CC9937">
            <v>0</v>
          </cell>
          <cell r="CD9937">
            <v>-190290</v>
          </cell>
          <cell r="CE9937">
            <v>-105000</v>
          </cell>
        </row>
        <row r="9938">
          <cell r="F9938" t="str">
            <v xml:space="preserve"> _</v>
          </cell>
          <cell r="BW9938">
            <v>0</v>
          </cell>
          <cell r="BX9938">
            <v>0</v>
          </cell>
          <cell r="BY9938">
            <v>0</v>
          </cell>
          <cell r="CB9938">
            <v>0</v>
          </cell>
          <cell r="CC9938">
            <v>0</v>
          </cell>
          <cell r="CD9938">
            <v>0</v>
          </cell>
          <cell r="CE9938">
            <v>0</v>
          </cell>
        </row>
        <row r="9939">
          <cell r="F9939" t="str">
            <v xml:space="preserve"> _</v>
          </cell>
          <cell r="BW9939">
            <v>0</v>
          </cell>
          <cell r="BX9939">
            <v>0</v>
          </cell>
          <cell r="BY9939">
            <v>0</v>
          </cell>
          <cell r="CB9939">
            <v>0</v>
          </cell>
          <cell r="CC9939">
            <v>0</v>
          </cell>
          <cell r="CD9939">
            <v>0</v>
          </cell>
          <cell r="CE9939">
            <v>0</v>
          </cell>
        </row>
        <row r="9940">
          <cell r="F9940" t="str">
            <v xml:space="preserve"> _</v>
          </cell>
          <cell r="BW9940">
            <v>0</v>
          </cell>
          <cell r="BX9940">
            <v>0</v>
          </cell>
          <cell r="BY9940">
            <v>0</v>
          </cell>
          <cell r="CB9940">
            <v>0</v>
          </cell>
          <cell r="CC9940">
            <v>0</v>
          </cell>
          <cell r="CD9940">
            <v>0</v>
          </cell>
          <cell r="CE9940">
            <v>0</v>
          </cell>
        </row>
        <row r="9941">
          <cell r="F9941" t="str">
            <v xml:space="preserve"> _</v>
          </cell>
          <cell r="BW9941">
            <v>0</v>
          </cell>
          <cell r="BX9941">
            <v>0</v>
          </cell>
          <cell r="BY9941">
            <v>0</v>
          </cell>
          <cell r="CB9941">
            <v>0</v>
          </cell>
          <cell r="CC9941">
            <v>0</v>
          </cell>
          <cell r="CD9941">
            <v>0</v>
          </cell>
          <cell r="CE9941">
            <v>0</v>
          </cell>
        </row>
        <row r="9942">
          <cell r="F9942" t="str">
            <v xml:space="preserve"> _</v>
          </cell>
          <cell r="BW9942">
            <v>0</v>
          </cell>
          <cell r="BX9942">
            <v>0</v>
          </cell>
          <cell r="BY9942">
            <v>0</v>
          </cell>
          <cell r="CB9942">
            <v>0</v>
          </cell>
          <cell r="CC9942">
            <v>0</v>
          </cell>
          <cell r="CD9942">
            <v>0</v>
          </cell>
          <cell r="CE9942">
            <v>0</v>
          </cell>
        </row>
        <row r="9943">
          <cell r="F9943" t="str">
            <v xml:space="preserve"> _</v>
          </cell>
          <cell r="BW9943">
            <v>0</v>
          </cell>
          <cell r="BX9943">
            <v>0</v>
          </cell>
          <cell r="BY9943">
            <v>0</v>
          </cell>
          <cell r="CB9943">
            <v>0</v>
          </cell>
          <cell r="CC9943">
            <v>0</v>
          </cell>
          <cell r="CD9943">
            <v>0</v>
          </cell>
          <cell r="CE9943">
            <v>0</v>
          </cell>
        </row>
        <row r="9944">
          <cell r="F9944" t="str">
            <v xml:space="preserve"> _</v>
          </cell>
          <cell r="BW9944">
            <v>0</v>
          </cell>
          <cell r="BX9944">
            <v>0</v>
          </cell>
          <cell r="BY9944">
            <v>0</v>
          </cell>
          <cell r="CB9944">
            <v>0</v>
          </cell>
          <cell r="CC9944">
            <v>0</v>
          </cell>
          <cell r="CD9944">
            <v>0</v>
          </cell>
          <cell r="CE9944">
            <v>0</v>
          </cell>
        </row>
        <row r="9945">
          <cell r="F9945" t="str">
            <v xml:space="preserve"> _</v>
          </cell>
          <cell r="BW9945">
            <v>0</v>
          </cell>
          <cell r="BX9945">
            <v>0</v>
          </cell>
          <cell r="BY9945">
            <v>0</v>
          </cell>
          <cell r="CB9945">
            <v>0</v>
          </cell>
          <cell r="CC9945">
            <v>0</v>
          </cell>
          <cell r="CD9945">
            <v>0</v>
          </cell>
          <cell r="CE9945">
            <v>0</v>
          </cell>
        </row>
        <row r="9946">
          <cell r="F9946" t="str">
            <v xml:space="preserve"> _</v>
          </cell>
          <cell r="BW9946">
            <v>0</v>
          </cell>
          <cell r="BX9946">
            <v>0</v>
          </cell>
          <cell r="BY9946">
            <v>0</v>
          </cell>
          <cell r="CB9946">
            <v>0</v>
          </cell>
          <cell r="CC9946">
            <v>0</v>
          </cell>
          <cell r="CD9946">
            <v>0</v>
          </cell>
          <cell r="CE9946">
            <v>0</v>
          </cell>
        </row>
        <row r="9947">
          <cell r="F9947" t="str">
            <v xml:space="preserve"> _</v>
          </cell>
          <cell r="BW9947">
            <v>0</v>
          </cell>
          <cell r="BX9947">
            <v>0</v>
          </cell>
          <cell r="BY9947">
            <v>0</v>
          </cell>
          <cell r="CB9947">
            <v>0</v>
          </cell>
          <cell r="CC9947">
            <v>0</v>
          </cell>
          <cell r="CD9947">
            <v>0</v>
          </cell>
          <cell r="CE9947">
            <v>0</v>
          </cell>
        </row>
        <row r="9948">
          <cell r="F9948" t="str">
            <v xml:space="preserve"> _</v>
          </cell>
          <cell r="BW9948">
            <v>0</v>
          </cell>
          <cell r="BX9948">
            <v>0</v>
          </cell>
          <cell r="BY9948">
            <v>0</v>
          </cell>
          <cell r="CB9948">
            <v>0</v>
          </cell>
          <cell r="CC9948">
            <v>0</v>
          </cell>
          <cell r="CD9948">
            <v>0</v>
          </cell>
          <cell r="CE9948">
            <v>0</v>
          </cell>
        </row>
        <row r="9949">
          <cell r="F9949" t="str">
            <v xml:space="preserve"> _</v>
          </cell>
          <cell r="BW9949">
            <v>0</v>
          </cell>
          <cell r="BX9949">
            <v>0</v>
          </cell>
          <cell r="BY9949">
            <v>0</v>
          </cell>
          <cell r="CB9949">
            <v>0</v>
          </cell>
          <cell r="CC9949">
            <v>0</v>
          </cell>
          <cell r="CD9949">
            <v>0</v>
          </cell>
          <cell r="CE9949">
            <v>0</v>
          </cell>
        </row>
        <row r="9950">
          <cell r="F9950" t="str">
            <v xml:space="preserve"> _</v>
          </cell>
          <cell r="BW9950">
            <v>0</v>
          </cell>
          <cell r="BX9950">
            <v>0</v>
          </cell>
          <cell r="BY9950">
            <v>0</v>
          </cell>
          <cell r="CB9950">
            <v>0</v>
          </cell>
          <cell r="CC9950">
            <v>0</v>
          </cell>
          <cell r="CD9950">
            <v>0</v>
          </cell>
          <cell r="CE9950">
            <v>0</v>
          </cell>
        </row>
        <row r="9951">
          <cell r="F9951" t="str">
            <v xml:space="preserve"> _</v>
          </cell>
          <cell r="BW9951">
            <v>0</v>
          </cell>
          <cell r="BX9951">
            <v>0</v>
          </cell>
          <cell r="BY9951">
            <v>0</v>
          </cell>
          <cell r="CB9951">
            <v>0</v>
          </cell>
          <cell r="CC9951">
            <v>0</v>
          </cell>
          <cell r="CD9951">
            <v>0</v>
          </cell>
          <cell r="CE9951">
            <v>0</v>
          </cell>
        </row>
        <row r="9952">
          <cell r="F9952" t="str">
            <v xml:space="preserve"> _</v>
          </cell>
          <cell r="BW9952">
            <v>0</v>
          </cell>
          <cell r="BX9952">
            <v>0</v>
          </cell>
          <cell r="BY9952">
            <v>0</v>
          </cell>
          <cell r="CB9952">
            <v>0</v>
          </cell>
          <cell r="CC9952">
            <v>0</v>
          </cell>
          <cell r="CD9952">
            <v>0</v>
          </cell>
          <cell r="CE9952">
            <v>0</v>
          </cell>
        </row>
        <row r="9953">
          <cell r="F9953" t="str">
            <v xml:space="preserve"> _</v>
          </cell>
          <cell r="BW9953">
            <v>0</v>
          </cell>
          <cell r="BX9953">
            <v>0</v>
          </cell>
          <cell r="BY9953">
            <v>0</v>
          </cell>
          <cell r="CB9953">
            <v>0</v>
          </cell>
          <cell r="CC9953">
            <v>0</v>
          </cell>
          <cell r="CD9953">
            <v>0</v>
          </cell>
          <cell r="CE9953">
            <v>0</v>
          </cell>
        </row>
        <row r="9954">
          <cell r="F9954" t="str">
            <v xml:space="preserve"> _</v>
          </cell>
          <cell r="BW9954">
            <v>0</v>
          </cell>
          <cell r="BX9954">
            <v>0</v>
          </cell>
          <cell r="BY9954">
            <v>0</v>
          </cell>
          <cell r="CB9954">
            <v>0</v>
          </cell>
          <cell r="CC9954">
            <v>0</v>
          </cell>
          <cell r="CD9954">
            <v>0</v>
          </cell>
          <cell r="CE9954">
            <v>0</v>
          </cell>
        </row>
        <row r="9955">
          <cell r="F9955" t="str">
            <v xml:space="preserve"> _</v>
          </cell>
          <cell r="BW9955">
            <v>0</v>
          </cell>
          <cell r="BX9955">
            <v>0</v>
          </cell>
          <cell r="BY9955">
            <v>0</v>
          </cell>
          <cell r="CB9955">
            <v>0</v>
          </cell>
          <cell r="CC9955">
            <v>0</v>
          </cell>
          <cell r="CD9955">
            <v>0</v>
          </cell>
          <cell r="CE9955">
            <v>0</v>
          </cell>
        </row>
        <row r="9956">
          <cell r="F9956" t="str">
            <v xml:space="preserve"> _</v>
          </cell>
          <cell r="BW9956">
            <v>0</v>
          </cell>
          <cell r="BX9956">
            <v>0</v>
          </cell>
          <cell r="BY9956">
            <v>0</v>
          </cell>
          <cell r="CB9956">
            <v>0</v>
          </cell>
          <cell r="CC9956">
            <v>0</v>
          </cell>
          <cell r="CD9956">
            <v>0</v>
          </cell>
          <cell r="CE9956">
            <v>0</v>
          </cell>
        </row>
        <row r="9957">
          <cell r="F9957" t="str">
            <v xml:space="preserve"> _</v>
          </cell>
          <cell r="BW9957">
            <v>0</v>
          </cell>
          <cell r="BX9957">
            <v>0</v>
          </cell>
          <cell r="BY9957">
            <v>0</v>
          </cell>
          <cell r="CB9957">
            <v>0</v>
          </cell>
          <cell r="CC9957">
            <v>0</v>
          </cell>
          <cell r="CD9957">
            <v>0</v>
          </cell>
          <cell r="CE9957">
            <v>0</v>
          </cell>
        </row>
        <row r="9958">
          <cell r="F9958" t="str">
            <v xml:space="preserve"> _</v>
          </cell>
          <cell r="BW9958">
            <v>0</v>
          </cell>
          <cell r="BX9958">
            <v>0</v>
          </cell>
          <cell r="BY9958">
            <v>0</v>
          </cell>
          <cell r="CB9958">
            <v>0</v>
          </cell>
          <cell r="CC9958">
            <v>0</v>
          </cell>
          <cell r="CD9958">
            <v>0</v>
          </cell>
          <cell r="CE9958">
            <v>0</v>
          </cell>
        </row>
        <row r="9959">
          <cell r="F9959" t="str">
            <v xml:space="preserve"> _</v>
          </cell>
          <cell r="BW9959">
            <v>0</v>
          </cell>
          <cell r="BX9959">
            <v>0</v>
          </cell>
          <cell r="BY9959">
            <v>0</v>
          </cell>
          <cell r="CB9959">
            <v>0</v>
          </cell>
          <cell r="CC9959">
            <v>0</v>
          </cell>
          <cell r="CD9959">
            <v>0</v>
          </cell>
          <cell r="CE9959">
            <v>0</v>
          </cell>
        </row>
        <row r="9960">
          <cell r="F9960" t="str">
            <v xml:space="preserve"> _</v>
          </cell>
          <cell r="BW9960">
            <v>0</v>
          </cell>
          <cell r="BX9960">
            <v>0</v>
          </cell>
          <cell r="BY9960">
            <v>0</v>
          </cell>
          <cell r="CB9960">
            <v>0</v>
          </cell>
          <cell r="CC9960">
            <v>0</v>
          </cell>
          <cell r="CD9960">
            <v>0</v>
          </cell>
          <cell r="CE9960">
            <v>0</v>
          </cell>
        </row>
        <row r="9961">
          <cell r="F9961" t="str">
            <v xml:space="preserve"> _</v>
          </cell>
          <cell r="BW9961">
            <v>0</v>
          </cell>
          <cell r="BX9961">
            <v>0</v>
          </cell>
          <cell r="BY9961">
            <v>0</v>
          </cell>
          <cell r="CB9961">
            <v>0</v>
          </cell>
          <cell r="CC9961">
            <v>0</v>
          </cell>
          <cell r="CD9961">
            <v>0</v>
          </cell>
          <cell r="CE9961">
            <v>0</v>
          </cell>
        </row>
        <row r="9962">
          <cell r="F9962" t="str">
            <v xml:space="preserve"> _</v>
          </cell>
          <cell r="BW9962">
            <v>0</v>
          </cell>
          <cell r="BX9962">
            <v>0</v>
          </cell>
          <cell r="BY9962">
            <v>0</v>
          </cell>
          <cell r="CB9962">
            <v>0</v>
          </cell>
          <cell r="CC9962">
            <v>0</v>
          </cell>
          <cell r="CD9962">
            <v>0</v>
          </cell>
          <cell r="CE9962">
            <v>0</v>
          </cell>
        </row>
        <row r="9963">
          <cell r="F9963" t="str">
            <v xml:space="preserve"> _</v>
          </cell>
          <cell r="BW9963">
            <v>0</v>
          </cell>
          <cell r="BX9963">
            <v>0</v>
          </cell>
          <cell r="BY9963">
            <v>0</v>
          </cell>
          <cell r="CB9963">
            <v>0</v>
          </cell>
          <cell r="CC9963">
            <v>0</v>
          </cell>
          <cell r="CD9963">
            <v>0</v>
          </cell>
          <cell r="CE9963">
            <v>0</v>
          </cell>
        </row>
        <row r="9964">
          <cell r="F9964" t="str">
            <v xml:space="preserve"> _</v>
          </cell>
          <cell r="BW9964">
            <v>0</v>
          </cell>
          <cell r="BX9964">
            <v>0</v>
          </cell>
          <cell r="BY9964">
            <v>0</v>
          </cell>
          <cell r="CB9964">
            <v>0</v>
          </cell>
          <cell r="CC9964">
            <v>0</v>
          </cell>
          <cell r="CD9964">
            <v>0</v>
          </cell>
          <cell r="CE9964">
            <v>0</v>
          </cell>
        </row>
        <row r="9965">
          <cell r="F9965" t="str">
            <v xml:space="preserve"> _</v>
          </cell>
          <cell r="BW9965">
            <v>0</v>
          </cell>
          <cell r="BX9965">
            <v>0</v>
          </cell>
          <cell r="BY9965">
            <v>0</v>
          </cell>
          <cell r="CB9965">
            <v>0</v>
          </cell>
          <cell r="CC9965">
            <v>0</v>
          </cell>
          <cell r="CD9965">
            <v>0</v>
          </cell>
          <cell r="CE9965">
            <v>0</v>
          </cell>
        </row>
        <row r="9966">
          <cell r="F9966" t="str">
            <v xml:space="preserve"> _</v>
          </cell>
          <cell r="BW9966">
            <v>0</v>
          </cell>
          <cell r="BX9966">
            <v>0</v>
          </cell>
          <cell r="BY9966">
            <v>0</v>
          </cell>
          <cell r="CB9966">
            <v>0</v>
          </cell>
          <cell r="CC9966">
            <v>0</v>
          </cell>
          <cell r="CD9966">
            <v>0</v>
          </cell>
          <cell r="CE9966">
            <v>0</v>
          </cell>
        </row>
        <row r="9967">
          <cell r="F9967" t="str">
            <v xml:space="preserve"> _</v>
          </cell>
          <cell r="BW9967">
            <v>0</v>
          </cell>
          <cell r="BX9967">
            <v>0</v>
          </cell>
          <cell r="BY9967">
            <v>0</v>
          </cell>
          <cell r="CB9967">
            <v>0</v>
          </cell>
          <cell r="CC9967">
            <v>0</v>
          </cell>
          <cell r="CD9967">
            <v>0</v>
          </cell>
          <cell r="CE9967">
            <v>0</v>
          </cell>
        </row>
        <row r="9968">
          <cell r="F9968" t="str">
            <v xml:space="preserve"> _</v>
          </cell>
          <cell r="BW9968">
            <v>0</v>
          </cell>
          <cell r="BX9968">
            <v>0</v>
          </cell>
          <cell r="BY9968">
            <v>0</v>
          </cell>
          <cell r="CB9968">
            <v>0</v>
          </cell>
          <cell r="CC9968">
            <v>0</v>
          </cell>
          <cell r="CD9968">
            <v>0</v>
          </cell>
          <cell r="CE9968">
            <v>0</v>
          </cell>
        </row>
        <row r="9969">
          <cell r="F9969" t="str">
            <v xml:space="preserve"> _</v>
          </cell>
          <cell r="BW9969">
            <v>0</v>
          </cell>
          <cell r="BX9969">
            <v>0</v>
          </cell>
          <cell r="BY9969">
            <v>0</v>
          </cell>
          <cell r="CB9969">
            <v>0</v>
          </cell>
          <cell r="CC9969">
            <v>0</v>
          </cell>
          <cell r="CD9969">
            <v>0</v>
          </cell>
          <cell r="CE9969">
            <v>0</v>
          </cell>
        </row>
        <row r="9970">
          <cell r="F9970" t="str">
            <v xml:space="preserve"> _</v>
          </cell>
          <cell r="BW9970">
            <v>0</v>
          </cell>
          <cell r="BX9970">
            <v>0</v>
          </cell>
          <cell r="BY9970">
            <v>0</v>
          </cell>
          <cell r="CB9970">
            <v>0</v>
          </cell>
          <cell r="CC9970">
            <v>0</v>
          </cell>
          <cell r="CD9970">
            <v>0</v>
          </cell>
          <cell r="CE9970">
            <v>0</v>
          </cell>
        </row>
        <row r="9971">
          <cell r="F9971" t="str">
            <v xml:space="preserve"> _</v>
          </cell>
          <cell r="BW9971">
            <v>0</v>
          </cell>
          <cell r="BX9971">
            <v>0</v>
          </cell>
          <cell r="BY9971">
            <v>0</v>
          </cell>
          <cell r="CB9971">
            <v>0</v>
          </cell>
          <cell r="CC9971">
            <v>0</v>
          </cell>
          <cell r="CD9971">
            <v>0</v>
          </cell>
          <cell r="CE9971">
            <v>0</v>
          </cell>
        </row>
        <row r="9972">
          <cell r="F9972" t="str">
            <v xml:space="preserve"> _</v>
          </cell>
          <cell r="BW9972">
            <v>0</v>
          </cell>
          <cell r="BX9972">
            <v>0</v>
          </cell>
          <cell r="BY9972">
            <v>0</v>
          </cell>
          <cell r="CB9972">
            <v>0</v>
          </cell>
          <cell r="CC9972">
            <v>0</v>
          </cell>
          <cell r="CD9972">
            <v>0</v>
          </cell>
          <cell r="CE9972">
            <v>0</v>
          </cell>
        </row>
        <row r="9973">
          <cell r="F9973" t="str">
            <v xml:space="preserve"> _</v>
          </cell>
          <cell r="BW9973">
            <v>0</v>
          </cell>
          <cell r="BX9973">
            <v>0</v>
          </cell>
          <cell r="BY9973">
            <v>0</v>
          </cell>
          <cell r="CB9973">
            <v>0</v>
          </cell>
          <cell r="CC9973">
            <v>0</v>
          </cell>
          <cell r="CD9973">
            <v>0</v>
          </cell>
          <cell r="CE9973">
            <v>0</v>
          </cell>
        </row>
        <row r="9974">
          <cell r="F9974" t="str">
            <v xml:space="preserve"> _</v>
          </cell>
          <cell r="BW9974">
            <v>0</v>
          </cell>
          <cell r="BX9974">
            <v>0</v>
          </cell>
          <cell r="BY9974">
            <v>0</v>
          </cell>
          <cell r="CB9974">
            <v>0</v>
          </cell>
          <cell r="CC9974">
            <v>0</v>
          </cell>
          <cell r="CD9974">
            <v>0</v>
          </cell>
          <cell r="CE9974">
            <v>0</v>
          </cell>
        </row>
        <row r="9975">
          <cell r="F9975" t="str">
            <v xml:space="preserve"> _</v>
          </cell>
          <cell r="BW9975">
            <v>0</v>
          </cell>
          <cell r="BX9975">
            <v>0</v>
          </cell>
          <cell r="BY9975">
            <v>0</v>
          </cell>
          <cell r="CB9975">
            <v>0</v>
          </cell>
          <cell r="CC9975">
            <v>0</v>
          </cell>
          <cell r="CD9975">
            <v>0</v>
          </cell>
          <cell r="CE9975">
            <v>0</v>
          </cell>
        </row>
        <row r="9976">
          <cell r="F9976" t="str">
            <v xml:space="preserve"> _</v>
          </cell>
          <cell r="BW9976">
            <v>0</v>
          </cell>
          <cell r="BX9976">
            <v>0</v>
          </cell>
          <cell r="BY9976">
            <v>0</v>
          </cell>
          <cell r="CB9976">
            <v>0</v>
          </cell>
          <cell r="CC9976">
            <v>0</v>
          </cell>
          <cell r="CD9976">
            <v>0</v>
          </cell>
          <cell r="CE9976">
            <v>0</v>
          </cell>
        </row>
        <row r="9977">
          <cell r="F9977" t="str">
            <v xml:space="preserve"> _</v>
          </cell>
          <cell r="BW9977">
            <v>0</v>
          </cell>
          <cell r="BX9977">
            <v>0</v>
          </cell>
          <cell r="BY9977">
            <v>0</v>
          </cell>
          <cell r="CB9977">
            <v>0</v>
          </cell>
          <cell r="CC9977">
            <v>0</v>
          </cell>
          <cell r="CD9977">
            <v>0</v>
          </cell>
          <cell r="CE9977">
            <v>0</v>
          </cell>
        </row>
        <row r="9978">
          <cell r="F9978" t="str">
            <v xml:space="preserve"> _</v>
          </cell>
          <cell r="BW9978">
            <v>0</v>
          </cell>
          <cell r="BX9978">
            <v>0</v>
          </cell>
          <cell r="BY9978">
            <v>0</v>
          </cell>
          <cell r="CB9978">
            <v>0</v>
          </cell>
          <cell r="CC9978">
            <v>0</v>
          </cell>
          <cell r="CD9978">
            <v>0</v>
          </cell>
          <cell r="CE9978">
            <v>0</v>
          </cell>
        </row>
        <row r="9979">
          <cell r="F9979" t="str">
            <v xml:space="preserve"> _</v>
          </cell>
          <cell r="BW9979">
            <v>0</v>
          </cell>
          <cell r="BX9979">
            <v>0</v>
          </cell>
          <cell r="BY9979">
            <v>0</v>
          </cell>
          <cell r="CB9979">
            <v>0</v>
          </cell>
          <cell r="CC9979">
            <v>0</v>
          </cell>
          <cell r="CD9979">
            <v>0</v>
          </cell>
          <cell r="CE9979">
            <v>0</v>
          </cell>
        </row>
        <row r="9980">
          <cell r="F9980" t="str">
            <v xml:space="preserve"> _</v>
          </cell>
          <cell r="BW9980">
            <v>0</v>
          </cell>
          <cell r="BX9980">
            <v>0</v>
          </cell>
          <cell r="BY9980">
            <v>0</v>
          </cell>
          <cell r="CB9980">
            <v>0</v>
          </cell>
          <cell r="CC9980">
            <v>0</v>
          </cell>
          <cell r="CD9980">
            <v>0</v>
          </cell>
          <cell r="CE9980">
            <v>0</v>
          </cell>
        </row>
        <row r="9981">
          <cell r="F9981" t="str">
            <v xml:space="preserve"> _</v>
          </cell>
          <cell r="BW9981">
            <v>0</v>
          </cell>
          <cell r="BX9981">
            <v>0</v>
          </cell>
          <cell r="BY9981">
            <v>0</v>
          </cell>
          <cell r="CB9981">
            <v>0</v>
          </cell>
          <cell r="CC9981">
            <v>0</v>
          </cell>
          <cell r="CD9981">
            <v>0</v>
          </cell>
          <cell r="CE9981">
            <v>0</v>
          </cell>
        </row>
        <row r="9982">
          <cell r="F9982" t="str">
            <v xml:space="preserve"> _</v>
          </cell>
          <cell r="BW9982">
            <v>0</v>
          </cell>
          <cell r="BX9982">
            <v>0</v>
          </cell>
          <cell r="BY9982">
            <v>0</v>
          </cell>
          <cell r="CB9982">
            <v>0</v>
          </cell>
          <cell r="CC9982">
            <v>0</v>
          </cell>
          <cell r="CD9982">
            <v>0</v>
          </cell>
          <cell r="CE9982">
            <v>0</v>
          </cell>
        </row>
        <row r="9983">
          <cell r="F9983" t="str">
            <v xml:space="preserve"> _</v>
          </cell>
          <cell r="BW9983">
            <v>0</v>
          </cell>
          <cell r="BX9983">
            <v>0</v>
          </cell>
          <cell r="BY9983">
            <v>0</v>
          </cell>
          <cell r="CB9983">
            <v>0</v>
          </cell>
          <cell r="CC9983">
            <v>0</v>
          </cell>
          <cell r="CD9983">
            <v>0</v>
          </cell>
          <cell r="CE9983">
            <v>0</v>
          </cell>
        </row>
        <row r="9984">
          <cell r="F9984" t="str">
            <v xml:space="preserve"> _</v>
          </cell>
          <cell r="BW9984">
            <v>0</v>
          </cell>
          <cell r="BX9984">
            <v>0</v>
          </cell>
          <cell r="BY9984">
            <v>0</v>
          </cell>
          <cell r="CB9984">
            <v>0</v>
          </cell>
          <cell r="CC9984">
            <v>0</v>
          </cell>
          <cell r="CD9984">
            <v>0</v>
          </cell>
          <cell r="CE9984">
            <v>0</v>
          </cell>
        </row>
        <row r="9985">
          <cell r="F9985" t="str">
            <v xml:space="preserve"> _</v>
          </cell>
          <cell r="BW9985">
            <v>0</v>
          </cell>
          <cell r="BX9985">
            <v>0</v>
          </cell>
          <cell r="BY9985">
            <v>0</v>
          </cell>
          <cell r="CB9985">
            <v>0</v>
          </cell>
          <cell r="CC9985">
            <v>0</v>
          </cell>
          <cell r="CD9985">
            <v>0</v>
          </cell>
          <cell r="CE9985">
            <v>0</v>
          </cell>
        </row>
        <row r="9986">
          <cell r="F9986" t="str">
            <v xml:space="preserve"> _</v>
          </cell>
          <cell r="BW9986">
            <v>0</v>
          </cell>
          <cell r="BX9986">
            <v>45000</v>
          </cell>
          <cell r="BY9986">
            <v>44250</v>
          </cell>
          <cell r="CB9986">
            <v>0</v>
          </cell>
          <cell r="CC9986">
            <v>0</v>
          </cell>
          <cell r="CD9986">
            <v>44250</v>
          </cell>
          <cell r="CE9986">
            <v>45000</v>
          </cell>
        </row>
        <row r="9987">
          <cell r="F9987" t="str">
            <v xml:space="preserve"> _</v>
          </cell>
          <cell r="BW9987">
            <v>0</v>
          </cell>
          <cell r="BX9987">
            <v>-45000</v>
          </cell>
          <cell r="BY9987">
            <v>-44250</v>
          </cell>
          <cell r="CB9987">
            <v>0</v>
          </cell>
          <cell r="CC9987">
            <v>0</v>
          </cell>
          <cell r="CD9987">
            <v>-44250</v>
          </cell>
          <cell r="CE9987">
            <v>-45000</v>
          </cell>
        </row>
        <row r="9988">
          <cell r="F9988" t="str">
            <v xml:space="preserve"> _</v>
          </cell>
          <cell r="BW9988">
            <v>0</v>
          </cell>
          <cell r="BX9988">
            <v>45000</v>
          </cell>
          <cell r="BY9988">
            <v>44250</v>
          </cell>
          <cell r="CB9988">
            <v>0</v>
          </cell>
          <cell r="CC9988">
            <v>0</v>
          </cell>
          <cell r="CD9988">
            <v>44250</v>
          </cell>
          <cell r="CE9988">
            <v>45000</v>
          </cell>
        </row>
        <row r="9989">
          <cell r="F9989" t="str">
            <v xml:space="preserve"> _</v>
          </cell>
          <cell r="BW9989">
            <v>0</v>
          </cell>
          <cell r="BX9989">
            <v>-45000</v>
          </cell>
          <cell r="BY9989">
            <v>-44250</v>
          </cell>
          <cell r="CB9989">
            <v>0</v>
          </cell>
          <cell r="CC9989">
            <v>0</v>
          </cell>
          <cell r="CD9989">
            <v>-44250</v>
          </cell>
          <cell r="CE9989">
            <v>-45000</v>
          </cell>
        </row>
        <row r="9990">
          <cell r="F9990" t="str">
            <v xml:space="preserve"> _</v>
          </cell>
          <cell r="BW9990">
            <v>0</v>
          </cell>
          <cell r="BX9990">
            <v>0</v>
          </cell>
          <cell r="BY9990">
            <v>0</v>
          </cell>
          <cell r="CB9990">
            <v>0</v>
          </cell>
          <cell r="CC9990">
            <v>0</v>
          </cell>
          <cell r="CD9990">
            <v>0</v>
          </cell>
          <cell r="CE9990">
            <v>0</v>
          </cell>
        </row>
        <row r="9991">
          <cell r="F9991" t="str">
            <v xml:space="preserve"> _</v>
          </cell>
          <cell r="BW9991">
            <v>0</v>
          </cell>
          <cell r="BX9991">
            <v>0</v>
          </cell>
          <cell r="BY9991">
            <v>0</v>
          </cell>
          <cell r="CB9991">
            <v>0</v>
          </cell>
          <cell r="CC9991">
            <v>0</v>
          </cell>
          <cell r="CD9991">
            <v>0</v>
          </cell>
          <cell r="CE9991">
            <v>0</v>
          </cell>
        </row>
        <row r="9992">
          <cell r="F9992" t="str">
            <v xml:space="preserve"> _</v>
          </cell>
          <cell r="BW9992">
            <v>0</v>
          </cell>
          <cell r="BX9992">
            <v>0</v>
          </cell>
          <cell r="BY9992">
            <v>0</v>
          </cell>
          <cell r="CB9992">
            <v>0</v>
          </cell>
          <cell r="CC9992">
            <v>0</v>
          </cell>
          <cell r="CD9992">
            <v>0</v>
          </cell>
          <cell r="CE9992">
            <v>0</v>
          </cell>
        </row>
        <row r="9993">
          <cell r="F9993" t="str">
            <v xml:space="preserve"> _</v>
          </cell>
          <cell r="BW9993">
            <v>0</v>
          </cell>
          <cell r="BX9993">
            <v>0</v>
          </cell>
          <cell r="BY9993">
            <v>0</v>
          </cell>
          <cell r="CB9993">
            <v>0</v>
          </cell>
          <cell r="CC9993">
            <v>0</v>
          </cell>
          <cell r="CD9993">
            <v>0</v>
          </cell>
          <cell r="CE9993">
            <v>0</v>
          </cell>
        </row>
        <row r="9994">
          <cell r="F9994" t="str">
            <v xml:space="preserve"> _</v>
          </cell>
          <cell r="BW9994">
            <v>0</v>
          </cell>
          <cell r="BX9994">
            <v>0</v>
          </cell>
          <cell r="BY9994">
            <v>0</v>
          </cell>
          <cell r="CB9994">
            <v>0</v>
          </cell>
          <cell r="CC9994">
            <v>0</v>
          </cell>
          <cell r="CD9994">
            <v>0</v>
          </cell>
          <cell r="CE9994">
            <v>0</v>
          </cell>
        </row>
        <row r="9995">
          <cell r="F9995" t="str">
            <v xml:space="preserve"> _</v>
          </cell>
          <cell r="BW9995">
            <v>0</v>
          </cell>
          <cell r="BX9995">
            <v>0</v>
          </cell>
          <cell r="BY9995">
            <v>0</v>
          </cell>
          <cell r="CB9995">
            <v>0</v>
          </cell>
          <cell r="CC9995">
            <v>0</v>
          </cell>
          <cell r="CD9995">
            <v>0</v>
          </cell>
          <cell r="CE9995">
            <v>0</v>
          </cell>
        </row>
        <row r="9996">
          <cell r="F9996" t="str">
            <v xml:space="preserve"> _</v>
          </cell>
          <cell r="BW9996">
            <v>0</v>
          </cell>
          <cell r="BX9996">
            <v>0</v>
          </cell>
          <cell r="BY9996">
            <v>0</v>
          </cell>
          <cell r="CB9996">
            <v>0</v>
          </cell>
          <cell r="CC9996">
            <v>0</v>
          </cell>
          <cell r="CD9996">
            <v>0</v>
          </cell>
          <cell r="CE9996">
            <v>0</v>
          </cell>
        </row>
        <row r="9997">
          <cell r="F9997" t="str">
            <v xml:space="preserve"> _</v>
          </cell>
          <cell r="BW9997">
            <v>0</v>
          </cell>
          <cell r="BX9997">
            <v>0</v>
          </cell>
          <cell r="BY9997">
            <v>0</v>
          </cell>
          <cell r="CB9997">
            <v>0</v>
          </cell>
          <cell r="CC9997">
            <v>0</v>
          </cell>
          <cell r="CD9997">
            <v>0</v>
          </cell>
          <cell r="CE9997">
            <v>0</v>
          </cell>
        </row>
        <row r="9998">
          <cell r="F9998" t="str">
            <v xml:space="preserve"> _</v>
          </cell>
          <cell r="BW9998">
            <v>0</v>
          </cell>
          <cell r="BX9998">
            <v>0</v>
          </cell>
          <cell r="BY9998">
            <v>0</v>
          </cell>
          <cell r="CB9998">
            <v>0</v>
          </cell>
          <cell r="CC9998">
            <v>0</v>
          </cell>
          <cell r="CD9998">
            <v>0</v>
          </cell>
          <cell r="CE9998">
            <v>0</v>
          </cell>
        </row>
        <row r="9999">
          <cell r="F9999" t="str">
            <v xml:space="preserve"> _</v>
          </cell>
          <cell r="BW9999">
            <v>0</v>
          </cell>
          <cell r="BX9999">
            <v>0</v>
          </cell>
          <cell r="BY9999">
            <v>0</v>
          </cell>
          <cell r="CB9999">
            <v>0</v>
          </cell>
          <cell r="CC9999">
            <v>0</v>
          </cell>
          <cell r="CD9999">
            <v>0</v>
          </cell>
          <cell r="CE9999">
            <v>0</v>
          </cell>
        </row>
        <row r="10000">
          <cell r="F10000" t="str">
            <v xml:space="preserve"> _</v>
          </cell>
          <cell r="BW10000">
            <v>0</v>
          </cell>
          <cell r="BX10000">
            <v>0</v>
          </cell>
          <cell r="BY10000">
            <v>0</v>
          </cell>
          <cell r="CB10000">
            <v>0</v>
          </cell>
          <cell r="CC10000">
            <v>0</v>
          </cell>
          <cell r="CD10000">
            <v>0</v>
          </cell>
          <cell r="CE10000">
            <v>0</v>
          </cell>
        </row>
        <row r="10001">
          <cell r="F10001" t="str">
            <v xml:space="preserve"> _</v>
          </cell>
          <cell r="BW10001">
            <v>0</v>
          </cell>
          <cell r="BX10001">
            <v>0</v>
          </cell>
          <cell r="BY10001">
            <v>0</v>
          </cell>
          <cell r="CB10001">
            <v>0</v>
          </cell>
          <cell r="CC10001">
            <v>0</v>
          </cell>
          <cell r="CD10001">
            <v>0</v>
          </cell>
          <cell r="CE10001">
            <v>0</v>
          </cell>
        </row>
        <row r="10002">
          <cell r="F10002" t="str">
            <v xml:space="preserve"> _</v>
          </cell>
          <cell r="BW10002">
            <v>0</v>
          </cell>
          <cell r="BX10002">
            <v>0</v>
          </cell>
          <cell r="BY10002">
            <v>0</v>
          </cell>
          <cell r="CB10002">
            <v>0</v>
          </cell>
          <cell r="CC10002">
            <v>0</v>
          </cell>
          <cell r="CD10002">
            <v>0</v>
          </cell>
          <cell r="CE10002">
            <v>0</v>
          </cell>
        </row>
        <row r="10003">
          <cell r="F10003" t="str">
            <v xml:space="preserve"> _</v>
          </cell>
          <cell r="BW10003">
            <v>0</v>
          </cell>
          <cell r="BX10003">
            <v>0</v>
          </cell>
          <cell r="BY10003">
            <v>0</v>
          </cell>
          <cell r="CB10003">
            <v>0</v>
          </cell>
          <cell r="CC10003">
            <v>0</v>
          </cell>
          <cell r="CD10003">
            <v>0</v>
          </cell>
          <cell r="CE10003">
            <v>0</v>
          </cell>
        </row>
        <row r="10004">
          <cell r="F10004" t="str">
            <v xml:space="preserve"> _</v>
          </cell>
          <cell r="BW10004">
            <v>0</v>
          </cell>
          <cell r="BX10004">
            <v>0</v>
          </cell>
          <cell r="BY10004">
            <v>0</v>
          </cell>
          <cell r="CB10004">
            <v>0</v>
          </cell>
          <cell r="CC10004">
            <v>0</v>
          </cell>
          <cell r="CD10004">
            <v>0</v>
          </cell>
          <cell r="CE10004">
            <v>0</v>
          </cell>
        </row>
        <row r="10005">
          <cell r="F10005" t="str">
            <v xml:space="preserve"> _</v>
          </cell>
          <cell r="BW10005">
            <v>0</v>
          </cell>
          <cell r="BX10005">
            <v>0</v>
          </cell>
          <cell r="BY10005">
            <v>0</v>
          </cell>
          <cell r="CB10005">
            <v>0</v>
          </cell>
          <cell r="CC10005">
            <v>0</v>
          </cell>
          <cell r="CD10005">
            <v>0</v>
          </cell>
          <cell r="CE10005">
            <v>0</v>
          </cell>
        </row>
        <row r="10006">
          <cell r="F10006" t="str">
            <v xml:space="preserve"> _</v>
          </cell>
          <cell r="BW10006">
            <v>0</v>
          </cell>
          <cell r="BX10006">
            <v>0</v>
          </cell>
          <cell r="BY10006">
            <v>0</v>
          </cell>
          <cell r="CB10006">
            <v>0</v>
          </cell>
          <cell r="CC10006">
            <v>0</v>
          </cell>
          <cell r="CD10006">
            <v>0</v>
          </cell>
          <cell r="CE10006">
            <v>0</v>
          </cell>
        </row>
        <row r="10007">
          <cell r="F10007" t="str">
            <v xml:space="preserve"> _</v>
          </cell>
          <cell r="BW10007">
            <v>0</v>
          </cell>
          <cell r="BX10007">
            <v>0</v>
          </cell>
          <cell r="BY10007">
            <v>0</v>
          </cell>
          <cell r="CB10007">
            <v>0</v>
          </cell>
          <cell r="CC10007">
            <v>0</v>
          </cell>
          <cell r="CD10007">
            <v>0</v>
          </cell>
          <cell r="CE10007">
            <v>0</v>
          </cell>
        </row>
        <row r="10008">
          <cell r="F10008" t="str">
            <v xml:space="preserve"> _</v>
          </cell>
          <cell r="BW10008">
            <v>0</v>
          </cell>
          <cell r="BX10008">
            <v>0</v>
          </cell>
          <cell r="BY10008">
            <v>0</v>
          </cell>
          <cell r="CB10008">
            <v>0</v>
          </cell>
          <cell r="CC10008">
            <v>0</v>
          </cell>
          <cell r="CD10008">
            <v>0</v>
          </cell>
          <cell r="CE10008">
            <v>0</v>
          </cell>
        </row>
        <row r="10009">
          <cell r="F10009" t="str">
            <v xml:space="preserve"> _</v>
          </cell>
          <cell r="BW10009">
            <v>0</v>
          </cell>
          <cell r="BX10009">
            <v>0</v>
          </cell>
          <cell r="BY10009">
            <v>0</v>
          </cell>
          <cell r="CB10009">
            <v>0</v>
          </cell>
          <cell r="CC10009">
            <v>0</v>
          </cell>
          <cell r="CD10009">
            <v>0</v>
          </cell>
          <cell r="CE10009">
            <v>0</v>
          </cell>
        </row>
        <row r="10010">
          <cell r="F10010" t="str">
            <v xml:space="preserve"> _</v>
          </cell>
          <cell r="BW10010">
            <v>0</v>
          </cell>
          <cell r="BX10010">
            <v>0</v>
          </cell>
          <cell r="BY10010">
            <v>0</v>
          </cell>
          <cell r="CB10010">
            <v>0</v>
          </cell>
          <cell r="CC10010">
            <v>0</v>
          </cell>
          <cell r="CD10010">
            <v>0</v>
          </cell>
          <cell r="CE10010">
            <v>0</v>
          </cell>
        </row>
        <row r="10011">
          <cell r="F10011" t="str">
            <v xml:space="preserve"> _</v>
          </cell>
          <cell r="BW10011">
            <v>0</v>
          </cell>
          <cell r="BX10011">
            <v>0</v>
          </cell>
          <cell r="BY10011">
            <v>0</v>
          </cell>
          <cell r="CB10011">
            <v>0</v>
          </cell>
          <cell r="CC10011">
            <v>0</v>
          </cell>
          <cell r="CD10011">
            <v>0</v>
          </cell>
          <cell r="CE10011">
            <v>0</v>
          </cell>
        </row>
        <row r="10012">
          <cell r="F10012" t="str">
            <v xml:space="preserve"> _</v>
          </cell>
          <cell r="BW10012">
            <v>0</v>
          </cell>
          <cell r="BX10012">
            <v>0</v>
          </cell>
          <cell r="BY10012">
            <v>0</v>
          </cell>
          <cell r="CB10012">
            <v>0</v>
          </cell>
          <cell r="CC10012">
            <v>0</v>
          </cell>
          <cell r="CD10012">
            <v>0</v>
          </cell>
          <cell r="CE10012">
            <v>0</v>
          </cell>
        </row>
        <row r="10013">
          <cell r="F10013" t="str">
            <v xml:space="preserve"> _</v>
          </cell>
          <cell r="BW10013">
            <v>0</v>
          </cell>
          <cell r="BX10013">
            <v>0</v>
          </cell>
          <cell r="BY10013">
            <v>0</v>
          </cell>
          <cell r="CB10013">
            <v>0</v>
          </cell>
          <cell r="CC10013">
            <v>0</v>
          </cell>
          <cell r="CD10013">
            <v>0</v>
          </cell>
          <cell r="CE10013">
            <v>0</v>
          </cell>
        </row>
        <row r="10014">
          <cell r="F10014" t="str">
            <v xml:space="preserve"> _</v>
          </cell>
          <cell r="BW10014">
            <v>0</v>
          </cell>
          <cell r="BX10014">
            <v>0</v>
          </cell>
          <cell r="BY10014">
            <v>0</v>
          </cell>
          <cell r="CB10014">
            <v>0</v>
          </cell>
          <cell r="CC10014">
            <v>0</v>
          </cell>
          <cell r="CD10014">
            <v>0</v>
          </cell>
          <cell r="CE10014">
            <v>0</v>
          </cell>
        </row>
        <row r="10015">
          <cell r="F10015" t="str">
            <v xml:space="preserve"> _</v>
          </cell>
          <cell r="BW10015">
            <v>0</v>
          </cell>
          <cell r="BX10015">
            <v>0</v>
          </cell>
          <cell r="BY10015">
            <v>0</v>
          </cell>
          <cell r="CB10015">
            <v>0</v>
          </cell>
          <cell r="CC10015">
            <v>0</v>
          </cell>
          <cell r="CD10015">
            <v>0</v>
          </cell>
          <cell r="CE10015">
            <v>0</v>
          </cell>
        </row>
        <row r="10016">
          <cell r="F10016" t="str">
            <v xml:space="preserve"> _</v>
          </cell>
          <cell r="BW10016">
            <v>0</v>
          </cell>
          <cell r="BX10016">
            <v>0</v>
          </cell>
          <cell r="BY10016">
            <v>0</v>
          </cell>
          <cell r="CB10016">
            <v>0</v>
          </cell>
          <cell r="CC10016">
            <v>0</v>
          </cell>
          <cell r="CD10016">
            <v>0</v>
          </cell>
          <cell r="CE10016">
            <v>0</v>
          </cell>
        </row>
        <row r="10017">
          <cell r="F10017" t="str">
            <v xml:space="preserve"> _</v>
          </cell>
          <cell r="BW10017">
            <v>0</v>
          </cell>
          <cell r="BX10017">
            <v>0</v>
          </cell>
          <cell r="BY10017">
            <v>0</v>
          </cell>
          <cell r="CB10017">
            <v>0</v>
          </cell>
          <cell r="CC10017">
            <v>0</v>
          </cell>
          <cell r="CD10017">
            <v>0</v>
          </cell>
          <cell r="CE10017">
            <v>0</v>
          </cell>
        </row>
        <row r="10018">
          <cell r="F10018" t="str">
            <v xml:space="preserve"> _</v>
          </cell>
          <cell r="BW10018">
            <v>0</v>
          </cell>
          <cell r="BX10018">
            <v>0</v>
          </cell>
          <cell r="BY10018">
            <v>0</v>
          </cell>
          <cell r="CB10018">
            <v>0</v>
          </cell>
          <cell r="CC10018">
            <v>0</v>
          </cell>
          <cell r="CD10018">
            <v>0</v>
          </cell>
          <cell r="CE10018">
            <v>0</v>
          </cell>
        </row>
        <row r="10019">
          <cell r="F10019" t="str">
            <v xml:space="preserve"> _</v>
          </cell>
          <cell r="BW10019">
            <v>0</v>
          </cell>
          <cell r="BX10019">
            <v>0</v>
          </cell>
          <cell r="BY10019">
            <v>0</v>
          </cell>
          <cell r="CB10019">
            <v>0</v>
          </cell>
          <cell r="CC10019">
            <v>0</v>
          </cell>
          <cell r="CD10019">
            <v>0</v>
          </cell>
          <cell r="CE10019">
            <v>0</v>
          </cell>
        </row>
        <row r="10020">
          <cell r="F10020" t="str">
            <v xml:space="preserve"> _</v>
          </cell>
          <cell r="BW10020">
            <v>0</v>
          </cell>
          <cell r="BX10020">
            <v>0</v>
          </cell>
          <cell r="BY10020">
            <v>0</v>
          </cell>
          <cell r="CB10020">
            <v>0</v>
          </cell>
          <cell r="CC10020">
            <v>0</v>
          </cell>
          <cell r="CD10020">
            <v>0</v>
          </cell>
          <cell r="CE10020">
            <v>0</v>
          </cell>
        </row>
        <row r="10021">
          <cell r="F10021" t="str">
            <v xml:space="preserve"> _</v>
          </cell>
          <cell r="BW10021">
            <v>0</v>
          </cell>
          <cell r="BX10021">
            <v>0</v>
          </cell>
          <cell r="BY10021">
            <v>0</v>
          </cell>
          <cell r="CB10021">
            <v>0</v>
          </cell>
          <cell r="CC10021">
            <v>0</v>
          </cell>
          <cell r="CD10021">
            <v>0</v>
          </cell>
          <cell r="CE10021">
            <v>0</v>
          </cell>
        </row>
        <row r="10022">
          <cell r="F10022" t="str">
            <v xml:space="preserve"> _</v>
          </cell>
          <cell r="BW10022">
            <v>0</v>
          </cell>
          <cell r="BX10022">
            <v>0</v>
          </cell>
          <cell r="BY10022">
            <v>0</v>
          </cell>
          <cell r="CB10022">
            <v>0</v>
          </cell>
          <cell r="CC10022">
            <v>0</v>
          </cell>
          <cell r="CD10022">
            <v>0</v>
          </cell>
          <cell r="CE10022">
            <v>0</v>
          </cell>
        </row>
        <row r="10023">
          <cell r="F10023" t="str">
            <v xml:space="preserve"> _</v>
          </cell>
          <cell r="BW10023">
            <v>0</v>
          </cell>
          <cell r="BX10023">
            <v>0</v>
          </cell>
          <cell r="BY10023">
            <v>0</v>
          </cell>
          <cell r="CB10023">
            <v>0</v>
          </cell>
          <cell r="CC10023">
            <v>0</v>
          </cell>
          <cell r="CD10023">
            <v>0</v>
          </cell>
          <cell r="CE10023">
            <v>0</v>
          </cell>
        </row>
        <row r="10024">
          <cell r="F10024" t="str">
            <v xml:space="preserve"> _</v>
          </cell>
          <cell r="BW10024">
            <v>0</v>
          </cell>
          <cell r="BX10024">
            <v>0</v>
          </cell>
          <cell r="BY10024">
            <v>0</v>
          </cell>
          <cell r="CB10024">
            <v>0</v>
          </cell>
          <cell r="CC10024">
            <v>0</v>
          </cell>
          <cell r="CD10024">
            <v>0</v>
          </cell>
          <cell r="CE10024">
            <v>0</v>
          </cell>
        </row>
        <row r="10025">
          <cell r="F10025" t="str">
            <v xml:space="preserve"> _</v>
          </cell>
          <cell r="BW10025">
            <v>0</v>
          </cell>
          <cell r="BX10025">
            <v>0</v>
          </cell>
          <cell r="BY10025">
            <v>0</v>
          </cell>
          <cell r="CB10025">
            <v>0</v>
          </cell>
          <cell r="CC10025">
            <v>0</v>
          </cell>
          <cell r="CD10025">
            <v>0</v>
          </cell>
          <cell r="CE10025">
            <v>0</v>
          </cell>
        </row>
        <row r="10026">
          <cell r="F10026" t="str">
            <v xml:space="preserve"> _</v>
          </cell>
          <cell r="BW10026">
            <v>0</v>
          </cell>
          <cell r="BX10026">
            <v>0</v>
          </cell>
          <cell r="BY10026">
            <v>0</v>
          </cell>
          <cell r="CB10026">
            <v>0</v>
          </cell>
          <cell r="CC10026">
            <v>0</v>
          </cell>
          <cell r="CD10026">
            <v>0</v>
          </cell>
          <cell r="CE10026">
            <v>0</v>
          </cell>
        </row>
        <row r="10027">
          <cell r="F10027" t="str">
            <v xml:space="preserve"> _</v>
          </cell>
          <cell r="BW10027">
            <v>0</v>
          </cell>
          <cell r="BX10027">
            <v>0</v>
          </cell>
          <cell r="BY10027">
            <v>0</v>
          </cell>
          <cell r="CB10027">
            <v>0</v>
          </cell>
          <cell r="CC10027">
            <v>0</v>
          </cell>
          <cell r="CD10027">
            <v>0</v>
          </cell>
          <cell r="CE10027">
            <v>0</v>
          </cell>
        </row>
        <row r="10028">
          <cell r="F10028" t="str">
            <v xml:space="preserve"> _</v>
          </cell>
          <cell r="BW10028">
            <v>0</v>
          </cell>
          <cell r="BX10028">
            <v>0</v>
          </cell>
          <cell r="BY10028">
            <v>0</v>
          </cell>
          <cell r="CB10028">
            <v>0</v>
          </cell>
          <cell r="CC10028">
            <v>0</v>
          </cell>
          <cell r="CD10028">
            <v>0</v>
          </cell>
          <cell r="CE10028">
            <v>0</v>
          </cell>
        </row>
        <row r="10029">
          <cell r="F10029" t="str">
            <v xml:space="preserve"> _</v>
          </cell>
          <cell r="BW10029">
            <v>0</v>
          </cell>
          <cell r="BX10029">
            <v>0</v>
          </cell>
          <cell r="BY10029">
            <v>0</v>
          </cell>
          <cell r="CB10029">
            <v>0</v>
          </cell>
          <cell r="CC10029">
            <v>0</v>
          </cell>
          <cell r="CD10029">
            <v>0</v>
          </cell>
          <cell r="CE10029">
            <v>0</v>
          </cell>
        </row>
        <row r="10030">
          <cell r="F10030" t="str">
            <v xml:space="preserve"> _</v>
          </cell>
          <cell r="BW10030">
            <v>0</v>
          </cell>
          <cell r="BX10030">
            <v>0</v>
          </cell>
          <cell r="BY10030">
            <v>0</v>
          </cell>
          <cell r="CB10030">
            <v>0</v>
          </cell>
          <cell r="CC10030">
            <v>0</v>
          </cell>
          <cell r="CD10030">
            <v>0</v>
          </cell>
          <cell r="CE10030">
            <v>0</v>
          </cell>
        </row>
        <row r="10031">
          <cell r="F10031" t="str">
            <v xml:space="preserve"> _</v>
          </cell>
          <cell r="BW10031">
            <v>0</v>
          </cell>
          <cell r="BX10031">
            <v>0</v>
          </cell>
          <cell r="BY10031">
            <v>0</v>
          </cell>
          <cell r="CB10031">
            <v>0</v>
          </cell>
          <cell r="CC10031">
            <v>0</v>
          </cell>
          <cell r="CD10031">
            <v>0</v>
          </cell>
          <cell r="CE10031">
            <v>0</v>
          </cell>
        </row>
        <row r="10032">
          <cell r="F10032" t="str">
            <v xml:space="preserve"> _</v>
          </cell>
          <cell r="BW10032">
            <v>0</v>
          </cell>
          <cell r="BX10032">
            <v>0</v>
          </cell>
          <cell r="BY10032">
            <v>0</v>
          </cell>
          <cell r="CB10032">
            <v>0</v>
          </cell>
          <cell r="CC10032">
            <v>0</v>
          </cell>
          <cell r="CD10032">
            <v>0</v>
          </cell>
          <cell r="CE10032">
            <v>0</v>
          </cell>
        </row>
        <row r="10033">
          <cell r="F10033" t="str">
            <v xml:space="preserve"> _</v>
          </cell>
          <cell r="BW10033">
            <v>0</v>
          </cell>
          <cell r="BX10033">
            <v>0</v>
          </cell>
          <cell r="BY10033">
            <v>0</v>
          </cell>
          <cell r="CB10033">
            <v>0</v>
          </cell>
          <cell r="CC10033">
            <v>0</v>
          </cell>
          <cell r="CD10033">
            <v>0</v>
          </cell>
          <cell r="CE10033">
            <v>0</v>
          </cell>
        </row>
        <row r="10034">
          <cell r="F10034" t="str">
            <v xml:space="preserve"> _</v>
          </cell>
          <cell r="BW10034">
            <v>0</v>
          </cell>
          <cell r="BX10034">
            <v>0</v>
          </cell>
          <cell r="BY10034">
            <v>0</v>
          </cell>
          <cell r="CB10034">
            <v>0</v>
          </cell>
          <cell r="CC10034">
            <v>0</v>
          </cell>
          <cell r="CD10034">
            <v>0</v>
          </cell>
          <cell r="CE10034">
            <v>0</v>
          </cell>
        </row>
        <row r="10035">
          <cell r="F10035" t="str">
            <v xml:space="preserve"> _</v>
          </cell>
          <cell r="BW10035">
            <v>0</v>
          </cell>
          <cell r="BX10035">
            <v>0</v>
          </cell>
          <cell r="BY10035">
            <v>0</v>
          </cell>
          <cell r="CB10035">
            <v>0</v>
          </cell>
          <cell r="CC10035">
            <v>0</v>
          </cell>
          <cell r="CD10035">
            <v>0</v>
          </cell>
          <cell r="CE10035">
            <v>0</v>
          </cell>
        </row>
        <row r="10036">
          <cell r="F10036" t="str">
            <v xml:space="preserve"> _</v>
          </cell>
          <cell r="BW10036">
            <v>0</v>
          </cell>
          <cell r="BX10036">
            <v>0</v>
          </cell>
          <cell r="BY10036">
            <v>0</v>
          </cell>
          <cell r="CB10036">
            <v>0</v>
          </cell>
          <cell r="CC10036">
            <v>0</v>
          </cell>
          <cell r="CD10036">
            <v>0</v>
          </cell>
          <cell r="CE10036">
            <v>0</v>
          </cell>
        </row>
        <row r="10037">
          <cell r="F10037" t="str">
            <v xml:space="preserve"> _</v>
          </cell>
          <cell r="BW10037">
            <v>0</v>
          </cell>
          <cell r="BX10037">
            <v>0</v>
          </cell>
          <cell r="BY10037">
            <v>0</v>
          </cell>
          <cell r="CB10037">
            <v>0</v>
          </cell>
          <cell r="CC10037">
            <v>0</v>
          </cell>
          <cell r="CD10037">
            <v>0</v>
          </cell>
          <cell r="CE10037">
            <v>0</v>
          </cell>
        </row>
        <row r="10038">
          <cell r="F10038" t="str">
            <v xml:space="preserve"> _</v>
          </cell>
          <cell r="BW10038">
            <v>0</v>
          </cell>
          <cell r="BX10038">
            <v>0</v>
          </cell>
          <cell r="BY10038">
            <v>0</v>
          </cell>
          <cell r="CB10038">
            <v>0</v>
          </cell>
          <cell r="CC10038">
            <v>0</v>
          </cell>
          <cell r="CD10038">
            <v>0</v>
          </cell>
          <cell r="CE10038">
            <v>0</v>
          </cell>
        </row>
        <row r="10039">
          <cell r="F10039" t="str">
            <v xml:space="preserve"> _</v>
          </cell>
          <cell r="BW10039">
            <v>0</v>
          </cell>
          <cell r="BX10039">
            <v>0</v>
          </cell>
          <cell r="BY10039">
            <v>0</v>
          </cell>
          <cell r="CB10039">
            <v>0</v>
          </cell>
          <cell r="CC10039">
            <v>0</v>
          </cell>
          <cell r="CD10039">
            <v>0</v>
          </cell>
          <cell r="CE10039">
            <v>0</v>
          </cell>
        </row>
        <row r="10040">
          <cell r="F10040" t="str">
            <v xml:space="preserve"> _</v>
          </cell>
          <cell r="BW10040">
            <v>0</v>
          </cell>
          <cell r="BX10040">
            <v>0</v>
          </cell>
          <cell r="BY10040">
            <v>0</v>
          </cell>
          <cell r="CB10040">
            <v>0</v>
          </cell>
          <cell r="CC10040">
            <v>0</v>
          </cell>
          <cell r="CD10040">
            <v>0</v>
          </cell>
          <cell r="CE10040">
            <v>0</v>
          </cell>
        </row>
        <row r="10041">
          <cell r="F10041" t="str">
            <v xml:space="preserve"> _</v>
          </cell>
          <cell r="BW10041">
            <v>0</v>
          </cell>
          <cell r="BX10041">
            <v>0</v>
          </cell>
          <cell r="BY10041">
            <v>0</v>
          </cell>
          <cell r="CB10041">
            <v>0</v>
          </cell>
          <cell r="CC10041">
            <v>0</v>
          </cell>
          <cell r="CD10041">
            <v>0</v>
          </cell>
          <cell r="CE10041">
            <v>0</v>
          </cell>
        </row>
        <row r="10042">
          <cell r="F10042" t="str">
            <v xml:space="preserve"> _</v>
          </cell>
          <cell r="BW10042">
            <v>0</v>
          </cell>
          <cell r="BX10042">
            <v>0</v>
          </cell>
          <cell r="BY10042">
            <v>0</v>
          </cell>
          <cell r="CB10042">
            <v>0</v>
          </cell>
          <cell r="CC10042">
            <v>0</v>
          </cell>
          <cell r="CD10042">
            <v>0</v>
          </cell>
          <cell r="CE10042">
            <v>0</v>
          </cell>
        </row>
        <row r="10043">
          <cell r="F10043" t="str">
            <v xml:space="preserve"> _</v>
          </cell>
          <cell r="BW10043">
            <v>0</v>
          </cell>
          <cell r="BX10043">
            <v>0</v>
          </cell>
          <cell r="BY10043">
            <v>0</v>
          </cell>
          <cell r="CB10043">
            <v>0</v>
          </cell>
          <cell r="CC10043">
            <v>0</v>
          </cell>
          <cell r="CD10043">
            <v>0</v>
          </cell>
          <cell r="CE10043">
            <v>0</v>
          </cell>
        </row>
        <row r="10044">
          <cell r="F10044" t="str">
            <v xml:space="preserve"> _</v>
          </cell>
          <cell r="BW10044">
            <v>0</v>
          </cell>
          <cell r="BX10044">
            <v>0</v>
          </cell>
          <cell r="BY10044">
            <v>0</v>
          </cell>
          <cell r="CB10044">
            <v>0</v>
          </cell>
          <cell r="CC10044">
            <v>0</v>
          </cell>
          <cell r="CD10044">
            <v>0</v>
          </cell>
          <cell r="CE10044">
            <v>0</v>
          </cell>
        </row>
        <row r="10045">
          <cell r="F10045" t="str">
            <v xml:space="preserve"> _</v>
          </cell>
          <cell r="BW10045">
            <v>0</v>
          </cell>
          <cell r="BX10045">
            <v>0</v>
          </cell>
          <cell r="BY10045">
            <v>0</v>
          </cell>
          <cell r="CB10045">
            <v>0</v>
          </cell>
          <cell r="CC10045">
            <v>0</v>
          </cell>
          <cell r="CD10045">
            <v>0</v>
          </cell>
          <cell r="CE10045">
            <v>0</v>
          </cell>
        </row>
        <row r="10046">
          <cell r="F10046" t="str">
            <v xml:space="preserve"> _</v>
          </cell>
          <cell r="BW10046">
            <v>0</v>
          </cell>
          <cell r="BX10046">
            <v>0</v>
          </cell>
          <cell r="BY10046">
            <v>0</v>
          </cell>
          <cell r="CB10046">
            <v>0</v>
          </cell>
          <cell r="CC10046">
            <v>0</v>
          </cell>
          <cell r="CD10046">
            <v>0</v>
          </cell>
          <cell r="CE10046">
            <v>0</v>
          </cell>
        </row>
        <row r="10047">
          <cell r="F10047" t="str">
            <v xml:space="preserve"> _</v>
          </cell>
          <cell r="BW10047">
            <v>0</v>
          </cell>
          <cell r="BX10047">
            <v>0</v>
          </cell>
          <cell r="BY10047">
            <v>0</v>
          </cell>
          <cell r="CB10047">
            <v>0</v>
          </cell>
          <cell r="CC10047">
            <v>0</v>
          </cell>
          <cell r="CD10047">
            <v>0</v>
          </cell>
          <cell r="CE10047">
            <v>0</v>
          </cell>
        </row>
        <row r="10048">
          <cell r="F10048" t="str">
            <v xml:space="preserve"> _</v>
          </cell>
          <cell r="BW10048">
            <v>0</v>
          </cell>
          <cell r="BX10048">
            <v>0</v>
          </cell>
          <cell r="BY10048">
            <v>0</v>
          </cell>
          <cell r="CB10048">
            <v>0</v>
          </cell>
          <cell r="CC10048">
            <v>0</v>
          </cell>
          <cell r="CD10048">
            <v>0</v>
          </cell>
          <cell r="CE10048">
            <v>0</v>
          </cell>
        </row>
        <row r="10049">
          <cell r="F10049" t="str">
            <v xml:space="preserve"> _</v>
          </cell>
          <cell r="BW10049">
            <v>0</v>
          </cell>
          <cell r="BX10049">
            <v>0</v>
          </cell>
          <cell r="BY10049">
            <v>0</v>
          </cell>
          <cell r="CB10049">
            <v>0</v>
          </cell>
          <cell r="CC10049">
            <v>0</v>
          </cell>
          <cell r="CD10049">
            <v>0</v>
          </cell>
          <cell r="CE10049">
            <v>0</v>
          </cell>
        </row>
        <row r="10050">
          <cell r="F10050" t="str">
            <v xml:space="preserve"> _</v>
          </cell>
          <cell r="BW10050">
            <v>0</v>
          </cell>
          <cell r="BX10050">
            <v>0</v>
          </cell>
          <cell r="BY10050">
            <v>0</v>
          </cell>
          <cell r="CB10050">
            <v>0</v>
          </cell>
          <cell r="CC10050">
            <v>0</v>
          </cell>
          <cell r="CD10050">
            <v>0</v>
          </cell>
          <cell r="CE10050">
            <v>0</v>
          </cell>
        </row>
        <row r="10051">
          <cell r="F10051" t="str">
            <v xml:space="preserve"> _</v>
          </cell>
          <cell r="BW10051">
            <v>0</v>
          </cell>
          <cell r="BX10051">
            <v>0</v>
          </cell>
          <cell r="BY10051">
            <v>0</v>
          </cell>
          <cell r="CB10051">
            <v>0</v>
          </cell>
          <cell r="CC10051">
            <v>0</v>
          </cell>
          <cell r="CD10051">
            <v>0</v>
          </cell>
          <cell r="CE10051">
            <v>0</v>
          </cell>
        </row>
        <row r="10052">
          <cell r="F10052" t="str">
            <v xml:space="preserve"> _</v>
          </cell>
          <cell r="BW10052">
            <v>0</v>
          </cell>
          <cell r="BX10052">
            <v>0</v>
          </cell>
          <cell r="BY10052">
            <v>0</v>
          </cell>
          <cell r="CB10052">
            <v>0</v>
          </cell>
          <cell r="CC10052">
            <v>0</v>
          </cell>
          <cell r="CD10052">
            <v>0</v>
          </cell>
          <cell r="CE10052">
            <v>0</v>
          </cell>
        </row>
        <row r="10053">
          <cell r="F10053" t="str">
            <v xml:space="preserve"> _</v>
          </cell>
          <cell r="BW10053">
            <v>0</v>
          </cell>
          <cell r="BX10053">
            <v>0</v>
          </cell>
          <cell r="BY10053">
            <v>0</v>
          </cell>
          <cell r="CB10053">
            <v>0</v>
          </cell>
          <cell r="CC10053">
            <v>0</v>
          </cell>
          <cell r="CD10053">
            <v>0</v>
          </cell>
          <cell r="CE10053">
            <v>0</v>
          </cell>
        </row>
        <row r="10054">
          <cell r="F10054" t="str">
            <v xml:space="preserve"> _</v>
          </cell>
          <cell r="BW10054">
            <v>0</v>
          </cell>
          <cell r="BX10054">
            <v>0</v>
          </cell>
          <cell r="BY10054">
            <v>0</v>
          </cell>
          <cell r="CB10054">
            <v>0</v>
          </cell>
          <cell r="CC10054">
            <v>0</v>
          </cell>
          <cell r="CD10054">
            <v>0</v>
          </cell>
          <cell r="CE10054">
            <v>0</v>
          </cell>
        </row>
        <row r="10055">
          <cell r="F10055" t="str">
            <v xml:space="preserve"> _</v>
          </cell>
          <cell r="BW10055">
            <v>0</v>
          </cell>
          <cell r="BX10055">
            <v>0</v>
          </cell>
          <cell r="BY10055">
            <v>0</v>
          </cell>
          <cell r="CB10055">
            <v>0</v>
          </cell>
          <cell r="CC10055">
            <v>0</v>
          </cell>
          <cell r="CD10055">
            <v>0</v>
          </cell>
          <cell r="CE10055">
            <v>0</v>
          </cell>
        </row>
        <row r="10056">
          <cell r="F10056" t="str">
            <v xml:space="preserve"> _</v>
          </cell>
          <cell r="BW10056">
            <v>0</v>
          </cell>
          <cell r="BX10056">
            <v>0</v>
          </cell>
          <cell r="BY10056">
            <v>0</v>
          </cell>
          <cell r="CB10056">
            <v>0</v>
          </cell>
          <cell r="CC10056">
            <v>0</v>
          </cell>
          <cell r="CD10056">
            <v>0</v>
          </cell>
          <cell r="CE10056">
            <v>0</v>
          </cell>
        </row>
        <row r="10057">
          <cell r="F10057" t="str">
            <v xml:space="preserve"> _</v>
          </cell>
          <cell r="BW10057">
            <v>0</v>
          </cell>
          <cell r="BX10057">
            <v>0</v>
          </cell>
          <cell r="BY10057">
            <v>0</v>
          </cell>
          <cell r="CB10057">
            <v>0</v>
          </cell>
          <cell r="CC10057">
            <v>0</v>
          </cell>
          <cell r="CD10057">
            <v>0</v>
          </cell>
          <cell r="CE10057">
            <v>0</v>
          </cell>
        </row>
        <row r="10058">
          <cell r="F10058" t="str">
            <v xml:space="preserve"> _</v>
          </cell>
          <cell r="BW10058">
            <v>0</v>
          </cell>
          <cell r="BX10058">
            <v>0</v>
          </cell>
          <cell r="BY10058">
            <v>0</v>
          </cell>
          <cell r="CB10058">
            <v>0</v>
          </cell>
          <cell r="CC10058">
            <v>0</v>
          </cell>
          <cell r="CD10058">
            <v>0</v>
          </cell>
          <cell r="CE10058">
            <v>0</v>
          </cell>
        </row>
        <row r="10059">
          <cell r="F10059" t="str">
            <v xml:space="preserve"> _</v>
          </cell>
          <cell r="BW10059">
            <v>0</v>
          </cell>
          <cell r="BX10059">
            <v>0</v>
          </cell>
          <cell r="BY10059">
            <v>0</v>
          </cell>
          <cell r="CB10059">
            <v>0</v>
          </cell>
          <cell r="CC10059">
            <v>0</v>
          </cell>
          <cell r="CD10059">
            <v>0</v>
          </cell>
          <cell r="CE10059">
            <v>0</v>
          </cell>
        </row>
        <row r="10060">
          <cell r="F10060" t="str">
            <v xml:space="preserve"> _</v>
          </cell>
          <cell r="BW10060">
            <v>0</v>
          </cell>
          <cell r="BX10060">
            <v>0</v>
          </cell>
          <cell r="BY10060">
            <v>0</v>
          </cell>
          <cell r="CB10060">
            <v>0</v>
          </cell>
          <cell r="CC10060">
            <v>0</v>
          </cell>
          <cell r="CD10060">
            <v>0</v>
          </cell>
          <cell r="CE10060">
            <v>0</v>
          </cell>
        </row>
        <row r="10061">
          <cell r="F10061" t="str">
            <v xml:space="preserve"> _</v>
          </cell>
          <cell r="BW10061">
            <v>0</v>
          </cell>
          <cell r="BX10061">
            <v>0</v>
          </cell>
          <cell r="BY10061">
            <v>0</v>
          </cell>
          <cell r="CB10061">
            <v>0</v>
          </cell>
          <cell r="CC10061">
            <v>0</v>
          </cell>
          <cell r="CD10061">
            <v>0</v>
          </cell>
          <cell r="CE10061">
            <v>0</v>
          </cell>
        </row>
        <row r="10062">
          <cell r="F10062" t="str">
            <v xml:space="preserve"> _</v>
          </cell>
          <cell r="BW10062">
            <v>0</v>
          </cell>
          <cell r="BX10062">
            <v>0</v>
          </cell>
          <cell r="BY10062">
            <v>0</v>
          </cell>
          <cell r="CB10062">
            <v>0</v>
          </cell>
          <cell r="CC10062">
            <v>0</v>
          </cell>
          <cell r="CD10062">
            <v>0</v>
          </cell>
          <cell r="CE10062">
            <v>0</v>
          </cell>
        </row>
        <row r="10063">
          <cell r="F10063" t="str">
            <v xml:space="preserve"> _</v>
          </cell>
          <cell r="BW10063">
            <v>0</v>
          </cell>
          <cell r="BX10063">
            <v>0</v>
          </cell>
          <cell r="BY10063">
            <v>0</v>
          </cell>
          <cell r="CB10063">
            <v>0</v>
          </cell>
          <cell r="CC10063">
            <v>0</v>
          </cell>
          <cell r="CD10063">
            <v>0</v>
          </cell>
          <cell r="CE10063">
            <v>0</v>
          </cell>
        </row>
        <row r="10064">
          <cell r="F10064" t="str">
            <v xml:space="preserve"> _</v>
          </cell>
          <cell r="BW10064">
            <v>0</v>
          </cell>
          <cell r="BX10064">
            <v>0</v>
          </cell>
          <cell r="BY10064">
            <v>0</v>
          </cell>
          <cell r="CB10064">
            <v>0</v>
          </cell>
          <cell r="CC10064">
            <v>0</v>
          </cell>
          <cell r="CD10064">
            <v>0</v>
          </cell>
          <cell r="CE10064">
            <v>0</v>
          </cell>
        </row>
        <row r="10065">
          <cell r="F10065" t="str">
            <v xml:space="preserve"> _</v>
          </cell>
          <cell r="BW10065">
            <v>0</v>
          </cell>
          <cell r="BX10065">
            <v>0</v>
          </cell>
          <cell r="BY10065">
            <v>0</v>
          </cell>
          <cell r="CB10065">
            <v>0</v>
          </cell>
          <cell r="CC10065">
            <v>0</v>
          </cell>
          <cell r="CD10065">
            <v>0</v>
          </cell>
          <cell r="CE10065">
            <v>0</v>
          </cell>
        </row>
        <row r="10066">
          <cell r="F10066" t="str">
            <v xml:space="preserve"> _</v>
          </cell>
          <cell r="BW10066">
            <v>0</v>
          </cell>
          <cell r="BX10066">
            <v>0</v>
          </cell>
          <cell r="BY10066">
            <v>0</v>
          </cell>
          <cell r="CB10066">
            <v>0</v>
          </cell>
          <cell r="CC10066">
            <v>0</v>
          </cell>
          <cell r="CD10066">
            <v>0</v>
          </cell>
          <cell r="CE10066">
            <v>0</v>
          </cell>
        </row>
        <row r="10067">
          <cell r="F10067" t="str">
            <v xml:space="preserve"> _</v>
          </cell>
          <cell r="BW10067">
            <v>0</v>
          </cell>
          <cell r="BX10067">
            <v>0</v>
          </cell>
          <cell r="BY10067">
            <v>0</v>
          </cell>
          <cell r="CB10067">
            <v>0</v>
          </cell>
          <cell r="CC10067">
            <v>0</v>
          </cell>
          <cell r="CD10067">
            <v>0</v>
          </cell>
          <cell r="CE10067">
            <v>0</v>
          </cell>
        </row>
        <row r="10068">
          <cell r="F10068" t="str">
            <v xml:space="preserve"> _</v>
          </cell>
          <cell r="BW10068">
            <v>0</v>
          </cell>
          <cell r="BX10068">
            <v>0</v>
          </cell>
          <cell r="BY10068">
            <v>0</v>
          </cell>
          <cell r="CB10068">
            <v>0</v>
          </cell>
          <cell r="CC10068">
            <v>0</v>
          </cell>
          <cell r="CD10068">
            <v>0</v>
          </cell>
          <cell r="CE10068">
            <v>0</v>
          </cell>
        </row>
        <row r="10069">
          <cell r="F10069" t="str">
            <v xml:space="preserve"> _</v>
          </cell>
          <cell r="BW10069">
            <v>0</v>
          </cell>
          <cell r="BX10069">
            <v>0</v>
          </cell>
          <cell r="BY10069">
            <v>0</v>
          </cell>
          <cell r="CB10069">
            <v>0</v>
          </cell>
          <cell r="CC10069">
            <v>0</v>
          </cell>
          <cell r="CD10069">
            <v>0</v>
          </cell>
          <cell r="CE10069">
            <v>0</v>
          </cell>
        </row>
        <row r="10070">
          <cell r="F10070" t="str">
            <v xml:space="preserve"> _</v>
          </cell>
          <cell r="BW10070">
            <v>0</v>
          </cell>
          <cell r="BX10070">
            <v>0</v>
          </cell>
          <cell r="BY10070">
            <v>0</v>
          </cell>
          <cell r="CB10070">
            <v>0</v>
          </cell>
          <cell r="CC10070">
            <v>0</v>
          </cell>
          <cell r="CD10070">
            <v>0</v>
          </cell>
          <cell r="CE10070">
            <v>0</v>
          </cell>
        </row>
        <row r="10071">
          <cell r="F10071" t="str">
            <v xml:space="preserve"> _</v>
          </cell>
          <cell r="BW10071">
            <v>0</v>
          </cell>
          <cell r="BX10071">
            <v>0</v>
          </cell>
          <cell r="BY10071">
            <v>0</v>
          </cell>
          <cell r="CB10071">
            <v>0</v>
          </cell>
          <cell r="CC10071">
            <v>0</v>
          </cell>
          <cell r="CD10071">
            <v>0</v>
          </cell>
          <cell r="CE10071">
            <v>0</v>
          </cell>
        </row>
        <row r="10072">
          <cell r="F10072" t="str">
            <v xml:space="preserve"> _</v>
          </cell>
          <cell r="BW10072">
            <v>0</v>
          </cell>
          <cell r="BX10072">
            <v>0</v>
          </cell>
          <cell r="BY10072">
            <v>0</v>
          </cell>
          <cell r="CB10072">
            <v>0</v>
          </cell>
          <cell r="CC10072">
            <v>0</v>
          </cell>
          <cell r="CD10072">
            <v>0</v>
          </cell>
          <cell r="CE10072">
            <v>0</v>
          </cell>
        </row>
        <row r="10073">
          <cell r="F10073" t="str">
            <v xml:space="preserve"> _</v>
          </cell>
          <cell r="BW10073">
            <v>0</v>
          </cell>
          <cell r="BX10073">
            <v>0</v>
          </cell>
          <cell r="BY10073">
            <v>0</v>
          </cell>
          <cell r="CB10073">
            <v>0</v>
          </cell>
          <cell r="CC10073">
            <v>0</v>
          </cell>
          <cell r="CD10073">
            <v>0</v>
          </cell>
          <cell r="CE10073">
            <v>0</v>
          </cell>
        </row>
        <row r="10074">
          <cell r="F10074" t="str">
            <v xml:space="preserve"> _</v>
          </cell>
          <cell r="BW10074">
            <v>0</v>
          </cell>
          <cell r="BX10074">
            <v>0</v>
          </cell>
          <cell r="BY10074">
            <v>0</v>
          </cell>
          <cell r="CB10074">
            <v>0</v>
          </cell>
          <cell r="CC10074">
            <v>0</v>
          </cell>
          <cell r="CD10074">
            <v>0</v>
          </cell>
          <cell r="CE10074">
            <v>0</v>
          </cell>
        </row>
        <row r="10075">
          <cell r="F10075" t="str">
            <v xml:space="preserve"> _</v>
          </cell>
          <cell r="BW10075">
            <v>0</v>
          </cell>
          <cell r="BX10075">
            <v>0</v>
          </cell>
          <cell r="BY10075">
            <v>0</v>
          </cell>
          <cell r="CB10075">
            <v>0</v>
          </cell>
          <cell r="CC10075">
            <v>0</v>
          </cell>
          <cell r="CD10075">
            <v>0</v>
          </cell>
          <cell r="CE10075">
            <v>0</v>
          </cell>
        </row>
        <row r="10076">
          <cell r="F10076" t="str">
            <v xml:space="preserve"> _</v>
          </cell>
          <cell r="BW10076">
            <v>0</v>
          </cell>
          <cell r="BX10076">
            <v>0</v>
          </cell>
          <cell r="BY10076">
            <v>0</v>
          </cell>
          <cell r="CB10076">
            <v>0</v>
          </cell>
          <cell r="CC10076">
            <v>0</v>
          </cell>
          <cell r="CD10076">
            <v>0</v>
          </cell>
          <cell r="CE10076">
            <v>0</v>
          </cell>
        </row>
        <row r="10077">
          <cell r="F10077" t="str">
            <v xml:space="preserve"> _</v>
          </cell>
          <cell r="BW10077">
            <v>0</v>
          </cell>
          <cell r="BX10077">
            <v>0</v>
          </cell>
          <cell r="BY10077">
            <v>0</v>
          </cell>
          <cell r="CB10077">
            <v>0</v>
          </cell>
          <cell r="CC10077">
            <v>0</v>
          </cell>
          <cell r="CD10077">
            <v>0</v>
          </cell>
          <cell r="CE10077">
            <v>0</v>
          </cell>
        </row>
        <row r="10078">
          <cell r="F10078" t="str">
            <v xml:space="preserve"> _</v>
          </cell>
          <cell r="BW10078">
            <v>0</v>
          </cell>
          <cell r="BX10078">
            <v>3750</v>
          </cell>
          <cell r="BY10078">
            <v>0</v>
          </cell>
          <cell r="CB10078">
            <v>0</v>
          </cell>
          <cell r="CC10078">
            <v>0</v>
          </cell>
          <cell r="CD10078">
            <v>0</v>
          </cell>
          <cell r="CE10078">
            <v>3750</v>
          </cell>
        </row>
        <row r="10079">
          <cell r="F10079" t="str">
            <v xml:space="preserve"> _</v>
          </cell>
          <cell r="BW10079">
            <v>0</v>
          </cell>
          <cell r="BX10079">
            <v>-3750</v>
          </cell>
          <cell r="BY10079">
            <v>0</v>
          </cell>
          <cell r="CB10079">
            <v>0</v>
          </cell>
          <cell r="CC10079">
            <v>0</v>
          </cell>
          <cell r="CD10079">
            <v>0</v>
          </cell>
          <cell r="CE10079">
            <v>-3750</v>
          </cell>
        </row>
        <row r="10080">
          <cell r="F10080" t="str">
            <v xml:space="preserve"> _</v>
          </cell>
          <cell r="BW10080">
            <v>0</v>
          </cell>
          <cell r="BX10080">
            <v>3750</v>
          </cell>
          <cell r="BY10080">
            <v>0</v>
          </cell>
          <cell r="CB10080">
            <v>0</v>
          </cell>
          <cell r="CC10080">
            <v>0</v>
          </cell>
          <cell r="CD10080">
            <v>0</v>
          </cell>
          <cell r="CE10080">
            <v>3750</v>
          </cell>
        </row>
        <row r="10081">
          <cell r="F10081" t="str">
            <v xml:space="preserve"> _</v>
          </cell>
          <cell r="BW10081">
            <v>0</v>
          </cell>
          <cell r="BX10081">
            <v>-3750</v>
          </cell>
          <cell r="BY10081">
            <v>0</v>
          </cell>
          <cell r="CB10081">
            <v>0</v>
          </cell>
          <cell r="CC10081">
            <v>0</v>
          </cell>
          <cell r="CD10081">
            <v>0</v>
          </cell>
          <cell r="CE10081">
            <v>-3750</v>
          </cell>
        </row>
        <row r="10082">
          <cell r="F10082" t="str">
            <v xml:space="preserve"> _</v>
          </cell>
          <cell r="BW10082">
            <v>0</v>
          </cell>
          <cell r="BX10082">
            <v>0</v>
          </cell>
          <cell r="BY10082">
            <v>0</v>
          </cell>
          <cell r="CB10082">
            <v>0</v>
          </cell>
          <cell r="CC10082">
            <v>0</v>
          </cell>
          <cell r="CD10082">
            <v>0</v>
          </cell>
          <cell r="CE10082">
            <v>0</v>
          </cell>
        </row>
        <row r="10083">
          <cell r="F10083" t="str">
            <v xml:space="preserve"> _</v>
          </cell>
          <cell r="BW10083">
            <v>0</v>
          </cell>
          <cell r="BX10083">
            <v>0</v>
          </cell>
          <cell r="BY10083">
            <v>0</v>
          </cell>
          <cell r="CB10083">
            <v>0</v>
          </cell>
          <cell r="CC10083">
            <v>0</v>
          </cell>
          <cell r="CD10083">
            <v>0</v>
          </cell>
          <cell r="CE10083">
            <v>0</v>
          </cell>
        </row>
        <row r="10084">
          <cell r="F10084" t="str">
            <v xml:space="preserve"> _</v>
          </cell>
          <cell r="BW10084">
            <v>0</v>
          </cell>
          <cell r="BX10084">
            <v>0</v>
          </cell>
          <cell r="BY10084">
            <v>0</v>
          </cell>
          <cell r="CB10084">
            <v>0</v>
          </cell>
          <cell r="CC10084">
            <v>0</v>
          </cell>
          <cell r="CD10084">
            <v>0</v>
          </cell>
          <cell r="CE10084">
            <v>0</v>
          </cell>
        </row>
        <row r="10085">
          <cell r="F10085" t="str">
            <v xml:space="preserve"> _</v>
          </cell>
          <cell r="BW10085">
            <v>0</v>
          </cell>
          <cell r="BX10085">
            <v>0</v>
          </cell>
          <cell r="BY10085">
            <v>0</v>
          </cell>
          <cell r="CB10085">
            <v>0</v>
          </cell>
          <cell r="CC10085">
            <v>0</v>
          </cell>
          <cell r="CD10085">
            <v>0</v>
          </cell>
          <cell r="CE10085">
            <v>0</v>
          </cell>
        </row>
        <row r="10086">
          <cell r="F10086" t="str">
            <v xml:space="preserve"> _</v>
          </cell>
          <cell r="BW10086">
            <v>0</v>
          </cell>
          <cell r="BX10086">
            <v>0</v>
          </cell>
          <cell r="BY10086">
            <v>0</v>
          </cell>
          <cell r="CB10086">
            <v>0</v>
          </cell>
          <cell r="CC10086">
            <v>0</v>
          </cell>
          <cell r="CD10086">
            <v>0</v>
          </cell>
          <cell r="CE10086">
            <v>0</v>
          </cell>
        </row>
        <row r="10087">
          <cell r="F10087" t="str">
            <v xml:space="preserve"> _</v>
          </cell>
          <cell r="BW10087">
            <v>0</v>
          </cell>
          <cell r="BX10087">
            <v>0</v>
          </cell>
          <cell r="BY10087">
            <v>0</v>
          </cell>
          <cell r="CB10087">
            <v>0</v>
          </cell>
          <cell r="CC10087">
            <v>0</v>
          </cell>
          <cell r="CD10087">
            <v>0</v>
          </cell>
          <cell r="CE10087">
            <v>0</v>
          </cell>
        </row>
        <row r="10088">
          <cell r="F10088" t="str">
            <v xml:space="preserve"> _</v>
          </cell>
          <cell r="BW10088">
            <v>0</v>
          </cell>
          <cell r="BX10088">
            <v>0</v>
          </cell>
          <cell r="BY10088">
            <v>0</v>
          </cell>
          <cell r="CB10088">
            <v>0</v>
          </cell>
          <cell r="CC10088">
            <v>0</v>
          </cell>
          <cell r="CD10088">
            <v>0</v>
          </cell>
          <cell r="CE10088">
            <v>0</v>
          </cell>
        </row>
        <row r="10089">
          <cell r="F10089" t="str">
            <v xml:space="preserve"> _</v>
          </cell>
          <cell r="BW10089">
            <v>0</v>
          </cell>
          <cell r="BX10089">
            <v>0</v>
          </cell>
          <cell r="BY10089">
            <v>0</v>
          </cell>
          <cell r="CB10089">
            <v>0</v>
          </cell>
          <cell r="CC10089">
            <v>0</v>
          </cell>
          <cell r="CD10089">
            <v>0</v>
          </cell>
          <cell r="CE10089">
            <v>0</v>
          </cell>
        </row>
        <row r="10090">
          <cell r="F10090" t="str">
            <v xml:space="preserve"> _</v>
          </cell>
          <cell r="BW10090">
            <v>0</v>
          </cell>
          <cell r="BX10090">
            <v>0</v>
          </cell>
          <cell r="BY10090">
            <v>0</v>
          </cell>
          <cell r="CB10090">
            <v>0</v>
          </cell>
          <cell r="CC10090">
            <v>0</v>
          </cell>
          <cell r="CD10090">
            <v>0</v>
          </cell>
          <cell r="CE10090">
            <v>0</v>
          </cell>
        </row>
        <row r="10091">
          <cell r="F10091" t="str">
            <v xml:space="preserve"> _</v>
          </cell>
          <cell r="BW10091">
            <v>0</v>
          </cell>
          <cell r="BX10091">
            <v>0</v>
          </cell>
          <cell r="BY10091">
            <v>0</v>
          </cell>
          <cell r="CB10091">
            <v>0</v>
          </cell>
          <cell r="CC10091">
            <v>0</v>
          </cell>
          <cell r="CD10091">
            <v>0</v>
          </cell>
          <cell r="CE10091">
            <v>0</v>
          </cell>
        </row>
        <row r="10092">
          <cell r="F10092" t="str">
            <v xml:space="preserve"> _</v>
          </cell>
          <cell r="BW10092">
            <v>0</v>
          </cell>
          <cell r="BX10092">
            <v>0</v>
          </cell>
          <cell r="BY10092">
            <v>0</v>
          </cell>
          <cell r="CB10092">
            <v>0</v>
          </cell>
          <cell r="CC10092">
            <v>0</v>
          </cell>
          <cell r="CD10092">
            <v>0</v>
          </cell>
          <cell r="CE10092">
            <v>0</v>
          </cell>
        </row>
        <row r="10093">
          <cell r="F10093" t="str">
            <v xml:space="preserve"> _</v>
          </cell>
          <cell r="BW10093">
            <v>0</v>
          </cell>
          <cell r="BX10093">
            <v>0</v>
          </cell>
          <cell r="BY10093">
            <v>0</v>
          </cell>
          <cell r="CB10093">
            <v>0</v>
          </cell>
          <cell r="CC10093">
            <v>0</v>
          </cell>
          <cell r="CD10093">
            <v>0</v>
          </cell>
          <cell r="CE10093">
            <v>0</v>
          </cell>
        </row>
        <row r="10094">
          <cell r="F10094" t="str">
            <v xml:space="preserve"> _</v>
          </cell>
          <cell r="BW10094">
            <v>0</v>
          </cell>
          <cell r="BX10094">
            <v>0</v>
          </cell>
          <cell r="BY10094">
            <v>0</v>
          </cell>
          <cell r="CB10094">
            <v>0</v>
          </cell>
          <cell r="CC10094">
            <v>0</v>
          </cell>
          <cell r="CD10094">
            <v>0</v>
          </cell>
          <cell r="CE10094">
            <v>0</v>
          </cell>
        </row>
        <row r="10095">
          <cell r="F10095" t="str">
            <v xml:space="preserve"> _</v>
          </cell>
          <cell r="BW10095">
            <v>0</v>
          </cell>
          <cell r="BX10095">
            <v>0</v>
          </cell>
          <cell r="BY10095">
            <v>0</v>
          </cell>
          <cell r="CB10095">
            <v>0</v>
          </cell>
          <cell r="CC10095">
            <v>0</v>
          </cell>
          <cell r="CD10095">
            <v>0</v>
          </cell>
          <cell r="CE10095">
            <v>0</v>
          </cell>
        </row>
        <row r="10096">
          <cell r="F10096" t="str">
            <v xml:space="preserve"> _</v>
          </cell>
          <cell r="BW10096">
            <v>0</v>
          </cell>
          <cell r="BX10096">
            <v>0</v>
          </cell>
          <cell r="BY10096">
            <v>0</v>
          </cell>
          <cell r="CB10096">
            <v>0</v>
          </cell>
          <cell r="CC10096">
            <v>0</v>
          </cell>
          <cell r="CD10096">
            <v>0</v>
          </cell>
          <cell r="CE10096">
            <v>0</v>
          </cell>
        </row>
        <row r="10097">
          <cell r="F10097" t="str">
            <v xml:space="preserve"> _</v>
          </cell>
          <cell r="BW10097">
            <v>0</v>
          </cell>
          <cell r="BX10097">
            <v>0</v>
          </cell>
          <cell r="BY10097">
            <v>0</v>
          </cell>
          <cell r="CB10097">
            <v>0</v>
          </cell>
          <cell r="CC10097">
            <v>0</v>
          </cell>
          <cell r="CD10097">
            <v>0</v>
          </cell>
          <cell r="CE10097">
            <v>0</v>
          </cell>
        </row>
        <row r="10098">
          <cell r="F10098" t="str">
            <v xml:space="preserve"> _</v>
          </cell>
          <cell r="BW10098">
            <v>0</v>
          </cell>
          <cell r="BX10098">
            <v>0</v>
          </cell>
          <cell r="BY10098">
            <v>0</v>
          </cell>
          <cell r="CB10098">
            <v>0</v>
          </cell>
          <cell r="CC10098">
            <v>0</v>
          </cell>
          <cell r="CD10098">
            <v>0</v>
          </cell>
          <cell r="CE10098">
            <v>0</v>
          </cell>
        </row>
        <row r="10099">
          <cell r="F10099" t="str">
            <v xml:space="preserve"> _</v>
          </cell>
          <cell r="BW10099">
            <v>0</v>
          </cell>
          <cell r="BX10099">
            <v>0</v>
          </cell>
          <cell r="BY10099">
            <v>0</v>
          </cell>
          <cell r="CB10099">
            <v>0</v>
          </cell>
          <cell r="CC10099">
            <v>0</v>
          </cell>
          <cell r="CD10099">
            <v>0</v>
          </cell>
          <cell r="CE10099">
            <v>0</v>
          </cell>
        </row>
        <row r="10100">
          <cell r="F10100" t="str">
            <v xml:space="preserve"> _</v>
          </cell>
          <cell r="BW10100">
            <v>0</v>
          </cell>
          <cell r="BX10100">
            <v>0</v>
          </cell>
          <cell r="BY10100">
            <v>0</v>
          </cell>
          <cell r="CB10100">
            <v>0</v>
          </cell>
          <cell r="CC10100">
            <v>0</v>
          </cell>
          <cell r="CD10100">
            <v>0</v>
          </cell>
          <cell r="CE10100">
            <v>0</v>
          </cell>
        </row>
        <row r="10101">
          <cell r="F10101" t="str">
            <v xml:space="preserve"> _</v>
          </cell>
          <cell r="BW10101">
            <v>0</v>
          </cell>
          <cell r="BX10101">
            <v>0</v>
          </cell>
          <cell r="BY10101">
            <v>0</v>
          </cell>
          <cell r="CB10101">
            <v>0</v>
          </cell>
          <cell r="CC10101">
            <v>0</v>
          </cell>
          <cell r="CD10101">
            <v>0</v>
          </cell>
          <cell r="CE10101">
            <v>0</v>
          </cell>
        </row>
        <row r="10102">
          <cell r="F10102" t="str">
            <v xml:space="preserve"> _</v>
          </cell>
          <cell r="BW10102">
            <v>0</v>
          </cell>
          <cell r="BX10102">
            <v>0</v>
          </cell>
          <cell r="BY10102">
            <v>0</v>
          </cell>
          <cell r="CB10102">
            <v>0</v>
          </cell>
          <cell r="CC10102">
            <v>0</v>
          </cell>
          <cell r="CD10102">
            <v>0</v>
          </cell>
          <cell r="CE10102">
            <v>0</v>
          </cell>
        </row>
        <row r="10103">
          <cell r="F10103" t="str">
            <v xml:space="preserve"> _</v>
          </cell>
          <cell r="BW10103">
            <v>0</v>
          </cell>
          <cell r="BX10103">
            <v>0</v>
          </cell>
          <cell r="BY10103">
            <v>0</v>
          </cell>
          <cell r="CB10103">
            <v>0</v>
          </cell>
          <cell r="CC10103">
            <v>0</v>
          </cell>
          <cell r="CD10103">
            <v>0</v>
          </cell>
          <cell r="CE10103">
            <v>0</v>
          </cell>
        </row>
        <row r="10104">
          <cell r="F10104" t="str">
            <v xml:space="preserve"> _</v>
          </cell>
          <cell r="BW10104">
            <v>0</v>
          </cell>
          <cell r="BX10104">
            <v>0</v>
          </cell>
          <cell r="BY10104">
            <v>0</v>
          </cell>
          <cell r="CB10104">
            <v>0</v>
          </cell>
          <cell r="CC10104">
            <v>0</v>
          </cell>
          <cell r="CD10104">
            <v>0</v>
          </cell>
          <cell r="CE10104">
            <v>0</v>
          </cell>
        </row>
        <row r="10105">
          <cell r="F10105" t="str">
            <v xml:space="preserve"> _</v>
          </cell>
          <cell r="BW10105">
            <v>0</v>
          </cell>
          <cell r="BX10105">
            <v>0</v>
          </cell>
          <cell r="BY10105">
            <v>0</v>
          </cell>
          <cell r="CB10105">
            <v>0</v>
          </cell>
          <cell r="CC10105">
            <v>0</v>
          </cell>
          <cell r="CD10105">
            <v>0</v>
          </cell>
          <cell r="CE10105">
            <v>0</v>
          </cell>
        </row>
        <row r="10106">
          <cell r="F10106" t="str">
            <v xml:space="preserve"> _</v>
          </cell>
          <cell r="BW10106">
            <v>0</v>
          </cell>
          <cell r="BX10106">
            <v>0</v>
          </cell>
          <cell r="BY10106">
            <v>0</v>
          </cell>
          <cell r="CB10106">
            <v>0</v>
          </cell>
          <cell r="CC10106">
            <v>0</v>
          </cell>
          <cell r="CD10106">
            <v>0</v>
          </cell>
          <cell r="CE10106">
            <v>0</v>
          </cell>
        </row>
        <row r="10107">
          <cell r="F10107" t="str">
            <v xml:space="preserve"> _</v>
          </cell>
          <cell r="BW10107">
            <v>0</v>
          </cell>
          <cell r="BX10107">
            <v>0</v>
          </cell>
          <cell r="BY10107">
            <v>0</v>
          </cell>
          <cell r="CB10107">
            <v>0</v>
          </cell>
          <cell r="CC10107">
            <v>0</v>
          </cell>
          <cell r="CD10107">
            <v>0</v>
          </cell>
          <cell r="CE10107">
            <v>0</v>
          </cell>
        </row>
        <row r="10108">
          <cell r="F10108" t="str">
            <v xml:space="preserve"> _</v>
          </cell>
          <cell r="BW10108">
            <v>0</v>
          </cell>
          <cell r="BX10108">
            <v>0</v>
          </cell>
          <cell r="BY10108">
            <v>0</v>
          </cell>
          <cell r="CB10108">
            <v>0</v>
          </cell>
          <cell r="CC10108">
            <v>0</v>
          </cell>
          <cell r="CD10108">
            <v>0</v>
          </cell>
          <cell r="CE10108">
            <v>0</v>
          </cell>
        </row>
        <row r="10109">
          <cell r="F10109" t="str">
            <v xml:space="preserve"> _</v>
          </cell>
          <cell r="BW10109">
            <v>0</v>
          </cell>
          <cell r="BX10109">
            <v>0</v>
          </cell>
          <cell r="BY10109">
            <v>0</v>
          </cell>
          <cell r="CB10109">
            <v>0</v>
          </cell>
          <cell r="CC10109">
            <v>0</v>
          </cell>
          <cell r="CD10109">
            <v>0</v>
          </cell>
          <cell r="CE10109">
            <v>0</v>
          </cell>
        </row>
        <row r="10110">
          <cell r="F10110" t="str">
            <v xml:space="preserve"> _</v>
          </cell>
          <cell r="BW10110">
            <v>0</v>
          </cell>
          <cell r="BX10110">
            <v>0</v>
          </cell>
          <cell r="BY10110">
            <v>0</v>
          </cell>
          <cell r="CB10110">
            <v>0</v>
          </cell>
          <cell r="CC10110">
            <v>0</v>
          </cell>
          <cell r="CD10110">
            <v>0</v>
          </cell>
          <cell r="CE10110">
            <v>0</v>
          </cell>
        </row>
        <row r="10111">
          <cell r="F10111" t="str">
            <v xml:space="preserve"> _</v>
          </cell>
          <cell r="BW10111">
            <v>0</v>
          </cell>
          <cell r="BX10111">
            <v>0</v>
          </cell>
          <cell r="BY10111">
            <v>0</v>
          </cell>
          <cell r="CB10111">
            <v>0</v>
          </cell>
          <cell r="CC10111">
            <v>0</v>
          </cell>
          <cell r="CD10111">
            <v>0</v>
          </cell>
          <cell r="CE10111">
            <v>0</v>
          </cell>
        </row>
        <row r="10112">
          <cell r="F10112" t="str">
            <v xml:space="preserve"> _</v>
          </cell>
          <cell r="BW10112">
            <v>0</v>
          </cell>
          <cell r="BX10112">
            <v>0</v>
          </cell>
          <cell r="BY10112">
            <v>0</v>
          </cell>
          <cell r="CB10112">
            <v>0</v>
          </cell>
          <cell r="CC10112">
            <v>0</v>
          </cell>
          <cell r="CD10112">
            <v>0</v>
          </cell>
          <cell r="CE10112">
            <v>0</v>
          </cell>
        </row>
        <row r="10113">
          <cell r="F10113" t="str">
            <v xml:space="preserve"> _</v>
          </cell>
          <cell r="BW10113">
            <v>0</v>
          </cell>
          <cell r="BX10113">
            <v>0</v>
          </cell>
          <cell r="BY10113">
            <v>0</v>
          </cell>
          <cell r="CB10113">
            <v>0</v>
          </cell>
          <cell r="CC10113">
            <v>0</v>
          </cell>
          <cell r="CD10113">
            <v>0</v>
          </cell>
          <cell r="CE10113">
            <v>0</v>
          </cell>
        </row>
        <row r="10114">
          <cell r="F10114" t="str">
            <v xml:space="preserve"> _</v>
          </cell>
          <cell r="BW10114">
            <v>0</v>
          </cell>
          <cell r="BX10114">
            <v>0</v>
          </cell>
          <cell r="BY10114">
            <v>0</v>
          </cell>
          <cell r="CB10114">
            <v>0</v>
          </cell>
          <cell r="CC10114">
            <v>0</v>
          </cell>
          <cell r="CD10114">
            <v>0</v>
          </cell>
          <cell r="CE10114">
            <v>0</v>
          </cell>
        </row>
        <row r="10115">
          <cell r="F10115" t="str">
            <v xml:space="preserve"> _</v>
          </cell>
          <cell r="BW10115">
            <v>0</v>
          </cell>
          <cell r="BX10115">
            <v>0</v>
          </cell>
          <cell r="BY10115">
            <v>0</v>
          </cell>
          <cell r="CB10115">
            <v>0</v>
          </cell>
          <cell r="CC10115">
            <v>0</v>
          </cell>
          <cell r="CD10115">
            <v>0</v>
          </cell>
          <cell r="CE10115">
            <v>0</v>
          </cell>
        </row>
        <row r="10116">
          <cell r="F10116" t="str">
            <v xml:space="preserve"> _</v>
          </cell>
          <cell r="BW10116">
            <v>0</v>
          </cell>
          <cell r="BX10116">
            <v>0</v>
          </cell>
          <cell r="BY10116">
            <v>0</v>
          </cell>
          <cell r="CB10116">
            <v>0</v>
          </cell>
          <cell r="CC10116">
            <v>0</v>
          </cell>
          <cell r="CD10116">
            <v>0</v>
          </cell>
          <cell r="CE10116">
            <v>0</v>
          </cell>
        </row>
        <row r="10117">
          <cell r="F10117" t="str">
            <v xml:space="preserve"> _</v>
          </cell>
          <cell r="BW10117">
            <v>0</v>
          </cell>
          <cell r="BX10117">
            <v>0</v>
          </cell>
          <cell r="BY10117">
            <v>0</v>
          </cell>
          <cell r="CB10117">
            <v>0</v>
          </cell>
          <cell r="CC10117">
            <v>0</v>
          </cell>
          <cell r="CD10117">
            <v>0</v>
          </cell>
          <cell r="CE10117">
            <v>0</v>
          </cell>
        </row>
        <row r="10118">
          <cell r="F10118" t="str">
            <v xml:space="preserve"> _</v>
          </cell>
          <cell r="BW10118">
            <v>0</v>
          </cell>
          <cell r="BX10118">
            <v>0</v>
          </cell>
          <cell r="BY10118">
            <v>0</v>
          </cell>
          <cell r="CB10118">
            <v>0</v>
          </cell>
          <cell r="CC10118">
            <v>0</v>
          </cell>
          <cell r="CD10118">
            <v>0</v>
          </cell>
          <cell r="CE10118">
            <v>0</v>
          </cell>
        </row>
        <row r="10119">
          <cell r="F10119" t="str">
            <v xml:space="preserve"> _</v>
          </cell>
          <cell r="BW10119">
            <v>0</v>
          </cell>
          <cell r="BX10119">
            <v>0</v>
          </cell>
          <cell r="BY10119">
            <v>0</v>
          </cell>
          <cell r="CB10119">
            <v>0</v>
          </cell>
          <cell r="CC10119">
            <v>0</v>
          </cell>
          <cell r="CD10119">
            <v>0</v>
          </cell>
          <cell r="CE10119">
            <v>0</v>
          </cell>
        </row>
        <row r="10120">
          <cell r="F10120" t="str">
            <v xml:space="preserve"> _</v>
          </cell>
          <cell r="BW10120">
            <v>0</v>
          </cell>
          <cell r="BX10120">
            <v>0</v>
          </cell>
          <cell r="BY10120">
            <v>0</v>
          </cell>
          <cell r="CB10120">
            <v>0</v>
          </cell>
          <cell r="CC10120">
            <v>0</v>
          </cell>
          <cell r="CD10120">
            <v>0</v>
          </cell>
          <cell r="CE10120">
            <v>0</v>
          </cell>
        </row>
        <row r="10121">
          <cell r="F10121" t="str">
            <v xml:space="preserve"> _</v>
          </cell>
          <cell r="BW10121">
            <v>0</v>
          </cell>
          <cell r="BX10121">
            <v>0</v>
          </cell>
          <cell r="BY10121">
            <v>0</v>
          </cell>
          <cell r="CB10121">
            <v>0</v>
          </cell>
          <cell r="CC10121">
            <v>0</v>
          </cell>
          <cell r="CD10121">
            <v>0</v>
          </cell>
          <cell r="CE10121">
            <v>0</v>
          </cell>
        </row>
        <row r="10122">
          <cell r="F10122" t="str">
            <v xml:space="preserve"> _</v>
          </cell>
          <cell r="BW10122">
            <v>0</v>
          </cell>
          <cell r="BX10122">
            <v>0</v>
          </cell>
          <cell r="BY10122">
            <v>0</v>
          </cell>
          <cell r="CB10122">
            <v>0</v>
          </cell>
          <cell r="CC10122">
            <v>0</v>
          </cell>
          <cell r="CD10122">
            <v>0</v>
          </cell>
          <cell r="CE10122">
            <v>0</v>
          </cell>
        </row>
        <row r="10123">
          <cell r="F10123" t="str">
            <v xml:space="preserve"> _</v>
          </cell>
          <cell r="BW10123">
            <v>0</v>
          </cell>
          <cell r="BX10123">
            <v>0</v>
          </cell>
          <cell r="BY10123">
            <v>0</v>
          </cell>
          <cell r="CB10123">
            <v>0</v>
          </cell>
          <cell r="CC10123">
            <v>0</v>
          </cell>
          <cell r="CD10123">
            <v>0</v>
          </cell>
          <cell r="CE10123">
            <v>0</v>
          </cell>
        </row>
        <row r="10124">
          <cell r="F10124" t="str">
            <v xml:space="preserve"> _</v>
          </cell>
          <cell r="BW10124">
            <v>0</v>
          </cell>
          <cell r="BX10124">
            <v>0</v>
          </cell>
          <cell r="BY10124">
            <v>0</v>
          </cell>
          <cell r="CB10124">
            <v>0</v>
          </cell>
          <cell r="CC10124">
            <v>0</v>
          </cell>
          <cell r="CD10124">
            <v>0</v>
          </cell>
          <cell r="CE10124">
            <v>0</v>
          </cell>
        </row>
        <row r="10125">
          <cell r="F10125" t="str">
            <v xml:space="preserve"> _</v>
          </cell>
          <cell r="BW10125">
            <v>0</v>
          </cell>
          <cell r="BX10125">
            <v>0</v>
          </cell>
          <cell r="BY10125">
            <v>0</v>
          </cell>
          <cell r="CB10125">
            <v>0</v>
          </cell>
          <cell r="CC10125">
            <v>0</v>
          </cell>
          <cell r="CD10125">
            <v>0</v>
          </cell>
          <cell r="CE10125">
            <v>0</v>
          </cell>
        </row>
        <row r="10126">
          <cell r="F10126" t="str">
            <v xml:space="preserve"> _</v>
          </cell>
          <cell r="BW10126">
            <v>0</v>
          </cell>
          <cell r="BX10126">
            <v>22500</v>
          </cell>
          <cell r="BY10126">
            <v>0</v>
          </cell>
          <cell r="CB10126">
            <v>0</v>
          </cell>
          <cell r="CC10126">
            <v>0</v>
          </cell>
          <cell r="CD10126">
            <v>0</v>
          </cell>
          <cell r="CE10126">
            <v>22500</v>
          </cell>
        </row>
        <row r="10127">
          <cell r="F10127" t="str">
            <v xml:space="preserve"> _</v>
          </cell>
          <cell r="BW10127">
            <v>0</v>
          </cell>
          <cell r="BX10127">
            <v>-22500</v>
          </cell>
          <cell r="BY10127">
            <v>0</v>
          </cell>
          <cell r="CB10127">
            <v>0</v>
          </cell>
          <cell r="CC10127">
            <v>0</v>
          </cell>
          <cell r="CD10127">
            <v>0</v>
          </cell>
          <cell r="CE10127">
            <v>-22500</v>
          </cell>
        </row>
        <row r="10128">
          <cell r="F10128" t="str">
            <v xml:space="preserve"> _</v>
          </cell>
          <cell r="BW10128">
            <v>0</v>
          </cell>
          <cell r="BX10128">
            <v>22500</v>
          </cell>
          <cell r="BY10128">
            <v>0</v>
          </cell>
          <cell r="CB10128">
            <v>0</v>
          </cell>
          <cell r="CC10128">
            <v>0</v>
          </cell>
          <cell r="CD10128">
            <v>0</v>
          </cell>
          <cell r="CE10128">
            <v>22500</v>
          </cell>
        </row>
        <row r="10129">
          <cell r="F10129" t="str">
            <v xml:space="preserve"> _</v>
          </cell>
          <cell r="BW10129">
            <v>0</v>
          </cell>
          <cell r="BX10129">
            <v>-22500</v>
          </cell>
          <cell r="BY10129">
            <v>0</v>
          </cell>
          <cell r="CB10129">
            <v>0</v>
          </cell>
          <cell r="CC10129">
            <v>0</v>
          </cell>
          <cell r="CD10129">
            <v>0</v>
          </cell>
          <cell r="CE10129">
            <v>-22500</v>
          </cell>
        </row>
        <row r="10130">
          <cell r="F10130" t="str">
            <v xml:space="preserve"> _</v>
          </cell>
          <cell r="BW10130">
            <v>0</v>
          </cell>
          <cell r="BX10130">
            <v>0</v>
          </cell>
          <cell r="BY10130">
            <v>0</v>
          </cell>
          <cell r="CB10130">
            <v>0</v>
          </cell>
          <cell r="CC10130">
            <v>0</v>
          </cell>
          <cell r="CD10130">
            <v>0</v>
          </cell>
          <cell r="CE10130">
            <v>0</v>
          </cell>
        </row>
        <row r="10131">
          <cell r="F10131" t="str">
            <v xml:space="preserve"> _</v>
          </cell>
          <cell r="BW10131">
            <v>0</v>
          </cell>
          <cell r="BX10131">
            <v>0</v>
          </cell>
          <cell r="BY10131">
            <v>0</v>
          </cell>
          <cell r="CB10131">
            <v>0</v>
          </cell>
          <cell r="CC10131">
            <v>0</v>
          </cell>
          <cell r="CD10131">
            <v>0</v>
          </cell>
          <cell r="CE10131">
            <v>0</v>
          </cell>
        </row>
        <row r="10132">
          <cell r="F10132" t="str">
            <v xml:space="preserve"> _</v>
          </cell>
          <cell r="BW10132">
            <v>0</v>
          </cell>
          <cell r="BX10132">
            <v>0</v>
          </cell>
          <cell r="BY10132">
            <v>0</v>
          </cell>
          <cell r="CB10132">
            <v>0</v>
          </cell>
          <cell r="CC10132">
            <v>0</v>
          </cell>
          <cell r="CD10132">
            <v>0</v>
          </cell>
          <cell r="CE10132">
            <v>0</v>
          </cell>
        </row>
        <row r="10133">
          <cell r="F10133" t="str">
            <v xml:space="preserve"> _</v>
          </cell>
          <cell r="BW10133">
            <v>0</v>
          </cell>
          <cell r="BX10133">
            <v>0</v>
          </cell>
          <cell r="BY10133">
            <v>0</v>
          </cell>
          <cell r="CB10133">
            <v>0</v>
          </cell>
          <cell r="CC10133">
            <v>0</v>
          </cell>
          <cell r="CD10133">
            <v>0</v>
          </cell>
          <cell r="CE10133">
            <v>0</v>
          </cell>
        </row>
        <row r="10134">
          <cell r="F10134" t="str">
            <v xml:space="preserve"> _</v>
          </cell>
          <cell r="BW10134">
            <v>0</v>
          </cell>
          <cell r="BX10134">
            <v>0</v>
          </cell>
          <cell r="BY10134">
            <v>0</v>
          </cell>
          <cell r="CB10134">
            <v>0</v>
          </cell>
          <cell r="CC10134">
            <v>0</v>
          </cell>
          <cell r="CD10134">
            <v>0</v>
          </cell>
          <cell r="CE10134">
            <v>0</v>
          </cell>
        </row>
        <row r="10135">
          <cell r="F10135" t="str">
            <v xml:space="preserve"> _</v>
          </cell>
          <cell r="BW10135">
            <v>0</v>
          </cell>
          <cell r="BX10135">
            <v>0</v>
          </cell>
          <cell r="BY10135">
            <v>0</v>
          </cell>
          <cell r="CB10135">
            <v>0</v>
          </cell>
          <cell r="CC10135">
            <v>0</v>
          </cell>
          <cell r="CD10135">
            <v>0</v>
          </cell>
          <cell r="CE10135">
            <v>0</v>
          </cell>
        </row>
        <row r="10136">
          <cell r="F10136" t="str">
            <v xml:space="preserve"> _</v>
          </cell>
          <cell r="BW10136">
            <v>0</v>
          </cell>
          <cell r="BX10136">
            <v>0</v>
          </cell>
          <cell r="BY10136">
            <v>0</v>
          </cell>
          <cell r="CB10136">
            <v>0</v>
          </cell>
          <cell r="CC10136">
            <v>0</v>
          </cell>
          <cell r="CD10136">
            <v>0</v>
          </cell>
          <cell r="CE10136">
            <v>0</v>
          </cell>
        </row>
        <row r="10137">
          <cell r="F10137" t="str">
            <v xml:space="preserve"> _</v>
          </cell>
          <cell r="BW10137">
            <v>0</v>
          </cell>
          <cell r="BX10137">
            <v>0</v>
          </cell>
          <cell r="BY10137">
            <v>0</v>
          </cell>
          <cell r="CB10137">
            <v>0</v>
          </cell>
          <cell r="CC10137">
            <v>0</v>
          </cell>
          <cell r="CD10137">
            <v>0</v>
          </cell>
          <cell r="CE10137">
            <v>0</v>
          </cell>
        </row>
        <row r="10138">
          <cell r="F10138" t="str">
            <v xml:space="preserve"> _</v>
          </cell>
          <cell r="BW10138">
            <v>0</v>
          </cell>
          <cell r="BX10138">
            <v>0</v>
          </cell>
          <cell r="BY10138">
            <v>0</v>
          </cell>
          <cell r="CB10138">
            <v>0</v>
          </cell>
          <cell r="CC10138">
            <v>0</v>
          </cell>
          <cell r="CD10138">
            <v>0</v>
          </cell>
          <cell r="CE10138">
            <v>0</v>
          </cell>
        </row>
        <row r="10139">
          <cell r="F10139" t="str">
            <v xml:space="preserve"> _</v>
          </cell>
          <cell r="BW10139">
            <v>0</v>
          </cell>
          <cell r="BX10139">
            <v>0</v>
          </cell>
          <cell r="BY10139">
            <v>0</v>
          </cell>
          <cell r="CB10139">
            <v>0</v>
          </cell>
          <cell r="CC10139">
            <v>0</v>
          </cell>
          <cell r="CD10139">
            <v>0</v>
          </cell>
          <cell r="CE10139">
            <v>0</v>
          </cell>
        </row>
        <row r="10140">
          <cell r="F10140" t="str">
            <v xml:space="preserve"> _</v>
          </cell>
          <cell r="BW10140">
            <v>0</v>
          </cell>
          <cell r="BX10140">
            <v>0</v>
          </cell>
          <cell r="BY10140">
            <v>0</v>
          </cell>
          <cell r="CB10140">
            <v>0</v>
          </cell>
          <cell r="CC10140">
            <v>0</v>
          </cell>
          <cell r="CD10140">
            <v>0</v>
          </cell>
          <cell r="CE10140">
            <v>0</v>
          </cell>
        </row>
        <row r="10141">
          <cell r="F10141" t="str">
            <v xml:space="preserve"> _</v>
          </cell>
          <cell r="BW10141">
            <v>0</v>
          </cell>
          <cell r="BX10141">
            <v>0</v>
          </cell>
          <cell r="BY10141">
            <v>0</v>
          </cell>
          <cell r="CB10141">
            <v>0</v>
          </cell>
          <cell r="CC10141">
            <v>0</v>
          </cell>
          <cell r="CD10141">
            <v>0</v>
          </cell>
          <cell r="CE10141">
            <v>0</v>
          </cell>
        </row>
        <row r="10142">
          <cell r="F10142" t="str">
            <v xml:space="preserve"> _</v>
          </cell>
          <cell r="BW10142">
            <v>0</v>
          </cell>
          <cell r="BX10142">
            <v>0</v>
          </cell>
          <cell r="BY10142">
            <v>0</v>
          </cell>
          <cell r="CB10142">
            <v>0</v>
          </cell>
          <cell r="CC10142">
            <v>0</v>
          </cell>
          <cell r="CD10142">
            <v>0</v>
          </cell>
          <cell r="CE10142">
            <v>0</v>
          </cell>
        </row>
        <row r="10143">
          <cell r="F10143" t="str">
            <v xml:space="preserve"> _</v>
          </cell>
          <cell r="BW10143">
            <v>0</v>
          </cell>
          <cell r="BX10143">
            <v>0</v>
          </cell>
          <cell r="BY10143">
            <v>0</v>
          </cell>
          <cell r="CB10143">
            <v>0</v>
          </cell>
          <cell r="CC10143">
            <v>0</v>
          </cell>
          <cell r="CD10143">
            <v>0</v>
          </cell>
          <cell r="CE10143">
            <v>0</v>
          </cell>
        </row>
        <row r="10144">
          <cell r="F10144" t="str">
            <v xml:space="preserve"> _</v>
          </cell>
          <cell r="BW10144">
            <v>0</v>
          </cell>
          <cell r="BX10144">
            <v>0</v>
          </cell>
          <cell r="BY10144">
            <v>0</v>
          </cell>
          <cell r="CB10144">
            <v>0</v>
          </cell>
          <cell r="CC10144">
            <v>0</v>
          </cell>
          <cell r="CD10144">
            <v>0</v>
          </cell>
          <cell r="CE10144">
            <v>0</v>
          </cell>
        </row>
        <row r="10145">
          <cell r="F10145" t="str">
            <v xml:space="preserve"> _</v>
          </cell>
          <cell r="BW10145">
            <v>0</v>
          </cell>
          <cell r="BX10145">
            <v>0</v>
          </cell>
          <cell r="BY10145">
            <v>0</v>
          </cell>
          <cell r="CB10145">
            <v>0</v>
          </cell>
          <cell r="CC10145">
            <v>0</v>
          </cell>
          <cell r="CD10145">
            <v>0</v>
          </cell>
          <cell r="CE10145">
            <v>0</v>
          </cell>
        </row>
        <row r="10146">
          <cell r="F10146" t="str">
            <v xml:space="preserve"> _</v>
          </cell>
          <cell r="BW10146">
            <v>0</v>
          </cell>
          <cell r="BX10146">
            <v>0</v>
          </cell>
          <cell r="BY10146">
            <v>0</v>
          </cell>
          <cell r="CB10146">
            <v>0</v>
          </cell>
          <cell r="CC10146">
            <v>0</v>
          </cell>
          <cell r="CD10146">
            <v>0</v>
          </cell>
          <cell r="CE10146">
            <v>0</v>
          </cell>
        </row>
        <row r="10147">
          <cell r="F10147" t="str">
            <v xml:space="preserve"> _</v>
          </cell>
          <cell r="BW10147">
            <v>0</v>
          </cell>
          <cell r="BX10147">
            <v>0</v>
          </cell>
          <cell r="BY10147">
            <v>0</v>
          </cell>
          <cell r="CB10147">
            <v>0</v>
          </cell>
          <cell r="CC10147">
            <v>0</v>
          </cell>
          <cell r="CD10147">
            <v>0</v>
          </cell>
          <cell r="CE10147">
            <v>0</v>
          </cell>
        </row>
        <row r="10148">
          <cell r="F10148" t="str">
            <v xml:space="preserve"> _</v>
          </cell>
          <cell r="BW10148">
            <v>0</v>
          </cell>
          <cell r="BX10148">
            <v>0</v>
          </cell>
          <cell r="BY10148">
            <v>0</v>
          </cell>
          <cell r="CB10148">
            <v>0</v>
          </cell>
          <cell r="CC10148">
            <v>0</v>
          </cell>
          <cell r="CD10148">
            <v>0</v>
          </cell>
          <cell r="CE10148">
            <v>0</v>
          </cell>
        </row>
        <row r="10149">
          <cell r="F10149" t="str">
            <v xml:space="preserve"> _</v>
          </cell>
          <cell r="BW10149">
            <v>0</v>
          </cell>
          <cell r="BX10149">
            <v>0</v>
          </cell>
          <cell r="BY10149">
            <v>0</v>
          </cell>
          <cell r="CB10149">
            <v>0</v>
          </cell>
          <cell r="CC10149">
            <v>0</v>
          </cell>
          <cell r="CD10149">
            <v>0</v>
          </cell>
          <cell r="CE10149">
            <v>0</v>
          </cell>
        </row>
        <row r="10150">
          <cell r="F10150" t="str">
            <v xml:space="preserve"> _</v>
          </cell>
          <cell r="BW10150">
            <v>0</v>
          </cell>
          <cell r="BX10150">
            <v>0</v>
          </cell>
          <cell r="BY10150">
            <v>0</v>
          </cell>
          <cell r="CB10150">
            <v>0</v>
          </cell>
          <cell r="CC10150">
            <v>0</v>
          </cell>
          <cell r="CD10150">
            <v>0</v>
          </cell>
          <cell r="CE10150">
            <v>0</v>
          </cell>
        </row>
        <row r="10151">
          <cell r="F10151" t="str">
            <v xml:space="preserve"> _</v>
          </cell>
          <cell r="BW10151">
            <v>0</v>
          </cell>
          <cell r="BX10151">
            <v>0</v>
          </cell>
          <cell r="BY10151">
            <v>0</v>
          </cell>
          <cell r="CB10151">
            <v>0</v>
          </cell>
          <cell r="CC10151">
            <v>0</v>
          </cell>
          <cell r="CD10151">
            <v>0</v>
          </cell>
          <cell r="CE10151">
            <v>0</v>
          </cell>
        </row>
        <row r="10152">
          <cell r="F10152" t="str">
            <v xml:space="preserve"> _</v>
          </cell>
          <cell r="BW10152">
            <v>0</v>
          </cell>
          <cell r="BX10152">
            <v>0</v>
          </cell>
          <cell r="BY10152">
            <v>0</v>
          </cell>
          <cell r="CB10152">
            <v>0</v>
          </cell>
          <cell r="CC10152">
            <v>0</v>
          </cell>
          <cell r="CD10152">
            <v>0</v>
          </cell>
          <cell r="CE10152">
            <v>0</v>
          </cell>
        </row>
        <row r="10153">
          <cell r="F10153" t="str">
            <v xml:space="preserve"> _</v>
          </cell>
          <cell r="BW10153">
            <v>0</v>
          </cell>
          <cell r="BX10153">
            <v>0</v>
          </cell>
          <cell r="BY10153">
            <v>0</v>
          </cell>
          <cell r="CB10153">
            <v>0</v>
          </cell>
          <cell r="CC10153">
            <v>0</v>
          </cell>
          <cell r="CD10153">
            <v>0</v>
          </cell>
          <cell r="CE10153">
            <v>0</v>
          </cell>
        </row>
        <row r="10154">
          <cell r="F10154" t="str">
            <v xml:space="preserve"> _</v>
          </cell>
          <cell r="BW10154">
            <v>0</v>
          </cell>
          <cell r="BX10154">
            <v>0</v>
          </cell>
          <cell r="BY10154">
            <v>0</v>
          </cell>
          <cell r="CB10154">
            <v>0</v>
          </cell>
          <cell r="CC10154">
            <v>0</v>
          </cell>
          <cell r="CD10154">
            <v>0</v>
          </cell>
          <cell r="CE10154">
            <v>0</v>
          </cell>
        </row>
        <row r="10155">
          <cell r="F10155" t="str">
            <v xml:space="preserve"> _</v>
          </cell>
          <cell r="BW10155">
            <v>0</v>
          </cell>
          <cell r="BX10155">
            <v>0</v>
          </cell>
          <cell r="BY10155">
            <v>0</v>
          </cell>
          <cell r="CB10155">
            <v>0</v>
          </cell>
          <cell r="CC10155">
            <v>0</v>
          </cell>
          <cell r="CD10155">
            <v>0</v>
          </cell>
          <cell r="CE10155">
            <v>0</v>
          </cell>
        </row>
        <row r="10156">
          <cell r="F10156" t="str">
            <v xml:space="preserve"> _</v>
          </cell>
          <cell r="BW10156">
            <v>0</v>
          </cell>
          <cell r="BX10156">
            <v>0</v>
          </cell>
          <cell r="BY10156">
            <v>0</v>
          </cell>
          <cell r="CB10156">
            <v>0</v>
          </cell>
          <cell r="CC10156">
            <v>0</v>
          </cell>
          <cell r="CD10156">
            <v>0</v>
          </cell>
          <cell r="CE10156">
            <v>0</v>
          </cell>
        </row>
        <row r="10157">
          <cell r="F10157" t="str">
            <v xml:space="preserve"> _</v>
          </cell>
          <cell r="BW10157">
            <v>0</v>
          </cell>
          <cell r="BX10157">
            <v>0</v>
          </cell>
          <cell r="BY10157">
            <v>0</v>
          </cell>
          <cell r="CB10157">
            <v>0</v>
          </cell>
          <cell r="CC10157">
            <v>0</v>
          </cell>
          <cell r="CD10157">
            <v>0</v>
          </cell>
          <cell r="CE10157">
            <v>0</v>
          </cell>
        </row>
        <row r="10158">
          <cell r="F10158" t="str">
            <v xml:space="preserve"> _</v>
          </cell>
          <cell r="BW10158">
            <v>0</v>
          </cell>
          <cell r="BX10158">
            <v>0</v>
          </cell>
          <cell r="BY10158">
            <v>0</v>
          </cell>
          <cell r="CB10158">
            <v>0</v>
          </cell>
          <cell r="CC10158">
            <v>0</v>
          </cell>
          <cell r="CD10158">
            <v>0</v>
          </cell>
          <cell r="CE10158">
            <v>0</v>
          </cell>
        </row>
        <row r="10159">
          <cell r="F10159" t="str">
            <v xml:space="preserve"> _</v>
          </cell>
          <cell r="BW10159">
            <v>0</v>
          </cell>
          <cell r="BX10159">
            <v>0</v>
          </cell>
          <cell r="BY10159">
            <v>0</v>
          </cell>
          <cell r="CB10159">
            <v>0</v>
          </cell>
          <cell r="CC10159">
            <v>0</v>
          </cell>
          <cell r="CD10159">
            <v>0</v>
          </cell>
          <cell r="CE10159">
            <v>0</v>
          </cell>
        </row>
        <row r="10160">
          <cell r="F10160" t="str">
            <v xml:space="preserve"> _</v>
          </cell>
          <cell r="BW10160">
            <v>0</v>
          </cell>
          <cell r="BX10160">
            <v>0</v>
          </cell>
          <cell r="BY10160">
            <v>0</v>
          </cell>
          <cell r="CB10160">
            <v>0</v>
          </cell>
          <cell r="CC10160">
            <v>0</v>
          </cell>
          <cell r="CD10160">
            <v>0</v>
          </cell>
          <cell r="CE10160">
            <v>0</v>
          </cell>
        </row>
        <row r="10161">
          <cell r="F10161" t="str">
            <v xml:space="preserve"> _</v>
          </cell>
          <cell r="BW10161">
            <v>0</v>
          </cell>
          <cell r="BX10161">
            <v>0</v>
          </cell>
          <cell r="BY10161">
            <v>0</v>
          </cell>
          <cell r="CB10161">
            <v>0</v>
          </cell>
          <cell r="CC10161">
            <v>0</v>
          </cell>
          <cell r="CD10161">
            <v>0</v>
          </cell>
          <cell r="CE10161">
            <v>0</v>
          </cell>
        </row>
        <row r="10162">
          <cell r="F10162" t="str">
            <v xml:space="preserve"> _</v>
          </cell>
          <cell r="BW10162">
            <v>0</v>
          </cell>
          <cell r="BX10162">
            <v>0</v>
          </cell>
          <cell r="BY10162">
            <v>0</v>
          </cell>
          <cell r="CB10162">
            <v>0</v>
          </cell>
          <cell r="CC10162">
            <v>0</v>
          </cell>
          <cell r="CD10162">
            <v>0</v>
          </cell>
          <cell r="CE10162">
            <v>0</v>
          </cell>
        </row>
        <row r="10163">
          <cell r="F10163" t="str">
            <v xml:space="preserve"> _</v>
          </cell>
          <cell r="BW10163">
            <v>0</v>
          </cell>
          <cell r="BX10163">
            <v>0</v>
          </cell>
          <cell r="BY10163">
            <v>0</v>
          </cell>
          <cell r="CB10163">
            <v>0</v>
          </cell>
          <cell r="CC10163">
            <v>0</v>
          </cell>
          <cell r="CD10163">
            <v>0</v>
          </cell>
          <cell r="CE10163">
            <v>0</v>
          </cell>
        </row>
        <row r="10164">
          <cell r="F10164" t="str">
            <v xml:space="preserve"> _</v>
          </cell>
          <cell r="BW10164">
            <v>0</v>
          </cell>
          <cell r="BX10164">
            <v>0</v>
          </cell>
          <cell r="BY10164">
            <v>0</v>
          </cell>
          <cell r="CB10164">
            <v>0</v>
          </cell>
          <cell r="CC10164">
            <v>0</v>
          </cell>
          <cell r="CD10164">
            <v>0</v>
          </cell>
          <cell r="CE10164">
            <v>0</v>
          </cell>
        </row>
        <row r="10165">
          <cell r="F10165" t="str">
            <v xml:space="preserve"> _</v>
          </cell>
          <cell r="BW10165">
            <v>0</v>
          </cell>
          <cell r="BX10165">
            <v>0</v>
          </cell>
          <cell r="BY10165">
            <v>0</v>
          </cell>
          <cell r="CB10165">
            <v>0</v>
          </cell>
          <cell r="CC10165">
            <v>0</v>
          </cell>
          <cell r="CD10165">
            <v>0</v>
          </cell>
          <cell r="CE10165">
            <v>0</v>
          </cell>
        </row>
        <row r="10166">
          <cell r="F10166" t="str">
            <v xml:space="preserve"> _</v>
          </cell>
          <cell r="BW10166">
            <v>0</v>
          </cell>
          <cell r="BX10166">
            <v>0</v>
          </cell>
          <cell r="BY10166">
            <v>0</v>
          </cell>
          <cell r="CB10166">
            <v>0</v>
          </cell>
          <cell r="CC10166">
            <v>0</v>
          </cell>
          <cell r="CD10166">
            <v>0</v>
          </cell>
          <cell r="CE10166">
            <v>0</v>
          </cell>
        </row>
        <row r="10167">
          <cell r="F10167" t="str">
            <v xml:space="preserve"> _</v>
          </cell>
          <cell r="BW10167">
            <v>0</v>
          </cell>
          <cell r="BX10167">
            <v>0</v>
          </cell>
          <cell r="BY10167">
            <v>0</v>
          </cell>
          <cell r="CB10167">
            <v>0</v>
          </cell>
          <cell r="CC10167">
            <v>0</v>
          </cell>
          <cell r="CD10167">
            <v>0</v>
          </cell>
          <cell r="CE10167">
            <v>0</v>
          </cell>
        </row>
        <row r="10168">
          <cell r="F10168" t="str">
            <v xml:space="preserve"> _</v>
          </cell>
          <cell r="BW10168">
            <v>0</v>
          </cell>
          <cell r="BX10168">
            <v>0</v>
          </cell>
          <cell r="BY10168">
            <v>0</v>
          </cell>
          <cell r="CB10168">
            <v>0</v>
          </cell>
          <cell r="CC10168">
            <v>0</v>
          </cell>
          <cell r="CD10168">
            <v>0</v>
          </cell>
          <cell r="CE10168">
            <v>0</v>
          </cell>
        </row>
        <row r="10169">
          <cell r="F10169" t="str">
            <v xml:space="preserve"> _</v>
          </cell>
          <cell r="BW10169">
            <v>0</v>
          </cell>
          <cell r="BX10169">
            <v>0</v>
          </cell>
          <cell r="BY10169">
            <v>0</v>
          </cell>
          <cell r="CB10169">
            <v>0</v>
          </cell>
          <cell r="CC10169">
            <v>0</v>
          </cell>
          <cell r="CD10169">
            <v>0</v>
          </cell>
          <cell r="CE10169">
            <v>0</v>
          </cell>
        </row>
        <row r="10170">
          <cell r="F10170" t="str">
            <v xml:space="preserve"> _</v>
          </cell>
          <cell r="BW10170">
            <v>0</v>
          </cell>
          <cell r="BX10170">
            <v>0</v>
          </cell>
          <cell r="BY10170">
            <v>0</v>
          </cell>
          <cell r="CB10170">
            <v>0</v>
          </cell>
          <cell r="CC10170">
            <v>0</v>
          </cell>
          <cell r="CD10170">
            <v>0</v>
          </cell>
          <cell r="CE10170">
            <v>0</v>
          </cell>
        </row>
        <row r="10171">
          <cell r="F10171" t="str">
            <v xml:space="preserve"> _</v>
          </cell>
          <cell r="BW10171">
            <v>0</v>
          </cell>
          <cell r="BX10171">
            <v>0</v>
          </cell>
          <cell r="BY10171">
            <v>0</v>
          </cell>
          <cell r="CB10171">
            <v>0</v>
          </cell>
          <cell r="CC10171">
            <v>0</v>
          </cell>
          <cell r="CD10171">
            <v>0</v>
          </cell>
          <cell r="CE10171">
            <v>0</v>
          </cell>
        </row>
        <row r="10172">
          <cell r="F10172" t="str">
            <v xml:space="preserve"> _</v>
          </cell>
          <cell r="BW10172">
            <v>0</v>
          </cell>
          <cell r="BX10172">
            <v>0</v>
          </cell>
          <cell r="BY10172">
            <v>0</v>
          </cell>
          <cell r="CB10172">
            <v>0</v>
          </cell>
          <cell r="CC10172">
            <v>0</v>
          </cell>
          <cell r="CD10172">
            <v>0</v>
          </cell>
          <cell r="CE10172">
            <v>0</v>
          </cell>
        </row>
        <row r="10173">
          <cell r="F10173" t="str">
            <v xml:space="preserve"> _</v>
          </cell>
          <cell r="BW10173">
            <v>0</v>
          </cell>
          <cell r="BX10173">
            <v>0</v>
          </cell>
          <cell r="BY10173">
            <v>0</v>
          </cell>
          <cell r="CB10173">
            <v>0</v>
          </cell>
          <cell r="CC10173">
            <v>0</v>
          </cell>
          <cell r="CD10173">
            <v>0</v>
          </cell>
          <cell r="CE10173">
            <v>0</v>
          </cell>
        </row>
        <row r="10174">
          <cell r="F10174" t="str">
            <v xml:space="preserve"> _</v>
          </cell>
          <cell r="BW10174">
            <v>0</v>
          </cell>
          <cell r="BX10174">
            <v>0</v>
          </cell>
          <cell r="BY10174">
            <v>0</v>
          </cell>
          <cell r="CB10174">
            <v>0</v>
          </cell>
          <cell r="CC10174">
            <v>0</v>
          </cell>
          <cell r="CD10174">
            <v>0</v>
          </cell>
          <cell r="CE10174">
            <v>0</v>
          </cell>
        </row>
        <row r="10175">
          <cell r="F10175" t="str">
            <v xml:space="preserve"> _</v>
          </cell>
          <cell r="BW10175">
            <v>0</v>
          </cell>
          <cell r="BX10175">
            <v>0</v>
          </cell>
          <cell r="BY10175">
            <v>0</v>
          </cell>
          <cell r="CB10175">
            <v>0</v>
          </cell>
          <cell r="CC10175">
            <v>0</v>
          </cell>
          <cell r="CD10175">
            <v>0</v>
          </cell>
          <cell r="CE10175">
            <v>0</v>
          </cell>
        </row>
        <row r="10176">
          <cell r="F10176" t="str">
            <v xml:space="preserve"> _</v>
          </cell>
          <cell r="BW10176">
            <v>0</v>
          </cell>
          <cell r="BX10176">
            <v>0</v>
          </cell>
          <cell r="BY10176">
            <v>0</v>
          </cell>
          <cell r="CB10176">
            <v>0</v>
          </cell>
          <cell r="CC10176">
            <v>0</v>
          </cell>
          <cell r="CD10176">
            <v>0</v>
          </cell>
          <cell r="CE10176">
            <v>0</v>
          </cell>
        </row>
        <row r="10177">
          <cell r="F10177" t="str">
            <v xml:space="preserve"> _</v>
          </cell>
          <cell r="BW10177">
            <v>0</v>
          </cell>
          <cell r="BX10177">
            <v>0</v>
          </cell>
          <cell r="BY10177">
            <v>0</v>
          </cell>
          <cell r="CB10177">
            <v>0</v>
          </cell>
          <cell r="CC10177">
            <v>0</v>
          </cell>
          <cell r="CD10177">
            <v>0</v>
          </cell>
          <cell r="CE10177">
            <v>0</v>
          </cell>
        </row>
        <row r="10178">
          <cell r="F10178" t="str">
            <v xml:space="preserve"> _</v>
          </cell>
          <cell r="BW10178">
            <v>0</v>
          </cell>
          <cell r="BX10178">
            <v>0</v>
          </cell>
          <cell r="BY10178">
            <v>0</v>
          </cell>
          <cell r="CB10178">
            <v>0</v>
          </cell>
          <cell r="CC10178">
            <v>0</v>
          </cell>
          <cell r="CD10178">
            <v>0</v>
          </cell>
          <cell r="CE10178">
            <v>0</v>
          </cell>
        </row>
        <row r="10179">
          <cell r="F10179" t="str">
            <v xml:space="preserve"> _</v>
          </cell>
          <cell r="BW10179">
            <v>0</v>
          </cell>
          <cell r="BX10179">
            <v>0</v>
          </cell>
          <cell r="BY10179">
            <v>0</v>
          </cell>
          <cell r="CB10179">
            <v>0</v>
          </cell>
          <cell r="CC10179">
            <v>0</v>
          </cell>
          <cell r="CD10179">
            <v>0</v>
          </cell>
          <cell r="CE10179">
            <v>0</v>
          </cell>
        </row>
        <row r="10180">
          <cell r="F10180" t="str">
            <v xml:space="preserve"> _</v>
          </cell>
          <cell r="BW10180">
            <v>0</v>
          </cell>
          <cell r="BX10180">
            <v>0</v>
          </cell>
          <cell r="BY10180">
            <v>0</v>
          </cell>
          <cell r="CB10180">
            <v>0</v>
          </cell>
          <cell r="CC10180">
            <v>0</v>
          </cell>
          <cell r="CD10180">
            <v>0</v>
          </cell>
          <cell r="CE10180">
            <v>0</v>
          </cell>
        </row>
        <row r="10181">
          <cell r="F10181" t="str">
            <v xml:space="preserve"> _</v>
          </cell>
          <cell r="BW10181">
            <v>0</v>
          </cell>
          <cell r="BX10181">
            <v>0</v>
          </cell>
          <cell r="BY10181">
            <v>0</v>
          </cell>
          <cell r="CB10181">
            <v>0</v>
          </cell>
          <cell r="CC10181">
            <v>0</v>
          </cell>
          <cell r="CD10181">
            <v>0</v>
          </cell>
          <cell r="CE10181">
            <v>0</v>
          </cell>
        </row>
        <row r="10182">
          <cell r="F10182" t="str">
            <v xml:space="preserve"> _</v>
          </cell>
          <cell r="BW10182">
            <v>0</v>
          </cell>
          <cell r="BX10182">
            <v>0</v>
          </cell>
          <cell r="BY10182">
            <v>0</v>
          </cell>
          <cell r="CB10182">
            <v>0</v>
          </cell>
          <cell r="CC10182">
            <v>0</v>
          </cell>
          <cell r="CD10182">
            <v>0</v>
          </cell>
          <cell r="CE10182">
            <v>0</v>
          </cell>
        </row>
        <row r="10183">
          <cell r="F10183" t="str">
            <v xml:space="preserve"> _</v>
          </cell>
          <cell r="BW10183">
            <v>0</v>
          </cell>
          <cell r="BX10183">
            <v>0</v>
          </cell>
          <cell r="BY10183">
            <v>0</v>
          </cell>
          <cell r="CB10183">
            <v>0</v>
          </cell>
          <cell r="CC10183">
            <v>0</v>
          </cell>
          <cell r="CD10183">
            <v>0</v>
          </cell>
          <cell r="CE10183">
            <v>0</v>
          </cell>
        </row>
        <row r="10184">
          <cell r="F10184" t="str">
            <v xml:space="preserve"> _</v>
          </cell>
          <cell r="BW10184">
            <v>0</v>
          </cell>
          <cell r="BX10184">
            <v>0</v>
          </cell>
          <cell r="BY10184">
            <v>0</v>
          </cell>
          <cell r="CB10184">
            <v>0</v>
          </cell>
          <cell r="CC10184">
            <v>0</v>
          </cell>
          <cell r="CD10184">
            <v>0</v>
          </cell>
          <cell r="CE10184">
            <v>0</v>
          </cell>
        </row>
        <row r="10185">
          <cell r="F10185" t="str">
            <v xml:space="preserve"> _</v>
          </cell>
          <cell r="BW10185">
            <v>0</v>
          </cell>
          <cell r="BX10185">
            <v>0</v>
          </cell>
          <cell r="BY10185">
            <v>0</v>
          </cell>
          <cell r="CB10185">
            <v>0</v>
          </cell>
          <cell r="CC10185">
            <v>0</v>
          </cell>
          <cell r="CD10185">
            <v>0</v>
          </cell>
          <cell r="CE10185">
            <v>0</v>
          </cell>
        </row>
        <row r="10186">
          <cell r="F10186" t="str">
            <v xml:space="preserve"> _</v>
          </cell>
          <cell r="BW10186">
            <v>0</v>
          </cell>
          <cell r="BX10186">
            <v>0</v>
          </cell>
          <cell r="BY10186">
            <v>0</v>
          </cell>
          <cell r="CB10186">
            <v>0</v>
          </cell>
          <cell r="CC10186">
            <v>0</v>
          </cell>
          <cell r="CD10186">
            <v>0</v>
          </cell>
          <cell r="CE10186">
            <v>0</v>
          </cell>
        </row>
        <row r="10187">
          <cell r="F10187" t="str">
            <v xml:space="preserve"> _</v>
          </cell>
          <cell r="BW10187">
            <v>0</v>
          </cell>
          <cell r="BX10187">
            <v>0</v>
          </cell>
          <cell r="BY10187">
            <v>0</v>
          </cell>
          <cell r="CB10187">
            <v>0</v>
          </cell>
          <cell r="CC10187">
            <v>0</v>
          </cell>
          <cell r="CD10187">
            <v>0</v>
          </cell>
          <cell r="CE10187">
            <v>0</v>
          </cell>
        </row>
        <row r="10188">
          <cell r="F10188" t="str">
            <v xml:space="preserve"> _</v>
          </cell>
          <cell r="BW10188">
            <v>0</v>
          </cell>
          <cell r="BX10188">
            <v>0</v>
          </cell>
          <cell r="BY10188">
            <v>0</v>
          </cell>
          <cell r="CB10188">
            <v>0</v>
          </cell>
          <cell r="CC10188">
            <v>0</v>
          </cell>
          <cell r="CD10188">
            <v>0</v>
          </cell>
          <cell r="CE10188">
            <v>0</v>
          </cell>
        </row>
        <row r="10189">
          <cell r="F10189" t="str">
            <v xml:space="preserve"> _</v>
          </cell>
          <cell r="BW10189">
            <v>0</v>
          </cell>
          <cell r="BX10189">
            <v>0</v>
          </cell>
          <cell r="BY10189">
            <v>0</v>
          </cell>
          <cell r="CB10189">
            <v>0</v>
          </cell>
          <cell r="CC10189">
            <v>0</v>
          </cell>
          <cell r="CD10189">
            <v>0</v>
          </cell>
          <cell r="CE10189">
            <v>0</v>
          </cell>
        </row>
        <row r="10190">
          <cell r="F10190" t="str">
            <v xml:space="preserve"> _</v>
          </cell>
          <cell r="BW10190">
            <v>0</v>
          </cell>
          <cell r="BX10190">
            <v>0</v>
          </cell>
          <cell r="BY10190">
            <v>0</v>
          </cell>
          <cell r="CB10190">
            <v>0</v>
          </cell>
          <cell r="CC10190">
            <v>0</v>
          </cell>
          <cell r="CD10190">
            <v>0</v>
          </cell>
          <cell r="CE10190">
            <v>0</v>
          </cell>
        </row>
        <row r="10191">
          <cell r="F10191" t="str">
            <v xml:space="preserve"> _</v>
          </cell>
          <cell r="BW10191">
            <v>0</v>
          </cell>
          <cell r="BX10191">
            <v>0</v>
          </cell>
          <cell r="BY10191">
            <v>0</v>
          </cell>
          <cell r="CB10191">
            <v>0</v>
          </cell>
          <cell r="CC10191">
            <v>0</v>
          </cell>
          <cell r="CD10191">
            <v>0</v>
          </cell>
          <cell r="CE10191">
            <v>0</v>
          </cell>
        </row>
        <row r="10192">
          <cell r="F10192" t="str">
            <v xml:space="preserve"> _</v>
          </cell>
          <cell r="BW10192">
            <v>0</v>
          </cell>
          <cell r="BX10192">
            <v>0</v>
          </cell>
          <cell r="BY10192">
            <v>0</v>
          </cell>
          <cell r="CB10192">
            <v>0</v>
          </cell>
          <cell r="CC10192">
            <v>0</v>
          </cell>
          <cell r="CD10192">
            <v>0</v>
          </cell>
          <cell r="CE10192">
            <v>0</v>
          </cell>
        </row>
        <row r="10193">
          <cell r="F10193" t="str">
            <v xml:space="preserve"> _</v>
          </cell>
          <cell r="BW10193">
            <v>0</v>
          </cell>
          <cell r="BX10193">
            <v>0</v>
          </cell>
          <cell r="BY10193">
            <v>0</v>
          </cell>
          <cell r="CB10193">
            <v>0</v>
          </cell>
          <cell r="CC10193">
            <v>0</v>
          </cell>
          <cell r="CD10193">
            <v>0</v>
          </cell>
          <cell r="CE10193">
            <v>0</v>
          </cell>
        </row>
        <row r="10194">
          <cell r="F10194" t="str">
            <v xml:space="preserve"> _</v>
          </cell>
          <cell r="BW10194">
            <v>0</v>
          </cell>
          <cell r="BX10194">
            <v>0</v>
          </cell>
          <cell r="BY10194">
            <v>0</v>
          </cell>
          <cell r="CB10194">
            <v>0</v>
          </cell>
          <cell r="CC10194">
            <v>0</v>
          </cell>
          <cell r="CD10194">
            <v>0</v>
          </cell>
          <cell r="CE10194">
            <v>0</v>
          </cell>
        </row>
        <row r="10195">
          <cell r="F10195" t="str">
            <v xml:space="preserve"> _</v>
          </cell>
          <cell r="BW10195">
            <v>0</v>
          </cell>
          <cell r="BX10195">
            <v>0</v>
          </cell>
          <cell r="BY10195">
            <v>0</v>
          </cell>
          <cell r="CB10195">
            <v>0</v>
          </cell>
          <cell r="CC10195">
            <v>0</v>
          </cell>
          <cell r="CD10195">
            <v>0</v>
          </cell>
          <cell r="CE10195">
            <v>0</v>
          </cell>
        </row>
        <row r="10196">
          <cell r="F10196" t="str">
            <v xml:space="preserve"> _</v>
          </cell>
          <cell r="BW10196">
            <v>0</v>
          </cell>
          <cell r="BX10196">
            <v>0</v>
          </cell>
          <cell r="BY10196">
            <v>0</v>
          </cell>
          <cell r="CB10196">
            <v>0</v>
          </cell>
          <cell r="CC10196">
            <v>0</v>
          </cell>
          <cell r="CD10196">
            <v>0</v>
          </cell>
          <cell r="CE10196">
            <v>0</v>
          </cell>
        </row>
        <row r="10197">
          <cell r="F10197" t="str">
            <v xml:space="preserve"> _</v>
          </cell>
          <cell r="BW10197">
            <v>0</v>
          </cell>
          <cell r="BX10197">
            <v>0</v>
          </cell>
          <cell r="BY10197">
            <v>0</v>
          </cell>
          <cell r="CB10197">
            <v>0</v>
          </cell>
          <cell r="CC10197">
            <v>0</v>
          </cell>
          <cell r="CD10197">
            <v>0</v>
          </cell>
          <cell r="CE10197">
            <v>0</v>
          </cell>
        </row>
        <row r="10198">
          <cell r="F10198" t="str">
            <v xml:space="preserve"> _</v>
          </cell>
          <cell r="BW10198">
            <v>0</v>
          </cell>
          <cell r="BX10198">
            <v>0</v>
          </cell>
          <cell r="BY10198">
            <v>0</v>
          </cell>
          <cell r="CB10198">
            <v>0</v>
          </cell>
          <cell r="CC10198">
            <v>0</v>
          </cell>
          <cell r="CD10198">
            <v>0</v>
          </cell>
          <cell r="CE10198">
            <v>0</v>
          </cell>
        </row>
        <row r="10199">
          <cell r="F10199" t="str">
            <v xml:space="preserve"> _</v>
          </cell>
          <cell r="BW10199">
            <v>0</v>
          </cell>
          <cell r="BX10199">
            <v>0</v>
          </cell>
          <cell r="BY10199">
            <v>0</v>
          </cell>
          <cell r="CB10199">
            <v>0</v>
          </cell>
          <cell r="CC10199">
            <v>0</v>
          </cell>
          <cell r="CD10199">
            <v>0</v>
          </cell>
          <cell r="CE10199">
            <v>0</v>
          </cell>
        </row>
        <row r="10200">
          <cell r="F10200" t="str">
            <v xml:space="preserve"> _</v>
          </cell>
          <cell r="BW10200">
            <v>0</v>
          </cell>
          <cell r="BX10200">
            <v>0</v>
          </cell>
          <cell r="BY10200">
            <v>0</v>
          </cell>
          <cell r="CB10200">
            <v>0</v>
          </cell>
          <cell r="CC10200">
            <v>0</v>
          </cell>
          <cell r="CD10200">
            <v>0</v>
          </cell>
          <cell r="CE10200">
            <v>0</v>
          </cell>
        </row>
        <row r="10201">
          <cell r="F10201" t="str">
            <v xml:space="preserve"> _</v>
          </cell>
          <cell r="BW10201">
            <v>0</v>
          </cell>
          <cell r="BX10201">
            <v>0</v>
          </cell>
          <cell r="BY10201">
            <v>0</v>
          </cell>
          <cell r="CB10201">
            <v>0</v>
          </cell>
          <cell r="CC10201">
            <v>0</v>
          </cell>
          <cell r="CD10201">
            <v>0</v>
          </cell>
          <cell r="CE10201">
            <v>0</v>
          </cell>
        </row>
        <row r="10202">
          <cell r="F10202" t="str">
            <v xml:space="preserve"> _</v>
          </cell>
          <cell r="BW10202">
            <v>0</v>
          </cell>
          <cell r="BX10202">
            <v>0</v>
          </cell>
          <cell r="BY10202">
            <v>0</v>
          </cell>
          <cell r="CB10202">
            <v>0</v>
          </cell>
          <cell r="CC10202">
            <v>0</v>
          </cell>
          <cell r="CD10202">
            <v>0</v>
          </cell>
          <cell r="CE10202">
            <v>0</v>
          </cell>
        </row>
        <row r="10203">
          <cell r="F10203" t="str">
            <v xml:space="preserve"> _</v>
          </cell>
          <cell r="BW10203">
            <v>0</v>
          </cell>
          <cell r="BX10203">
            <v>0</v>
          </cell>
          <cell r="BY10203">
            <v>0</v>
          </cell>
          <cell r="CB10203">
            <v>0</v>
          </cell>
          <cell r="CC10203">
            <v>0</v>
          </cell>
          <cell r="CD10203">
            <v>0</v>
          </cell>
          <cell r="CE10203">
            <v>0</v>
          </cell>
        </row>
        <row r="10204">
          <cell r="F10204" t="str">
            <v xml:space="preserve"> _</v>
          </cell>
          <cell r="BW10204">
            <v>0</v>
          </cell>
          <cell r="BX10204">
            <v>0</v>
          </cell>
          <cell r="BY10204">
            <v>0</v>
          </cell>
          <cell r="CB10204">
            <v>0</v>
          </cell>
          <cell r="CC10204">
            <v>0</v>
          </cell>
          <cell r="CD10204">
            <v>0</v>
          </cell>
          <cell r="CE10204">
            <v>0</v>
          </cell>
        </row>
        <row r="10205">
          <cell r="F10205" t="str">
            <v xml:space="preserve"> _</v>
          </cell>
          <cell r="BW10205">
            <v>0</v>
          </cell>
          <cell r="BX10205">
            <v>0</v>
          </cell>
          <cell r="BY10205">
            <v>0</v>
          </cell>
          <cell r="CB10205">
            <v>0</v>
          </cell>
          <cell r="CC10205">
            <v>0</v>
          </cell>
          <cell r="CD10205">
            <v>0</v>
          </cell>
          <cell r="CE10205">
            <v>0</v>
          </cell>
        </row>
        <row r="10206">
          <cell r="F10206" t="str">
            <v xml:space="preserve"> _</v>
          </cell>
          <cell r="BW10206">
            <v>0</v>
          </cell>
          <cell r="BX10206">
            <v>0</v>
          </cell>
          <cell r="BY10206">
            <v>0</v>
          </cell>
          <cell r="CB10206">
            <v>0</v>
          </cell>
          <cell r="CC10206">
            <v>0</v>
          </cell>
          <cell r="CD10206">
            <v>0</v>
          </cell>
          <cell r="CE10206">
            <v>0</v>
          </cell>
        </row>
        <row r="10207">
          <cell r="F10207" t="str">
            <v xml:space="preserve"> _</v>
          </cell>
          <cell r="BW10207">
            <v>0</v>
          </cell>
          <cell r="BX10207">
            <v>0</v>
          </cell>
          <cell r="BY10207">
            <v>0</v>
          </cell>
          <cell r="CB10207">
            <v>0</v>
          </cell>
          <cell r="CC10207">
            <v>0</v>
          </cell>
          <cell r="CD10207">
            <v>0</v>
          </cell>
          <cell r="CE10207">
            <v>0</v>
          </cell>
        </row>
        <row r="10208">
          <cell r="F10208" t="str">
            <v xml:space="preserve"> _</v>
          </cell>
          <cell r="BW10208">
            <v>0</v>
          </cell>
          <cell r="BX10208">
            <v>0</v>
          </cell>
          <cell r="BY10208">
            <v>0</v>
          </cell>
          <cell r="CB10208">
            <v>0</v>
          </cell>
          <cell r="CC10208">
            <v>0</v>
          </cell>
          <cell r="CD10208">
            <v>0</v>
          </cell>
          <cell r="CE10208">
            <v>0</v>
          </cell>
        </row>
        <row r="10209">
          <cell r="F10209" t="str">
            <v xml:space="preserve"> _</v>
          </cell>
          <cell r="BW10209">
            <v>0</v>
          </cell>
          <cell r="BX10209">
            <v>0</v>
          </cell>
          <cell r="BY10209">
            <v>0</v>
          </cell>
          <cell r="CB10209">
            <v>0</v>
          </cell>
          <cell r="CC10209">
            <v>0</v>
          </cell>
          <cell r="CD10209">
            <v>0</v>
          </cell>
          <cell r="CE10209">
            <v>0</v>
          </cell>
        </row>
        <row r="10210">
          <cell r="F10210" t="str">
            <v xml:space="preserve"> _</v>
          </cell>
          <cell r="BW10210">
            <v>0</v>
          </cell>
          <cell r="BX10210">
            <v>0</v>
          </cell>
          <cell r="BY10210">
            <v>0</v>
          </cell>
          <cell r="CB10210">
            <v>0</v>
          </cell>
          <cell r="CC10210">
            <v>0</v>
          </cell>
          <cell r="CD10210">
            <v>0</v>
          </cell>
          <cell r="CE10210">
            <v>0</v>
          </cell>
        </row>
        <row r="10211">
          <cell r="F10211" t="str">
            <v xml:space="preserve"> _</v>
          </cell>
          <cell r="BW10211">
            <v>0</v>
          </cell>
          <cell r="BX10211">
            <v>0</v>
          </cell>
          <cell r="BY10211">
            <v>0</v>
          </cell>
          <cell r="CB10211">
            <v>0</v>
          </cell>
          <cell r="CC10211">
            <v>0</v>
          </cell>
          <cell r="CD10211">
            <v>0</v>
          </cell>
          <cell r="CE10211">
            <v>0</v>
          </cell>
        </row>
        <row r="10212">
          <cell r="F10212" t="str">
            <v xml:space="preserve"> _</v>
          </cell>
          <cell r="BW10212">
            <v>0</v>
          </cell>
          <cell r="BX10212">
            <v>0</v>
          </cell>
          <cell r="BY10212">
            <v>0</v>
          </cell>
          <cell r="CB10212">
            <v>0</v>
          </cell>
          <cell r="CC10212">
            <v>0</v>
          </cell>
          <cell r="CD10212">
            <v>0</v>
          </cell>
          <cell r="CE10212">
            <v>0</v>
          </cell>
        </row>
        <row r="10213">
          <cell r="F10213" t="str">
            <v xml:space="preserve"> _</v>
          </cell>
          <cell r="BW10213">
            <v>0</v>
          </cell>
          <cell r="BX10213">
            <v>0</v>
          </cell>
          <cell r="BY10213">
            <v>0</v>
          </cell>
          <cell r="CB10213">
            <v>0</v>
          </cell>
          <cell r="CC10213">
            <v>0</v>
          </cell>
          <cell r="CD10213">
            <v>0</v>
          </cell>
          <cell r="CE10213">
            <v>0</v>
          </cell>
        </row>
        <row r="10214">
          <cell r="F10214" t="str">
            <v xml:space="preserve"> _</v>
          </cell>
          <cell r="BW10214">
            <v>0</v>
          </cell>
          <cell r="BX10214">
            <v>0</v>
          </cell>
          <cell r="BY10214">
            <v>0</v>
          </cell>
          <cell r="CB10214">
            <v>0</v>
          </cell>
          <cell r="CC10214">
            <v>0</v>
          </cell>
          <cell r="CD10214">
            <v>0</v>
          </cell>
          <cell r="CE10214">
            <v>0</v>
          </cell>
        </row>
        <row r="10215">
          <cell r="F10215" t="str">
            <v xml:space="preserve"> _</v>
          </cell>
          <cell r="BW10215">
            <v>0</v>
          </cell>
          <cell r="BX10215">
            <v>0</v>
          </cell>
          <cell r="BY10215">
            <v>0</v>
          </cell>
          <cell r="CB10215">
            <v>0</v>
          </cell>
          <cell r="CC10215">
            <v>0</v>
          </cell>
          <cell r="CD10215">
            <v>0</v>
          </cell>
          <cell r="CE10215">
            <v>0</v>
          </cell>
        </row>
        <row r="10216">
          <cell r="F10216" t="str">
            <v xml:space="preserve"> _</v>
          </cell>
          <cell r="BW10216">
            <v>0</v>
          </cell>
          <cell r="BX10216">
            <v>0</v>
          </cell>
          <cell r="BY10216">
            <v>0</v>
          </cell>
          <cell r="CB10216">
            <v>0</v>
          </cell>
          <cell r="CC10216">
            <v>0</v>
          </cell>
          <cell r="CD10216">
            <v>0</v>
          </cell>
          <cell r="CE10216">
            <v>0</v>
          </cell>
        </row>
        <row r="10217">
          <cell r="F10217" t="str">
            <v xml:space="preserve"> _</v>
          </cell>
          <cell r="BW10217">
            <v>0</v>
          </cell>
          <cell r="BX10217">
            <v>0</v>
          </cell>
          <cell r="BY10217">
            <v>0</v>
          </cell>
          <cell r="CB10217">
            <v>0</v>
          </cell>
          <cell r="CC10217">
            <v>0</v>
          </cell>
          <cell r="CD10217">
            <v>0</v>
          </cell>
          <cell r="CE10217">
            <v>0</v>
          </cell>
        </row>
        <row r="10218">
          <cell r="F10218" t="str">
            <v xml:space="preserve"> _</v>
          </cell>
          <cell r="BW10218">
            <v>0</v>
          </cell>
          <cell r="BX10218">
            <v>0</v>
          </cell>
          <cell r="BY10218">
            <v>0</v>
          </cell>
          <cell r="CB10218">
            <v>0</v>
          </cell>
          <cell r="CC10218">
            <v>0</v>
          </cell>
          <cell r="CD10218">
            <v>0</v>
          </cell>
          <cell r="CE10218">
            <v>0</v>
          </cell>
        </row>
        <row r="10219">
          <cell r="F10219" t="str">
            <v xml:space="preserve"> _</v>
          </cell>
          <cell r="BW10219">
            <v>0</v>
          </cell>
          <cell r="BX10219">
            <v>0</v>
          </cell>
          <cell r="BY10219">
            <v>0</v>
          </cell>
          <cell r="CB10219">
            <v>0</v>
          </cell>
          <cell r="CC10219">
            <v>0</v>
          </cell>
          <cell r="CD10219">
            <v>0</v>
          </cell>
          <cell r="CE10219">
            <v>0</v>
          </cell>
        </row>
        <row r="10220">
          <cell r="F10220" t="str">
            <v xml:space="preserve"> _</v>
          </cell>
          <cell r="BW10220">
            <v>0</v>
          </cell>
          <cell r="BX10220">
            <v>0</v>
          </cell>
          <cell r="BY10220">
            <v>0</v>
          </cell>
          <cell r="CB10220">
            <v>0</v>
          </cell>
          <cell r="CC10220">
            <v>0</v>
          </cell>
          <cell r="CD10220">
            <v>0</v>
          </cell>
          <cell r="CE10220">
            <v>0</v>
          </cell>
        </row>
        <row r="10221">
          <cell r="F10221" t="str">
            <v xml:space="preserve"> _</v>
          </cell>
          <cell r="BW10221">
            <v>0</v>
          </cell>
          <cell r="BX10221">
            <v>0</v>
          </cell>
          <cell r="BY10221">
            <v>0</v>
          </cell>
          <cell r="CB10221">
            <v>0</v>
          </cell>
          <cell r="CC10221">
            <v>0</v>
          </cell>
          <cell r="CD10221">
            <v>0</v>
          </cell>
          <cell r="CE10221">
            <v>0</v>
          </cell>
        </row>
        <row r="10222">
          <cell r="F10222" t="str">
            <v xml:space="preserve"> _</v>
          </cell>
          <cell r="BW10222">
            <v>0</v>
          </cell>
          <cell r="BX10222">
            <v>0</v>
          </cell>
          <cell r="BY10222">
            <v>0</v>
          </cell>
          <cell r="CB10222">
            <v>0</v>
          </cell>
          <cell r="CC10222">
            <v>0</v>
          </cell>
          <cell r="CD10222">
            <v>0</v>
          </cell>
          <cell r="CE10222">
            <v>0</v>
          </cell>
        </row>
        <row r="10223">
          <cell r="F10223" t="str">
            <v xml:space="preserve"> _</v>
          </cell>
          <cell r="BW10223">
            <v>0</v>
          </cell>
          <cell r="BX10223">
            <v>0</v>
          </cell>
          <cell r="BY10223">
            <v>0</v>
          </cell>
          <cell r="CB10223">
            <v>0</v>
          </cell>
          <cell r="CC10223">
            <v>0</v>
          </cell>
          <cell r="CD10223">
            <v>0</v>
          </cell>
          <cell r="CE10223">
            <v>0</v>
          </cell>
        </row>
        <row r="10224">
          <cell r="F10224" t="str">
            <v xml:space="preserve"> _</v>
          </cell>
          <cell r="BW10224">
            <v>0</v>
          </cell>
          <cell r="BX10224">
            <v>0</v>
          </cell>
          <cell r="BY10224">
            <v>0</v>
          </cell>
          <cell r="CB10224">
            <v>0</v>
          </cell>
          <cell r="CC10224">
            <v>0</v>
          </cell>
          <cell r="CD10224">
            <v>0</v>
          </cell>
          <cell r="CE10224">
            <v>0</v>
          </cell>
        </row>
        <row r="10225">
          <cell r="F10225" t="str">
            <v xml:space="preserve"> _</v>
          </cell>
          <cell r="BW10225">
            <v>0</v>
          </cell>
          <cell r="BX10225">
            <v>0</v>
          </cell>
          <cell r="BY10225">
            <v>0</v>
          </cell>
          <cell r="CB10225">
            <v>0</v>
          </cell>
          <cell r="CC10225">
            <v>0</v>
          </cell>
          <cell r="CD10225">
            <v>0</v>
          </cell>
          <cell r="CE10225">
            <v>0</v>
          </cell>
        </row>
        <row r="10226">
          <cell r="F10226" t="str">
            <v xml:space="preserve"> _</v>
          </cell>
          <cell r="BW10226">
            <v>0</v>
          </cell>
          <cell r="BX10226">
            <v>0</v>
          </cell>
          <cell r="BY10226">
            <v>0</v>
          </cell>
          <cell r="CB10226">
            <v>0</v>
          </cell>
          <cell r="CC10226">
            <v>0</v>
          </cell>
          <cell r="CD10226">
            <v>0</v>
          </cell>
          <cell r="CE10226">
            <v>0</v>
          </cell>
        </row>
        <row r="10227">
          <cell r="F10227" t="str">
            <v xml:space="preserve"> _</v>
          </cell>
          <cell r="BW10227">
            <v>0</v>
          </cell>
          <cell r="BX10227">
            <v>0</v>
          </cell>
          <cell r="BY10227">
            <v>0</v>
          </cell>
          <cell r="CB10227">
            <v>0</v>
          </cell>
          <cell r="CC10227">
            <v>0</v>
          </cell>
          <cell r="CD10227">
            <v>0</v>
          </cell>
          <cell r="CE10227">
            <v>0</v>
          </cell>
        </row>
        <row r="10228">
          <cell r="F10228" t="str">
            <v xml:space="preserve"> _</v>
          </cell>
          <cell r="BW10228">
            <v>0</v>
          </cell>
          <cell r="BX10228">
            <v>0</v>
          </cell>
          <cell r="BY10228">
            <v>0</v>
          </cell>
          <cell r="CB10228">
            <v>0</v>
          </cell>
          <cell r="CC10228">
            <v>0</v>
          </cell>
          <cell r="CD10228">
            <v>0</v>
          </cell>
          <cell r="CE10228">
            <v>0</v>
          </cell>
        </row>
        <row r="10229">
          <cell r="F10229" t="str">
            <v xml:space="preserve"> _</v>
          </cell>
          <cell r="BW10229">
            <v>0</v>
          </cell>
          <cell r="BX10229">
            <v>0</v>
          </cell>
          <cell r="BY10229">
            <v>0</v>
          </cell>
          <cell r="CB10229">
            <v>0</v>
          </cell>
          <cell r="CC10229">
            <v>0</v>
          </cell>
          <cell r="CD10229">
            <v>0</v>
          </cell>
          <cell r="CE10229">
            <v>0</v>
          </cell>
        </row>
        <row r="10230">
          <cell r="F10230" t="str">
            <v xml:space="preserve"> _</v>
          </cell>
          <cell r="BW10230">
            <v>0</v>
          </cell>
          <cell r="BX10230">
            <v>82500</v>
          </cell>
          <cell r="BY10230">
            <v>74925</v>
          </cell>
          <cell r="CB10230">
            <v>0</v>
          </cell>
          <cell r="CC10230">
            <v>0</v>
          </cell>
          <cell r="CD10230">
            <v>74925</v>
          </cell>
          <cell r="CE10230">
            <v>82500</v>
          </cell>
        </row>
        <row r="10231">
          <cell r="F10231" t="str">
            <v xml:space="preserve"> _</v>
          </cell>
          <cell r="BW10231">
            <v>0</v>
          </cell>
          <cell r="BX10231">
            <v>-82500</v>
          </cell>
          <cell r="BY10231">
            <v>-74925</v>
          </cell>
          <cell r="CB10231">
            <v>0</v>
          </cell>
          <cell r="CC10231">
            <v>0</v>
          </cell>
          <cell r="CD10231">
            <v>-74925</v>
          </cell>
          <cell r="CE10231">
            <v>-82500</v>
          </cell>
        </row>
        <row r="10232">
          <cell r="F10232" t="str">
            <v xml:space="preserve"> _</v>
          </cell>
          <cell r="BW10232">
            <v>0</v>
          </cell>
          <cell r="BX10232">
            <v>82500</v>
          </cell>
          <cell r="BY10232">
            <v>74925</v>
          </cell>
          <cell r="CB10232">
            <v>0</v>
          </cell>
          <cell r="CC10232">
            <v>0</v>
          </cell>
          <cell r="CD10232">
            <v>74925</v>
          </cell>
          <cell r="CE10232">
            <v>82500</v>
          </cell>
        </row>
        <row r="10233">
          <cell r="F10233" t="str">
            <v xml:space="preserve"> _</v>
          </cell>
          <cell r="BW10233">
            <v>0</v>
          </cell>
          <cell r="BX10233">
            <v>-82500</v>
          </cell>
          <cell r="BY10233">
            <v>-74925</v>
          </cell>
          <cell r="CB10233">
            <v>0</v>
          </cell>
          <cell r="CC10233">
            <v>0</v>
          </cell>
          <cell r="CD10233">
            <v>-74925</v>
          </cell>
          <cell r="CE10233">
            <v>-82500</v>
          </cell>
        </row>
        <row r="10234">
          <cell r="F10234" t="str">
            <v xml:space="preserve"> _</v>
          </cell>
          <cell r="BW10234">
            <v>0</v>
          </cell>
          <cell r="BX10234">
            <v>30000</v>
          </cell>
          <cell r="BY10234">
            <v>27000</v>
          </cell>
          <cell r="CB10234">
            <v>0</v>
          </cell>
          <cell r="CC10234">
            <v>0</v>
          </cell>
          <cell r="CD10234">
            <v>27000</v>
          </cell>
          <cell r="CE10234">
            <v>30000</v>
          </cell>
        </row>
        <row r="10235">
          <cell r="F10235" t="str">
            <v xml:space="preserve"> _</v>
          </cell>
          <cell r="BW10235">
            <v>0</v>
          </cell>
          <cell r="BX10235">
            <v>-30000</v>
          </cell>
          <cell r="BY10235">
            <v>-27000</v>
          </cell>
          <cell r="CB10235">
            <v>0</v>
          </cell>
          <cell r="CC10235">
            <v>0</v>
          </cell>
          <cell r="CD10235">
            <v>-27000</v>
          </cell>
          <cell r="CE10235">
            <v>-30000</v>
          </cell>
        </row>
        <row r="10236">
          <cell r="F10236" t="str">
            <v xml:space="preserve"> _</v>
          </cell>
          <cell r="BW10236">
            <v>0</v>
          </cell>
          <cell r="BX10236">
            <v>30000</v>
          </cell>
          <cell r="BY10236">
            <v>27000</v>
          </cell>
          <cell r="CB10236">
            <v>0</v>
          </cell>
          <cell r="CC10236">
            <v>0</v>
          </cell>
          <cell r="CD10236">
            <v>27000</v>
          </cell>
          <cell r="CE10236">
            <v>30000</v>
          </cell>
        </row>
        <row r="10237">
          <cell r="F10237" t="str">
            <v xml:space="preserve"> _</v>
          </cell>
          <cell r="BW10237">
            <v>0</v>
          </cell>
          <cell r="BX10237">
            <v>-30000</v>
          </cell>
          <cell r="BY10237">
            <v>-27000</v>
          </cell>
          <cell r="CB10237">
            <v>0</v>
          </cell>
          <cell r="CC10237">
            <v>0</v>
          </cell>
          <cell r="CD10237">
            <v>-27000</v>
          </cell>
          <cell r="CE10237">
            <v>-30000</v>
          </cell>
        </row>
        <row r="10238">
          <cell r="F10238" t="str">
            <v xml:space="preserve"> _</v>
          </cell>
          <cell r="BW10238">
            <v>0</v>
          </cell>
          <cell r="BX10238">
            <v>36000</v>
          </cell>
          <cell r="BY10238">
            <v>27000</v>
          </cell>
          <cell r="CB10238">
            <v>0</v>
          </cell>
          <cell r="CC10238">
            <v>0</v>
          </cell>
          <cell r="CD10238">
            <v>27000</v>
          </cell>
          <cell r="CE10238">
            <v>36000</v>
          </cell>
        </row>
        <row r="10239">
          <cell r="F10239" t="str">
            <v xml:space="preserve"> _</v>
          </cell>
          <cell r="BW10239">
            <v>0</v>
          </cell>
          <cell r="BX10239">
            <v>-36000</v>
          </cell>
          <cell r="BY10239">
            <v>-27000</v>
          </cell>
          <cell r="CB10239">
            <v>0</v>
          </cell>
          <cell r="CC10239">
            <v>0</v>
          </cell>
          <cell r="CD10239">
            <v>-27000</v>
          </cell>
          <cell r="CE10239">
            <v>-36000</v>
          </cell>
        </row>
        <row r="10240">
          <cell r="F10240" t="str">
            <v xml:space="preserve"> _</v>
          </cell>
          <cell r="BW10240">
            <v>0</v>
          </cell>
          <cell r="BX10240">
            <v>36000</v>
          </cell>
          <cell r="BY10240">
            <v>27000</v>
          </cell>
          <cell r="CB10240">
            <v>0</v>
          </cell>
          <cell r="CC10240">
            <v>0</v>
          </cell>
          <cell r="CD10240">
            <v>27000</v>
          </cell>
          <cell r="CE10240">
            <v>36000</v>
          </cell>
        </row>
        <row r="10241">
          <cell r="F10241" t="str">
            <v xml:space="preserve"> _</v>
          </cell>
          <cell r="BW10241">
            <v>0</v>
          </cell>
          <cell r="BX10241">
            <v>-36000</v>
          </cell>
          <cell r="BY10241">
            <v>-27000</v>
          </cell>
          <cell r="CB10241">
            <v>0</v>
          </cell>
          <cell r="CC10241">
            <v>0</v>
          </cell>
          <cell r="CD10241">
            <v>-27000</v>
          </cell>
          <cell r="CE10241">
            <v>-36000</v>
          </cell>
        </row>
        <row r="10242">
          <cell r="F10242" t="str">
            <v xml:space="preserve"> _</v>
          </cell>
          <cell r="BW10242">
            <v>0</v>
          </cell>
          <cell r="BX10242">
            <v>0</v>
          </cell>
          <cell r="BY10242">
            <v>0</v>
          </cell>
          <cell r="CB10242">
            <v>0</v>
          </cell>
          <cell r="CC10242">
            <v>0</v>
          </cell>
          <cell r="CD10242">
            <v>0</v>
          </cell>
          <cell r="CE10242">
            <v>0</v>
          </cell>
        </row>
        <row r="10243">
          <cell r="F10243" t="str">
            <v xml:space="preserve"> _</v>
          </cell>
          <cell r="BW10243">
            <v>0</v>
          </cell>
          <cell r="BX10243">
            <v>0</v>
          </cell>
          <cell r="BY10243">
            <v>0</v>
          </cell>
          <cell r="CB10243">
            <v>0</v>
          </cell>
          <cell r="CC10243">
            <v>0</v>
          </cell>
          <cell r="CD10243">
            <v>0</v>
          </cell>
          <cell r="CE10243">
            <v>0</v>
          </cell>
        </row>
        <row r="10244">
          <cell r="F10244" t="str">
            <v xml:space="preserve"> _</v>
          </cell>
          <cell r="BW10244">
            <v>0</v>
          </cell>
          <cell r="BX10244">
            <v>0</v>
          </cell>
          <cell r="BY10244">
            <v>0</v>
          </cell>
          <cell r="CB10244">
            <v>0</v>
          </cell>
          <cell r="CC10244">
            <v>0</v>
          </cell>
          <cell r="CD10244">
            <v>0</v>
          </cell>
          <cell r="CE10244">
            <v>0</v>
          </cell>
        </row>
        <row r="10245">
          <cell r="F10245" t="str">
            <v xml:space="preserve"> _</v>
          </cell>
          <cell r="BW10245">
            <v>0</v>
          </cell>
          <cell r="BX10245">
            <v>0</v>
          </cell>
          <cell r="BY10245">
            <v>0</v>
          </cell>
          <cell r="CB10245">
            <v>0</v>
          </cell>
          <cell r="CC10245">
            <v>0</v>
          </cell>
          <cell r="CD10245">
            <v>0</v>
          </cell>
          <cell r="CE10245">
            <v>0</v>
          </cell>
        </row>
        <row r="10246">
          <cell r="F10246" t="str">
            <v xml:space="preserve"> _</v>
          </cell>
          <cell r="BW10246">
            <v>0</v>
          </cell>
          <cell r="BX10246">
            <v>0</v>
          </cell>
          <cell r="BY10246">
            <v>0</v>
          </cell>
          <cell r="CB10246">
            <v>0</v>
          </cell>
          <cell r="CC10246">
            <v>0</v>
          </cell>
          <cell r="CD10246">
            <v>0</v>
          </cell>
          <cell r="CE10246">
            <v>0</v>
          </cell>
        </row>
        <row r="10247">
          <cell r="F10247" t="str">
            <v xml:space="preserve"> _</v>
          </cell>
          <cell r="BW10247">
            <v>0</v>
          </cell>
          <cell r="BX10247">
            <v>0</v>
          </cell>
          <cell r="BY10247">
            <v>0</v>
          </cell>
          <cell r="CB10247">
            <v>0</v>
          </cell>
          <cell r="CC10247">
            <v>0</v>
          </cell>
          <cell r="CD10247">
            <v>0</v>
          </cell>
          <cell r="CE10247">
            <v>0</v>
          </cell>
        </row>
        <row r="10248">
          <cell r="F10248" t="str">
            <v xml:space="preserve"> _</v>
          </cell>
          <cell r="BW10248">
            <v>0</v>
          </cell>
          <cell r="BX10248">
            <v>0</v>
          </cell>
          <cell r="BY10248">
            <v>0</v>
          </cell>
          <cell r="CB10248">
            <v>0</v>
          </cell>
          <cell r="CC10248">
            <v>0</v>
          </cell>
          <cell r="CD10248">
            <v>0</v>
          </cell>
          <cell r="CE10248">
            <v>0</v>
          </cell>
        </row>
        <row r="10249">
          <cell r="F10249" t="str">
            <v xml:space="preserve"> _</v>
          </cell>
          <cell r="BW10249">
            <v>0</v>
          </cell>
          <cell r="BX10249">
            <v>0</v>
          </cell>
          <cell r="BY10249">
            <v>0</v>
          </cell>
          <cell r="CB10249">
            <v>0</v>
          </cell>
          <cell r="CC10249">
            <v>0</v>
          </cell>
          <cell r="CD10249">
            <v>0</v>
          </cell>
          <cell r="CE10249">
            <v>0</v>
          </cell>
        </row>
        <row r="10250">
          <cell r="F10250" t="str">
            <v xml:space="preserve"> _</v>
          </cell>
          <cell r="BW10250">
            <v>0</v>
          </cell>
          <cell r="BX10250">
            <v>519000</v>
          </cell>
          <cell r="BY10250">
            <v>514500</v>
          </cell>
          <cell r="CB10250">
            <v>0</v>
          </cell>
          <cell r="CC10250">
            <v>0</v>
          </cell>
          <cell r="CD10250">
            <v>514500</v>
          </cell>
          <cell r="CE10250">
            <v>519000</v>
          </cell>
        </row>
        <row r="10251">
          <cell r="F10251" t="str">
            <v xml:space="preserve"> _</v>
          </cell>
          <cell r="BW10251">
            <v>0</v>
          </cell>
          <cell r="BX10251">
            <v>-519000</v>
          </cell>
          <cell r="BY10251">
            <v>-514500</v>
          </cell>
          <cell r="CB10251">
            <v>0</v>
          </cell>
          <cell r="CC10251">
            <v>0</v>
          </cell>
          <cell r="CD10251">
            <v>-514500</v>
          </cell>
          <cell r="CE10251">
            <v>-519000</v>
          </cell>
        </row>
        <row r="10252">
          <cell r="F10252" t="str">
            <v xml:space="preserve"> _</v>
          </cell>
          <cell r="BW10252">
            <v>0</v>
          </cell>
          <cell r="BX10252">
            <v>519000</v>
          </cell>
          <cell r="BY10252">
            <v>514500</v>
          </cell>
          <cell r="CB10252">
            <v>0</v>
          </cell>
          <cell r="CC10252">
            <v>0</v>
          </cell>
          <cell r="CD10252">
            <v>514500</v>
          </cell>
          <cell r="CE10252">
            <v>519000</v>
          </cell>
        </row>
        <row r="10253">
          <cell r="F10253" t="str">
            <v xml:space="preserve"> _</v>
          </cell>
          <cell r="BW10253">
            <v>0</v>
          </cell>
          <cell r="BX10253">
            <v>-519000</v>
          </cell>
          <cell r="BY10253">
            <v>-514500</v>
          </cell>
          <cell r="CB10253">
            <v>0</v>
          </cell>
          <cell r="CC10253">
            <v>0</v>
          </cell>
          <cell r="CD10253">
            <v>-514500</v>
          </cell>
          <cell r="CE10253">
            <v>-519000</v>
          </cell>
        </row>
        <row r="10254">
          <cell r="F10254" t="str">
            <v xml:space="preserve"> _</v>
          </cell>
          <cell r="BW10254">
            <v>0</v>
          </cell>
          <cell r="BX10254">
            <v>177000</v>
          </cell>
          <cell r="BY10254">
            <v>268500</v>
          </cell>
          <cell r="CB10254">
            <v>0</v>
          </cell>
          <cell r="CC10254">
            <v>0</v>
          </cell>
          <cell r="CD10254">
            <v>268500</v>
          </cell>
          <cell r="CE10254">
            <v>177000</v>
          </cell>
        </row>
        <row r="10255">
          <cell r="F10255" t="str">
            <v xml:space="preserve"> _</v>
          </cell>
          <cell r="BW10255">
            <v>0</v>
          </cell>
          <cell r="BX10255">
            <v>-177000</v>
          </cell>
          <cell r="BY10255">
            <v>-268500</v>
          </cell>
          <cell r="CB10255">
            <v>0</v>
          </cell>
          <cell r="CC10255">
            <v>0</v>
          </cell>
          <cell r="CD10255">
            <v>-268500</v>
          </cell>
          <cell r="CE10255">
            <v>-177000</v>
          </cell>
        </row>
        <row r="10256">
          <cell r="F10256" t="str">
            <v xml:space="preserve"> _</v>
          </cell>
          <cell r="BW10256">
            <v>0</v>
          </cell>
          <cell r="BX10256">
            <v>177000</v>
          </cell>
          <cell r="BY10256">
            <v>268500</v>
          </cell>
          <cell r="CB10256">
            <v>0</v>
          </cell>
          <cell r="CC10256">
            <v>0</v>
          </cell>
          <cell r="CD10256">
            <v>268500</v>
          </cell>
          <cell r="CE10256">
            <v>177000</v>
          </cell>
        </row>
        <row r="10257">
          <cell r="F10257" t="str">
            <v xml:space="preserve"> _</v>
          </cell>
          <cell r="BW10257">
            <v>0</v>
          </cell>
          <cell r="BX10257">
            <v>-177000</v>
          </cell>
          <cell r="BY10257">
            <v>-268500</v>
          </cell>
          <cell r="CB10257">
            <v>0</v>
          </cell>
          <cell r="CC10257">
            <v>0</v>
          </cell>
          <cell r="CD10257">
            <v>-268500</v>
          </cell>
          <cell r="CE10257">
            <v>-177000</v>
          </cell>
        </row>
        <row r="10258">
          <cell r="F10258" t="str">
            <v xml:space="preserve"> _</v>
          </cell>
          <cell r="BW10258">
            <v>0</v>
          </cell>
          <cell r="BX10258">
            <v>18000</v>
          </cell>
          <cell r="BY10258">
            <v>8248</v>
          </cell>
          <cell r="CB10258">
            <v>0</v>
          </cell>
          <cell r="CC10258">
            <v>0</v>
          </cell>
          <cell r="CD10258">
            <v>8248</v>
          </cell>
          <cell r="CE10258">
            <v>18000</v>
          </cell>
        </row>
        <row r="10259">
          <cell r="F10259" t="str">
            <v xml:space="preserve"> _</v>
          </cell>
          <cell r="BW10259">
            <v>0</v>
          </cell>
          <cell r="BX10259">
            <v>-18000</v>
          </cell>
          <cell r="BY10259">
            <v>-8248</v>
          </cell>
          <cell r="CB10259">
            <v>0</v>
          </cell>
          <cell r="CC10259">
            <v>0</v>
          </cell>
          <cell r="CD10259">
            <v>-8248</v>
          </cell>
          <cell r="CE10259">
            <v>-18000</v>
          </cell>
        </row>
        <row r="10260">
          <cell r="F10260" t="str">
            <v xml:space="preserve"> _</v>
          </cell>
          <cell r="BW10260">
            <v>0</v>
          </cell>
          <cell r="BX10260">
            <v>18000</v>
          </cell>
          <cell r="BY10260">
            <v>8248</v>
          </cell>
          <cell r="CB10260">
            <v>0</v>
          </cell>
          <cell r="CC10260">
            <v>0</v>
          </cell>
          <cell r="CD10260">
            <v>8248</v>
          </cell>
          <cell r="CE10260">
            <v>18000</v>
          </cell>
        </row>
        <row r="10261">
          <cell r="F10261" t="str">
            <v xml:space="preserve"> _</v>
          </cell>
          <cell r="BW10261">
            <v>0</v>
          </cell>
          <cell r="BX10261">
            <v>-18000</v>
          </cell>
          <cell r="BY10261">
            <v>-8248</v>
          </cell>
          <cell r="CB10261">
            <v>0</v>
          </cell>
          <cell r="CC10261">
            <v>0</v>
          </cell>
          <cell r="CD10261">
            <v>-8248</v>
          </cell>
          <cell r="CE10261">
            <v>-18000</v>
          </cell>
        </row>
        <row r="10262">
          <cell r="F10262" t="str">
            <v xml:space="preserve"> _</v>
          </cell>
          <cell r="BW10262">
            <v>0</v>
          </cell>
          <cell r="BX10262">
            <v>58500</v>
          </cell>
          <cell r="BY10262">
            <v>56903</v>
          </cell>
          <cell r="CB10262">
            <v>0</v>
          </cell>
          <cell r="CC10262">
            <v>0</v>
          </cell>
          <cell r="CD10262">
            <v>56903</v>
          </cell>
          <cell r="CE10262">
            <v>58500</v>
          </cell>
        </row>
        <row r="10263">
          <cell r="F10263" t="str">
            <v xml:space="preserve"> _</v>
          </cell>
          <cell r="BW10263">
            <v>0</v>
          </cell>
          <cell r="BX10263">
            <v>-58500</v>
          </cell>
          <cell r="BY10263">
            <v>-56903</v>
          </cell>
          <cell r="CB10263">
            <v>0</v>
          </cell>
          <cell r="CC10263">
            <v>0</v>
          </cell>
          <cell r="CD10263">
            <v>-56903</v>
          </cell>
          <cell r="CE10263">
            <v>-58500</v>
          </cell>
        </row>
        <row r="10264">
          <cell r="F10264" t="str">
            <v xml:space="preserve"> _</v>
          </cell>
          <cell r="BW10264">
            <v>0</v>
          </cell>
          <cell r="BX10264">
            <v>58500</v>
          </cell>
          <cell r="BY10264">
            <v>56903</v>
          </cell>
          <cell r="CB10264">
            <v>0</v>
          </cell>
          <cell r="CC10264">
            <v>0</v>
          </cell>
          <cell r="CD10264">
            <v>56903</v>
          </cell>
          <cell r="CE10264">
            <v>58500</v>
          </cell>
        </row>
        <row r="10265">
          <cell r="F10265" t="str">
            <v xml:space="preserve"> _</v>
          </cell>
          <cell r="BW10265">
            <v>0</v>
          </cell>
          <cell r="BX10265">
            <v>-58500</v>
          </cell>
          <cell r="BY10265">
            <v>-56903</v>
          </cell>
          <cell r="CB10265">
            <v>0</v>
          </cell>
          <cell r="CC10265">
            <v>0</v>
          </cell>
          <cell r="CD10265">
            <v>-56903</v>
          </cell>
          <cell r="CE10265">
            <v>-58500</v>
          </cell>
        </row>
        <row r="10266">
          <cell r="F10266" t="str">
            <v xml:space="preserve"> _</v>
          </cell>
          <cell r="BW10266">
            <v>0</v>
          </cell>
          <cell r="BX10266">
            <v>0</v>
          </cell>
          <cell r="BY10266">
            <v>0</v>
          </cell>
          <cell r="CB10266">
            <v>0</v>
          </cell>
          <cell r="CC10266">
            <v>0</v>
          </cell>
          <cell r="CD10266">
            <v>0</v>
          </cell>
          <cell r="CE10266">
            <v>0</v>
          </cell>
        </row>
        <row r="10267">
          <cell r="F10267" t="str">
            <v xml:space="preserve"> _</v>
          </cell>
          <cell r="BW10267">
            <v>0</v>
          </cell>
          <cell r="BX10267">
            <v>0</v>
          </cell>
          <cell r="BY10267">
            <v>0</v>
          </cell>
          <cell r="CB10267">
            <v>0</v>
          </cell>
          <cell r="CC10267">
            <v>0</v>
          </cell>
          <cell r="CD10267">
            <v>0</v>
          </cell>
          <cell r="CE10267">
            <v>0</v>
          </cell>
        </row>
        <row r="10268">
          <cell r="F10268" t="str">
            <v xml:space="preserve"> _</v>
          </cell>
          <cell r="BW10268">
            <v>0</v>
          </cell>
          <cell r="BX10268">
            <v>0</v>
          </cell>
          <cell r="BY10268">
            <v>0</v>
          </cell>
          <cell r="CB10268">
            <v>0</v>
          </cell>
          <cell r="CC10268">
            <v>0</v>
          </cell>
          <cell r="CD10268">
            <v>0</v>
          </cell>
          <cell r="CE10268">
            <v>0</v>
          </cell>
        </row>
        <row r="10269">
          <cell r="F10269" t="str">
            <v xml:space="preserve"> _</v>
          </cell>
          <cell r="BW10269">
            <v>0</v>
          </cell>
          <cell r="BX10269">
            <v>0</v>
          </cell>
          <cell r="BY10269">
            <v>0</v>
          </cell>
          <cell r="CB10269">
            <v>0</v>
          </cell>
          <cell r="CC10269">
            <v>0</v>
          </cell>
          <cell r="CD10269">
            <v>0</v>
          </cell>
          <cell r="CE10269">
            <v>0</v>
          </cell>
        </row>
        <row r="10270">
          <cell r="F10270" t="str">
            <v xml:space="preserve"> _</v>
          </cell>
          <cell r="BW10270">
            <v>0</v>
          </cell>
          <cell r="BX10270">
            <v>27000</v>
          </cell>
          <cell r="BY10270">
            <v>24945</v>
          </cell>
          <cell r="CB10270">
            <v>0</v>
          </cell>
          <cell r="CC10270">
            <v>0</v>
          </cell>
          <cell r="CD10270">
            <v>24945</v>
          </cell>
          <cell r="CE10270">
            <v>27000</v>
          </cell>
        </row>
        <row r="10271">
          <cell r="F10271" t="str">
            <v xml:space="preserve"> _</v>
          </cell>
          <cell r="BW10271">
            <v>0</v>
          </cell>
          <cell r="BX10271">
            <v>-27000</v>
          </cell>
          <cell r="BY10271">
            <v>-24945</v>
          </cell>
          <cell r="CB10271">
            <v>0</v>
          </cell>
          <cell r="CC10271">
            <v>0</v>
          </cell>
          <cell r="CD10271">
            <v>-24945</v>
          </cell>
          <cell r="CE10271">
            <v>-27000</v>
          </cell>
        </row>
        <row r="10272">
          <cell r="F10272" t="str">
            <v xml:space="preserve"> _</v>
          </cell>
          <cell r="BW10272">
            <v>0</v>
          </cell>
          <cell r="BX10272">
            <v>27000</v>
          </cell>
          <cell r="BY10272">
            <v>24945</v>
          </cell>
          <cell r="CB10272">
            <v>0</v>
          </cell>
          <cell r="CC10272">
            <v>0</v>
          </cell>
          <cell r="CD10272">
            <v>24945</v>
          </cell>
          <cell r="CE10272">
            <v>27000</v>
          </cell>
        </row>
        <row r="10273">
          <cell r="F10273" t="str">
            <v xml:space="preserve"> _</v>
          </cell>
          <cell r="BW10273">
            <v>0</v>
          </cell>
          <cell r="BX10273">
            <v>-27000</v>
          </cell>
          <cell r="BY10273">
            <v>-24945</v>
          </cell>
          <cell r="CB10273">
            <v>0</v>
          </cell>
          <cell r="CC10273">
            <v>0</v>
          </cell>
          <cell r="CD10273">
            <v>-24945</v>
          </cell>
          <cell r="CE10273">
            <v>-27000</v>
          </cell>
        </row>
        <row r="10274">
          <cell r="F10274" t="str">
            <v xml:space="preserve"> _</v>
          </cell>
          <cell r="BW10274">
            <v>0</v>
          </cell>
          <cell r="BX10274">
            <v>0</v>
          </cell>
          <cell r="BY10274">
            <v>0</v>
          </cell>
          <cell r="CB10274">
            <v>0</v>
          </cell>
          <cell r="CC10274">
            <v>0</v>
          </cell>
          <cell r="CD10274">
            <v>0</v>
          </cell>
          <cell r="CE10274">
            <v>0</v>
          </cell>
        </row>
        <row r="10275">
          <cell r="F10275" t="str">
            <v xml:space="preserve"> _</v>
          </cell>
          <cell r="BW10275">
            <v>0</v>
          </cell>
          <cell r="BX10275">
            <v>0</v>
          </cell>
          <cell r="BY10275">
            <v>0</v>
          </cell>
          <cell r="CB10275">
            <v>0</v>
          </cell>
          <cell r="CC10275">
            <v>0</v>
          </cell>
          <cell r="CD10275">
            <v>0</v>
          </cell>
          <cell r="CE10275">
            <v>0</v>
          </cell>
        </row>
        <row r="10276">
          <cell r="F10276" t="str">
            <v xml:space="preserve"> _</v>
          </cell>
          <cell r="BW10276">
            <v>0</v>
          </cell>
          <cell r="BX10276">
            <v>0</v>
          </cell>
          <cell r="BY10276">
            <v>0</v>
          </cell>
          <cell r="CB10276">
            <v>0</v>
          </cell>
          <cell r="CC10276">
            <v>0</v>
          </cell>
          <cell r="CD10276">
            <v>0</v>
          </cell>
          <cell r="CE10276">
            <v>0</v>
          </cell>
        </row>
        <row r="10277">
          <cell r="F10277" t="str">
            <v xml:space="preserve"> _</v>
          </cell>
          <cell r="BW10277">
            <v>0</v>
          </cell>
          <cell r="BX10277">
            <v>0</v>
          </cell>
          <cell r="BY10277">
            <v>0</v>
          </cell>
          <cell r="CB10277">
            <v>0</v>
          </cell>
          <cell r="CC10277">
            <v>0</v>
          </cell>
          <cell r="CD10277">
            <v>0</v>
          </cell>
          <cell r="CE10277">
            <v>0</v>
          </cell>
        </row>
        <row r="10278">
          <cell r="F10278" t="str">
            <v xml:space="preserve"> _</v>
          </cell>
          <cell r="BW10278">
            <v>0</v>
          </cell>
          <cell r="BX10278">
            <v>0</v>
          </cell>
          <cell r="BY10278">
            <v>0</v>
          </cell>
          <cell r="CB10278">
            <v>0</v>
          </cell>
          <cell r="CC10278">
            <v>0</v>
          </cell>
          <cell r="CD10278">
            <v>0</v>
          </cell>
          <cell r="CE10278">
            <v>0</v>
          </cell>
        </row>
        <row r="10279">
          <cell r="F10279" t="str">
            <v xml:space="preserve"> _</v>
          </cell>
          <cell r="BW10279">
            <v>0</v>
          </cell>
          <cell r="BX10279">
            <v>0</v>
          </cell>
          <cell r="BY10279">
            <v>0</v>
          </cell>
          <cell r="CB10279">
            <v>0</v>
          </cell>
          <cell r="CC10279">
            <v>0</v>
          </cell>
          <cell r="CD10279">
            <v>0</v>
          </cell>
          <cell r="CE10279">
            <v>0</v>
          </cell>
        </row>
        <row r="10280">
          <cell r="F10280" t="str">
            <v xml:space="preserve"> _</v>
          </cell>
          <cell r="BW10280">
            <v>0</v>
          </cell>
          <cell r="BX10280">
            <v>0</v>
          </cell>
          <cell r="BY10280">
            <v>0</v>
          </cell>
          <cell r="CB10280">
            <v>0</v>
          </cell>
          <cell r="CC10280">
            <v>0</v>
          </cell>
          <cell r="CD10280">
            <v>0</v>
          </cell>
          <cell r="CE10280">
            <v>0</v>
          </cell>
        </row>
        <row r="10281">
          <cell r="F10281" t="str">
            <v xml:space="preserve"> _</v>
          </cell>
          <cell r="BW10281">
            <v>0</v>
          </cell>
          <cell r="BX10281">
            <v>0</v>
          </cell>
          <cell r="BY10281">
            <v>0</v>
          </cell>
          <cell r="CB10281">
            <v>0</v>
          </cell>
          <cell r="CC10281">
            <v>0</v>
          </cell>
          <cell r="CD10281">
            <v>0</v>
          </cell>
          <cell r="CE10281">
            <v>0</v>
          </cell>
        </row>
        <row r="10282">
          <cell r="F10282" t="str">
            <v xml:space="preserve"> _</v>
          </cell>
          <cell r="BW10282">
            <v>0</v>
          </cell>
          <cell r="BX10282">
            <v>0</v>
          </cell>
          <cell r="BY10282">
            <v>0</v>
          </cell>
          <cell r="CB10282">
            <v>0</v>
          </cell>
          <cell r="CC10282">
            <v>0</v>
          </cell>
          <cell r="CD10282">
            <v>0</v>
          </cell>
          <cell r="CE10282">
            <v>0</v>
          </cell>
        </row>
        <row r="10283">
          <cell r="F10283" t="str">
            <v xml:space="preserve"> _</v>
          </cell>
          <cell r="BW10283">
            <v>0</v>
          </cell>
          <cell r="BX10283">
            <v>0</v>
          </cell>
          <cell r="BY10283">
            <v>0</v>
          </cell>
          <cell r="CB10283">
            <v>0</v>
          </cell>
          <cell r="CC10283">
            <v>0</v>
          </cell>
          <cell r="CD10283">
            <v>0</v>
          </cell>
          <cell r="CE10283">
            <v>0</v>
          </cell>
        </row>
        <row r="10284">
          <cell r="F10284" t="str">
            <v xml:space="preserve"> _</v>
          </cell>
          <cell r="BW10284">
            <v>0</v>
          </cell>
          <cell r="BX10284">
            <v>0</v>
          </cell>
          <cell r="BY10284">
            <v>0</v>
          </cell>
          <cell r="CB10284">
            <v>0</v>
          </cell>
          <cell r="CC10284">
            <v>0</v>
          </cell>
          <cell r="CD10284">
            <v>0</v>
          </cell>
          <cell r="CE10284">
            <v>0</v>
          </cell>
        </row>
        <row r="10285">
          <cell r="F10285" t="str">
            <v xml:space="preserve"> _</v>
          </cell>
          <cell r="BW10285">
            <v>0</v>
          </cell>
          <cell r="BX10285">
            <v>0</v>
          </cell>
          <cell r="BY10285">
            <v>0</v>
          </cell>
          <cell r="CB10285">
            <v>0</v>
          </cell>
          <cell r="CC10285">
            <v>0</v>
          </cell>
          <cell r="CD10285">
            <v>0</v>
          </cell>
          <cell r="CE10285">
            <v>0</v>
          </cell>
        </row>
        <row r="10286">
          <cell r="F10286" t="str">
            <v xml:space="preserve"> _</v>
          </cell>
          <cell r="BW10286">
            <v>0</v>
          </cell>
          <cell r="BX10286">
            <v>0</v>
          </cell>
          <cell r="BY10286">
            <v>0</v>
          </cell>
          <cell r="CB10286">
            <v>0</v>
          </cell>
          <cell r="CC10286">
            <v>0</v>
          </cell>
          <cell r="CD10286">
            <v>0</v>
          </cell>
          <cell r="CE10286">
            <v>0</v>
          </cell>
        </row>
        <row r="10287">
          <cell r="F10287" t="str">
            <v xml:space="preserve"> _</v>
          </cell>
          <cell r="BW10287">
            <v>0</v>
          </cell>
          <cell r="BX10287">
            <v>0</v>
          </cell>
          <cell r="BY10287">
            <v>0</v>
          </cell>
          <cell r="CB10287">
            <v>0</v>
          </cell>
          <cell r="CC10287">
            <v>0</v>
          </cell>
          <cell r="CD10287">
            <v>0</v>
          </cell>
          <cell r="CE10287">
            <v>0</v>
          </cell>
        </row>
        <row r="10288">
          <cell r="F10288" t="str">
            <v xml:space="preserve"> _</v>
          </cell>
          <cell r="BW10288">
            <v>0</v>
          </cell>
          <cell r="BX10288">
            <v>0</v>
          </cell>
          <cell r="BY10288">
            <v>0</v>
          </cell>
          <cell r="CB10288">
            <v>0</v>
          </cell>
          <cell r="CC10288">
            <v>0</v>
          </cell>
          <cell r="CD10288">
            <v>0</v>
          </cell>
          <cell r="CE10288">
            <v>0</v>
          </cell>
        </row>
        <row r="10289">
          <cell r="F10289" t="str">
            <v xml:space="preserve"> _</v>
          </cell>
          <cell r="BW10289">
            <v>0</v>
          </cell>
          <cell r="BX10289">
            <v>0</v>
          </cell>
          <cell r="BY10289">
            <v>0</v>
          </cell>
          <cell r="CB10289">
            <v>0</v>
          </cell>
          <cell r="CC10289">
            <v>0</v>
          </cell>
          <cell r="CD10289">
            <v>0</v>
          </cell>
          <cell r="CE10289">
            <v>0</v>
          </cell>
        </row>
        <row r="10290">
          <cell r="F10290" t="str">
            <v xml:space="preserve"> _</v>
          </cell>
          <cell r="BW10290">
            <v>0</v>
          </cell>
          <cell r="BX10290">
            <v>0</v>
          </cell>
          <cell r="BY10290">
            <v>0</v>
          </cell>
          <cell r="CB10290">
            <v>0</v>
          </cell>
          <cell r="CC10290">
            <v>0</v>
          </cell>
          <cell r="CD10290">
            <v>0</v>
          </cell>
          <cell r="CE10290">
            <v>0</v>
          </cell>
        </row>
        <row r="10291">
          <cell r="F10291" t="str">
            <v xml:space="preserve"> _</v>
          </cell>
          <cell r="BW10291">
            <v>0</v>
          </cell>
          <cell r="BX10291">
            <v>0</v>
          </cell>
          <cell r="BY10291">
            <v>0</v>
          </cell>
          <cell r="CB10291">
            <v>0</v>
          </cell>
          <cell r="CC10291">
            <v>0</v>
          </cell>
          <cell r="CD10291">
            <v>0</v>
          </cell>
          <cell r="CE10291">
            <v>0</v>
          </cell>
        </row>
        <row r="10292">
          <cell r="F10292" t="str">
            <v xml:space="preserve"> _</v>
          </cell>
          <cell r="BW10292">
            <v>0</v>
          </cell>
          <cell r="BX10292">
            <v>0</v>
          </cell>
          <cell r="BY10292">
            <v>0</v>
          </cell>
          <cell r="CB10292">
            <v>0</v>
          </cell>
          <cell r="CC10292">
            <v>0</v>
          </cell>
          <cell r="CD10292">
            <v>0</v>
          </cell>
          <cell r="CE10292">
            <v>0</v>
          </cell>
        </row>
        <row r="10293">
          <cell r="F10293" t="str">
            <v xml:space="preserve"> _</v>
          </cell>
          <cell r="BW10293">
            <v>0</v>
          </cell>
          <cell r="BX10293">
            <v>0</v>
          </cell>
          <cell r="BY10293">
            <v>0</v>
          </cell>
          <cell r="CB10293">
            <v>0</v>
          </cell>
          <cell r="CC10293">
            <v>0</v>
          </cell>
          <cell r="CD10293">
            <v>0</v>
          </cell>
          <cell r="CE10293">
            <v>0</v>
          </cell>
        </row>
        <row r="10294">
          <cell r="F10294" t="str">
            <v xml:space="preserve"> _</v>
          </cell>
          <cell r="BW10294">
            <v>0</v>
          </cell>
          <cell r="BX10294">
            <v>0</v>
          </cell>
          <cell r="BY10294">
            <v>0</v>
          </cell>
          <cell r="CB10294">
            <v>0</v>
          </cell>
          <cell r="CC10294">
            <v>0</v>
          </cell>
          <cell r="CD10294">
            <v>0</v>
          </cell>
          <cell r="CE10294">
            <v>0</v>
          </cell>
        </row>
        <row r="10295">
          <cell r="F10295" t="str">
            <v xml:space="preserve"> _</v>
          </cell>
          <cell r="BW10295">
            <v>0</v>
          </cell>
          <cell r="BX10295">
            <v>0</v>
          </cell>
          <cell r="BY10295">
            <v>0</v>
          </cell>
          <cell r="CB10295">
            <v>0</v>
          </cell>
          <cell r="CC10295">
            <v>0</v>
          </cell>
          <cell r="CD10295">
            <v>0</v>
          </cell>
          <cell r="CE10295">
            <v>0</v>
          </cell>
        </row>
        <row r="10296">
          <cell r="F10296" t="str">
            <v xml:space="preserve"> _</v>
          </cell>
          <cell r="BW10296">
            <v>0</v>
          </cell>
          <cell r="BX10296">
            <v>0</v>
          </cell>
          <cell r="BY10296">
            <v>0</v>
          </cell>
          <cell r="CB10296">
            <v>0</v>
          </cell>
          <cell r="CC10296">
            <v>0</v>
          </cell>
          <cell r="CD10296">
            <v>0</v>
          </cell>
          <cell r="CE10296">
            <v>0</v>
          </cell>
        </row>
        <row r="10297">
          <cell r="F10297" t="str">
            <v xml:space="preserve"> _</v>
          </cell>
          <cell r="BW10297">
            <v>0</v>
          </cell>
          <cell r="BX10297">
            <v>0</v>
          </cell>
          <cell r="BY10297">
            <v>0</v>
          </cell>
          <cell r="CB10297">
            <v>0</v>
          </cell>
          <cell r="CC10297">
            <v>0</v>
          </cell>
          <cell r="CD10297">
            <v>0</v>
          </cell>
          <cell r="CE10297">
            <v>0</v>
          </cell>
        </row>
        <row r="10298">
          <cell r="F10298" t="str">
            <v xml:space="preserve"> _</v>
          </cell>
          <cell r="BW10298">
            <v>0</v>
          </cell>
          <cell r="BX10298">
            <v>0</v>
          </cell>
          <cell r="BY10298">
            <v>0</v>
          </cell>
          <cell r="CB10298">
            <v>0</v>
          </cell>
          <cell r="CC10298">
            <v>0</v>
          </cell>
          <cell r="CD10298">
            <v>0</v>
          </cell>
          <cell r="CE10298">
            <v>0</v>
          </cell>
        </row>
        <row r="10299">
          <cell r="F10299" t="str">
            <v xml:space="preserve"> _</v>
          </cell>
          <cell r="BW10299">
            <v>0</v>
          </cell>
          <cell r="BX10299">
            <v>0</v>
          </cell>
          <cell r="BY10299">
            <v>0</v>
          </cell>
          <cell r="CB10299">
            <v>0</v>
          </cell>
          <cell r="CC10299">
            <v>0</v>
          </cell>
          <cell r="CD10299">
            <v>0</v>
          </cell>
          <cell r="CE10299">
            <v>0</v>
          </cell>
        </row>
        <row r="10300">
          <cell r="F10300" t="str">
            <v xml:space="preserve"> _</v>
          </cell>
          <cell r="BW10300">
            <v>0</v>
          </cell>
          <cell r="BX10300">
            <v>0</v>
          </cell>
          <cell r="BY10300">
            <v>0</v>
          </cell>
          <cell r="CB10300">
            <v>0</v>
          </cell>
          <cell r="CC10300">
            <v>0</v>
          </cell>
          <cell r="CD10300">
            <v>0</v>
          </cell>
          <cell r="CE10300">
            <v>0</v>
          </cell>
        </row>
        <row r="10301">
          <cell r="F10301" t="str">
            <v xml:space="preserve"> _</v>
          </cell>
          <cell r="BW10301">
            <v>0</v>
          </cell>
          <cell r="BX10301">
            <v>0</v>
          </cell>
          <cell r="BY10301">
            <v>0</v>
          </cell>
          <cell r="CB10301">
            <v>0</v>
          </cell>
          <cell r="CC10301">
            <v>0</v>
          </cell>
          <cell r="CD10301">
            <v>0</v>
          </cell>
          <cell r="CE10301">
            <v>0</v>
          </cell>
        </row>
        <row r="10302">
          <cell r="F10302" t="str">
            <v xml:space="preserve"> _</v>
          </cell>
          <cell r="BW10302">
            <v>0</v>
          </cell>
          <cell r="BX10302">
            <v>0</v>
          </cell>
          <cell r="BY10302">
            <v>0</v>
          </cell>
          <cell r="CB10302">
            <v>0</v>
          </cell>
          <cell r="CC10302">
            <v>0</v>
          </cell>
          <cell r="CD10302">
            <v>0</v>
          </cell>
          <cell r="CE10302">
            <v>0</v>
          </cell>
        </row>
        <row r="10303">
          <cell r="F10303" t="str">
            <v xml:space="preserve"> _</v>
          </cell>
          <cell r="BW10303">
            <v>0</v>
          </cell>
          <cell r="BX10303">
            <v>0</v>
          </cell>
          <cell r="BY10303">
            <v>0</v>
          </cell>
          <cell r="CB10303">
            <v>0</v>
          </cell>
          <cell r="CC10303">
            <v>0</v>
          </cell>
          <cell r="CD10303">
            <v>0</v>
          </cell>
          <cell r="CE10303">
            <v>0</v>
          </cell>
        </row>
        <row r="10304">
          <cell r="F10304" t="str">
            <v xml:space="preserve"> _</v>
          </cell>
          <cell r="BW10304">
            <v>0</v>
          </cell>
          <cell r="BX10304">
            <v>0</v>
          </cell>
          <cell r="BY10304">
            <v>0</v>
          </cell>
          <cell r="CB10304">
            <v>0</v>
          </cell>
          <cell r="CC10304">
            <v>0</v>
          </cell>
          <cell r="CD10304">
            <v>0</v>
          </cell>
          <cell r="CE10304">
            <v>0</v>
          </cell>
        </row>
        <row r="10305">
          <cell r="F10305" t="str">
            <v xml:space="preserve"> _</v>
          </cell>
          <cell r="BW10305">
            <v>0</v>
          </cell>
          <cell r="BX10305">
            <v>0</v>
          </cell>
          <cell r="BY10305">
            <v>0</v>
          </cell>
          <cell r="CB10305">
            <v>0</v>
          </cell>
          <cell r="CC10305">
            <v>0</v>
          </cell>
          <cell r="CD10305">
            <v>0</v>
          </cell>
          <cell r="CE10305">
            <v>0</v>
          </cell>
        </row>
        <row r="10306">
          <cell r="F10306" t="str">
            <v xml:space="preserve"> _</v>
          </cell>
          <cell r="BW10306">
            <v>0</v>
          </cell>
          <cell r="BX10306">
            <v>0</v>
          </cell>
          <cell r="BY10306">
            <v>0</v>
          </cell>
          <cell r="CB10306">
            <v>0</v>
          </cell>
          <cell r="CC10306">
            <v>0</v>
          </cell>
          <cell r="CD10306">
            <v>0</v>
          </cell>
          <cell r="CE10306">
            <v>0</v>
          </cell>
        </row>
        <row r="10307">
          <cell r="F10307" t="str">
            <v xml:space="preserve"> _</v>
          </cell>
          <cell r="BW10307">
            <v>0</v>
          </cell>
          <cell r="BX10307">
            <v>0</v>
          </cell>
          <cell r="BY10307">
            <v>0</v>
          </cell>
          <cell r="CB10307">
            <v>0</v>
          </cell>
          <cell r="CC10307">
            <v>0</v>
          </cell>
          <cell r="CD10307">
            <v>0</v>
          </cell>
          <cell r="CE10307">
            <v>0</v>
          </cell>
        </row>
        <row r="10308">
          <cell r="F10308" t="str">
            <v xml:space="preserve"> _</v>
          </cell>
          <cell r="BW10308">
            <v>0</v>
          </cell>
          <cell r="BX10308">
            <v>0</v>
          </cell>
          <cell r="BY10308">
            <v>0</v>
          </cell>
          <cell r="CB10308">
            <v>0</v>
          </cell>
          <cell r="CC10308">
            <v>0</v>
          </cell>
          <cell r="CD10308">
            <v>0</v>
          </cell>
          <cell r="CE10308">
            <v>0</v>
          </cell>
        </row>
        <row r="10309">
          <cell r="F10309" t="str">
            <v xml:space="preserve"> _</v>
          </cell>
          <cell r="BW10309">
            <v>0</v>
          </cell>
          <cell r="BX10309">
            <v>0</v>
          </cell>
          <cell r="BY10309">
            <v>0</v>
          </cell>
          <cell r="CB10309">
            <v>0</v>
          </cell>
          <cell r="CC10309">
            <v>0</v>
          </cell>
          <cell r="CD10309">
            <v>0</v>
          </cell>
          <cell r="CE10309">
            <v>0</v>
          </cell>
        </row>
        <row r="10310">
          <cell r="F10310" t="str">
            <v xml:space="preserve"> _</v>
          </cell>
          <cell r="BW10310">
            <v>0</v>
          </cell>
          <cell r="BX10310">
            <v>0</v>
          </cell>
          <cell r="BY10310">
            <v>0</v>
          </cell>
          <cell r="CB10310">
            <v>0</v>
          </cell>
          <cell r="CC10310">
            <v>0</v>
          </cell>
          <cell r="CD10310">
            <v>0</v>
          </cell>
          <cell r="CE10310">
            <v>0</v>
          </cell>
        </row>
        <row r="10311">
          <cell r="F10311" t="str">
            <v xml:space="preserve"> _</v>
          </cell>
          <cell r="BW10311">
            <v>0</v>
          </cell>
          <cell r="BX10311">
            <v>0</v>
          </cell>
          <cell r="BY10311">
            <v>0</v>
          </cell>
          <cell r="CB10311">
            <v>0</v>
          </cell>
          <cell r="CC10311">
            <v>0</v>
          </cell>
          <cell r="CD10311">
            <v>0</v>
          </cell>
          <cell r="CE10311">
            <v>0</v>
          </cell>
        </row>
        <row r="10312">
          <cell r="F10312" t="str">
            <v xml:space="preserve"> _</v>
          </cell>
          <cell r="BW10312">
            <v>0</v>
          </cell>
          <cell r="BX10312">
            <v>0</v>
          </cell>
          <cell r="BY10312">
            <v>0</v>
          </cell>
          <cell r="CB10312">
            <v>0</v>
          </cell>
          <cell r="CC10312">
            <v>0</v>
          </cell>
          <cell r="CD10312">
            <v>0</v>
          </cell>
          <cell r="CE10312">
            <v>0</v>
          </cell>
        </row>
        <row r="10313">
          <cell r="F10313" t="str">
            <v xml:space="preserve"> _</v>
          </cell>
          <cell r="BW10313">
            <v>0</v>
          </cell>
          <cell r="BX10313">
            <v>0</v>
          </cell>
          <cell r="BY10313">
            <v>0</v>
          </cell>
          <cell r="CB10313">
            <v>0</v>
          </cell>
          <cell r="CC10313">
            <v>0</v>
          </cell>
          <cell r="CD10313">
            <v>0</v>
          </cell>
          <cell r="CE10313">
            <v>0</v>
          </cell>
        </row>
        <row r="10314">
          <cell r="F10314" t="str">
            <v xml:space="preserve"> _</v>
          </cell>
          <cell r="BW10314">
            <v>0</v>
          </cell>
          <cell r="BX10314">
            <v>-39131</v>
          </cell>
          <cell r="BY10314">
            <v>-39131</v>
          </cell>
          <cell r="CB10314">
            <v>0</v>
          </cell>
          <cell r="CC10314">
            <v>0</v>
          </cell>
          <cell r="CD10314">
            <v>-39131</v>
          </cell>
          <cell r="CE10314">
            <v>-39131</v>
          </cell>
        </row>
        <row r="10315">
          <cell r="F10315" t="str">
            <v xml:space="preserve"> _</v>
          </cell>
          <cell r="BW10315">
            <v>0</v>
          </cell>
          <cell r="BX10315">
            <v>39131</v>
          </cell>
          <cell r="BY10315">
            <v>39131</v>
          </cell>
          <cell r="CB10315">
            <v>0</v>
          </cell>
          <cell r="CC10315">
            <v>0</v>
          </cell>
          <cell r="CD10315">
            <v>39131</v>
          </cell>
          <cell r="CE10315">
            <v>39131</v>
          </cell>
        </row>
        <row r="10316">
          <cell r="F10316" t="str">
            <v xml:space="preserve"> _</v>
          </cell>
          <cell r="BW10316">
            <v>0</v>
          </cell>
          <cell r="BX10316">
            <v>39131</v>
          </cell>
          <cell r="BY10316">
            <v>39131</v>
          </cell>
          <cell r="CB10316">
            <v>0</v>
          </cell>
          <cell r="CC10316">
            <v>0</v>
          </cell>
          <cell r="CD10316">
            <v>39131</v>
          </cell>
          <cell r="CE10316">
            <v>39131</v>
          </cell>
        </row>
        <row r="10317">
          <cell r="F10317" t="str">
            <v xml:space="preserve"> _</v>
          </cell>
          <cell r="BW10317">
            <v>0</v>
          </cell>
          <cell r="BX10317">
            <v>-39131</v>
          </cell>
          <cell r="BY10317">
            <v>-39131</v>
          </cell>
          <cell r="CB10317">
            <v>0</v>
          </cell>
          <cell r="CC10317">
            <v>0</v>
          </cell>
          <cell r="CD10317">
            <v>-39131</v>
          </cell>
          <cell r="CE10317">
            <v>-39131</v>
          </cell>
        </row>
        <row r="10318">
          <cell r="F10318" t="str">
            <v xml:space="preserve"> _</v>
          </cell>
          <cell r="BW10318">
            <v>0</v>
          </cell>
          <cell r="BX10318">
            <v>45000</v>
          </cell>
          <cell r="BY10318">
            <v>29325</v>
          </cell>
          <cell r="CB10318">
            <v>0</v>
          </cell>
          <cell r="CC10318">
            <v>0</v>
          </cell>
          <cell r="CD10318">
            <v>29325</v>
          </cell>
          <cell r="CE10318">
            <v>45000</v>
          </cell>
        </row>
        <row r="10319">
          <cell r="F10319" t="str">
            <v xml:space="preserve"> _</v>
          </cell>
          <cell r="BW10319">
            <v>0</v>
          </cell>
          <cell r="BX10319">
            <v>-45000</v>
          </cell>
          <cell r="BY10319">
            <v>-29325</v>
          </cell>
          <cell r="CB10319">
            <v>0</v>
          </cell>
          <cell r="CC10319">
            <v>0</v>
          </cell>
          <cell r="CD10319">
            <v>-29325</v>
          </cell>
          <cell r="CE10319">
            <v>-45000</v>
          </cell>
        </row>
        <row r="10320">
          <cell r="F10320" t="str">
            <v xml:space="preserve"> _</v>
          </cell>
          <cell r="BW10320">
            <v>0</v>
          </cell>
          <cell r="BX10320">
            <v>45000</v>
          </cell>
          <cell r="BY10320">
            <v>29325</v>
          </cell>
          <cell r="CB10320">
            <v>0</v>
          </cell>
          <cell r="CC10320">
            <v>0</v>
          </cell>
          <cell r="CD10320">
            <v>29325</v>
          </cell>
          <cell r="CE10320">
            <v>45000</v>
          </cell>
        </row>
        <row r="10321">
          <cell r="F10321" t="str">
            <v xml:space="preserve"> _</v>
          </cell>
          <cell r="BW10321">
            <v>0</v>
          </cell>
          <cell r="BX10321">
            <v>-45000</v>
          </cell>
          <cell r="BY10321">
            <v>-29325</v>
          </cell>
          <cell r="CB10321">
            <v>0</v>
          </cell>
          <cell r="CC10321">
            <v>0</v>
          </cell>
          <cell r="CD10321">
            <v>-29325</v>
          </cell>
          <cell r="CE10321">
            <v>-45000</v>
          </cell>
        </row>
        <row r="10322">
          <cell r="F10322" t="str">
            <v xml:space="preserve"> _</v>
          </cell>
          <cell r="BW10322">
            <v>0</v>
          </cell>
          <cell r="BX10322">
            <v>15000</v>
          </cell>
          <cell r="BY10322">
            <v>15750</v>
          </cell>
          <cell r="CB10322">
            <v>0</v>
          </cell>
          <cell r="CC10322">
            <v>0</v>
          </cell>
          <cell r="CD10322">
            <v>15750</v>
          </cell>
          <cell r="CE10322">
            <v>15000</v>
          </cell>
        </row>
        <row r="10323">
          <cell r="F10323" t="str">
            <v xml:space="preserve"> _</v>
          </cell>
          <cell r="BW10323">
            <v>0</v>
          </cell>
          <cell r="BX10323">
            <v>-15000</v>
          </cell>
          <cell r="BY10323">
            <v>-15750</v>
          </cell>
          <cell r="CB10323">
            <v>0</v>
          </cell>
          <cell r="CC10323">
            <v>0</v>
          </cell>
          <cell r="CD10323">
            <v>-15750</v>
          </cell>
          <cell r="CE10323">
            <v>-15000</v>
          </cell>
        </row>
        <row r="10324">
          <cell r="F10324" t="str">
            <v xml:space="preserve"> _</v>
          </cell>
          <cell r="BW10324">
            <v>0</v>
          </cell>
          <cell r="BX10324">
            <v>15000</v>
          </cell>
          <cell r="BY10324">
            <v>15750</v>
          </cell>
          <cell r="CB10324">
            <v>0</v>
          </cell>
          <cell r="CC10324">
            <v>0</v>
          </cell>
          <cell r="CD10324">
            <v>15750</v>
          </cell>
          <cell r="CE10324">
            <v>15000</v>
          </cell>
        </row>
        <row r="10325">
          <cell r="F10325" t="str">
            <v xml:space="preserve"> _</v>
          </cell>
          <cell r="BW10325">
            <v>0</v>
          </cell>
          <cell r="BX10325">
            <v>-15000</v>
          </cell>
          <cell r="BY10325">
            <v>-15750</v>
          </cell>
          <cell r="CB10325">
            <v>0</v>
          </cell>
          <cell r="CC10325">
            <v>0</v>
          </cell>
          <cell r="CD10325">
            <v>-15750</v>
          </cell>
          <cell r="CE10325">
            <v>-15000</v>
          </cell>
        </row>
        <row r="10326">
          <cell r="F10326" t="str">
            <v xml:space="preserve"> _</v>
          </cell>
          <cell r="BW10326">
            <v>0</v>
          </cell>
          <cell r="BX10326">
            <v>0</v>
          </cell>
          <cell r="BY10326">
            <v>0</v>
          </cell>
          <cell r="CB10326">
            <v>0</v>
          </cell>
          <cell r="CC10326">
            <v>0</v>
          </cell>
          <cell r="CD10326">
            <v>0</v>
          </cell>
          <cell r="CE10326">
            <v>0</v>
          </cell>
        </row>
        <row r="10327">
          <cell r="F10327" t="str">
            <v xml:space="preserve"> _</v>
          </cell>
          <cell r="BW10327">
            <v>0</v>
          </cell>
          <cell r="BX10327">
            <v>0</v>
          </cell>
          <cell r="BY10327">
            <v>0</v>
          </cell>
          <cell r="CB10327">
            <v>0</v>
          </cell>
          <cell r="CC10327">
            <v>0</v>
          </cell>
          <cell r="CD10327">
            <v>0</v>
          </cell>
          <cell r="CE10327">
            <v>0</v>
          </cell>
        </row>
        <row r="10328">
          <cell r="F10328" t="str">
            <v xml:space="preserve"> _</v>
          </cell>
          <cell r="BW10328">
            <v>0</v>
          </cell>
          <cell r="BX10328">
            <v>0</v>
          </cell>
          <cell r="BY10328">
            <v>0</v>
          </cell>
          <cell r="CB10328">
            <v>0</v>
          </cell>
          <cell r="CC10328">
            <v>0</v>
          </cell>
          <cell r="CD10328">
            <v>0</v>
          </cell>
          <cell r="CE10328">
            <v>0</v>
          </cell>
        </row>
        <row r="10329">
          <cell r="F10329" t="str">
            <v xml:space="preserve"> _</v>
          </cell>
          <cell r="BW10329">
            <v>0</v>
          </cell>
          <cell r="BX10329">
            <v>0</v>
          </cell>
          <cell r="BY10329">
            <v>0</v>
          </cell>
          <cell r="CB10329">
            <v>0</v>
          </cell>
          <cell r="CC10329">
            <v>0</v>
          </cell>
          <cell r="CD10329">
            <v>0</v>
          </cell>
          <cell r="CE10329">
            <v>0</v>
          </cell>
        </row>
        <row r="10330">
          <cell r="F10330" t="str">
            <v xml:space="preserve"> _</v>
          </cell>
          <cell r="BW10330">
            <v>0</v>
          </cell>
          <cell r="BX10330">
            <v>0</v>
          </cell>
          <cell r="BY10330">
            <v>0</v>
          </cell>
          <cell r="CB10330">
            <v>0</v>
          </cell>
          <cell r="CC10330">
            <v>0</v>
          </cell>
          <cell r="CD10330">
            <v>0</v>
          </cell>
          <cell r="CE10330">
            <v>0</v>
          </cell>
        </row>
        <row r="10331">
          <cell r="F10331" t="str">
            <v xml:space="preserve"> _</v>
          </cell>
          <cell r="BW10331">
            <v>0</v>
          </cell>
          <cell r="BX10331">
            <v>0</v>
          </cell>
          <cell r="BY10331">
            <v>0</v>
          </cell>
          <cell r="CB10331">
            <v>0</v>
          </cell>
          <cell r="CC10331">
            <v>0</v>
          </cell>
          <cell r="CD10331">
            <v>0</v>
          </cell>
          <cell r="CE10331">
            <v>0</v>
          </cell>
        </row>
        <row r="10332">
          <cell r="F10332" t="str">
            <v xml:space="preserve"> _</v>
          </cell>
          <cell r="BW10332">
            <v>0</v>
          </cell>
          <cell r="BX10332">
            <v>0</v>
          </cell>
          <cell r="BY10332">
            <v>0</v>
          </cell>
          <cell r="CB10332">
            <v>0</v>
          </cell>
          <cell r="CC10332">
            <v>0</v>
          </cell>
          <cell r="CD10332">
            <v>0</v>
          </cell>
          <cell r="CE10332">
            <v>0</v>
          </cell>
        </row>
        <row r="10333">
          <cell r="F10333" t="str">
            <v xml:space="preserve"> _</v>
          </cell>
          <cell r="BW10333">
            <v>0</v>
          </cell>
          <cell r="BX10333">
            <v>0</v>
          </cell>
          <cell r="BY10333">
            <v>0</v>
          </cell>
          <cell r="CB10333">
            <v>0</v>
          </cell>
          <cell r="CC10333">
            <v>0</v>
          </cell>
          <cell r="CD10333">
            <v>0</v>
          </cell>
          <cell r="CE10333">
            <v>0</v>
          </cell>
        </row>
        <row r="10334">
          <cell r="F10334" t="str">
            <v xml:space="preserve"> _</v>
          </cell>
          <cell r="BW10334">
            <v>0</v>
          </cell>
          <cell r="BX10334">
            <v>0</v>
          </cell>
          <cell r="BY10334">
            <v>0</v>
          </cell>
          <cell r="CB10334">
            <v>0</v>
          </cell>
          <cell r="CC10334">
            <v>0</v>
          </cell>
          <cell r="CD10334">
            <v>0</v>
          </cell>
          <cell r="CE10334">
            <v>0</v>
          </cell>
        </row>
        <row r="10335">
          <cell r="F10335" t="str">
            <v xml:space="preserve"> _</v>
          </cell>
          <cell r="BW10335">
            <v>0</v>
          </cell>
          <cell r="BX10335">
            <v>0</v>
          </cell>
          <cell r="BY10335">
            <v>0</v>
          </cell>
          <cell r="CB10335">
            <v>0</v>
          </cell>
          <cell r="CC10335">
            <v>0</v>
          </cell>
          <cell r="CD10335">
            <v>0</v>
          </cell>
          <cell r="CE10335">
            <v>0</v>
          </cell>
        </row>
        <row r="10336">
          <cell r="F10336" t="str">
            <v xml:space="preserve"> _</v>
          </cell>
          <cell r="BW10336">
            <v>0</v>
          </cell>
          <cell r="BX10336">
            <v>0</v>
          </cell>
          <cell r="BY10336">
            <v>0</v>
          </cell>
          <cell r="CB10336">
            <v>0</v>
          </cell>
          <cell r="CC10336">
            <v>0</v>
          </cell>
          <cell r="CD10336">
            <v>0</v>
          </cell>
          <cell r="CE10336">
            <v>0</v>
          </cell>
        </row>
        <row r="10337">
          <cell r="F10337" t="str">
            <v xml:space="preserve"> _</v>
          </cell>
          <cell r="BW10337">
            <v>0</v>
          </cell>
          <cell r="BX10337">
            <v>0</v>
          </cell>
          <cell r="BY10337">
            <v>0</v>
          </cell>
          <cell r="CB10337">
            <v>0</v>
          </cell>
          <cell r="CC10337">
            <v>0</v>
          </cell>
          <cell r="CD10337">
            <v>0</v>
          </cell>
          <cell r="CE10337">
            <v>0</v>
          </cell>
        </row>
        <row r="10338">
          <cell r="F10338" t="str">
            <v xml:space="preserve"> _</v>
          </cell>
          <cell r="BW10338">
            <v>0</v>
          </cell>
          <cell r="BX10338">
            <v>0</v>
          </cell>
          <cell r="BY10338">
            <v>0</v>
          </cell>
          <cell r="CB10338">
            <v>0</v>
          </cell>
          <cell r="CC10338">
            <v>0</v>
          </cell>
          <cell r="CD10338">
            <v>0</v>
          </cell>
          <cell r="CE10338">
            <v>0</v>
          </cell>
        </row>
        <row r="10339">
          <cell r="F10339" t="str">
            <v xml:space="preserve"> _</v>
          </cell>
          <cell r="BW10339">
            <v>0</v>
          </cell>
          <cell r="BX10339">
            <v>0</v>
          </cell>
          <cell r="BY10339">
            <v>0</v>
          </cell>
          <cell r="CB10339">
            <v>0</v>
          </cell>
          <cell r="CC10339">
            <v>0</v>
          </cell>
          <cell r="CD10339">
            <v>0</v>
          </cell>
          <cell r="CE10339">
            <v>0</v>
          </cell>
        </row>
        <row r="10340">
          <cell r="F10340" t="str">
            <v xml:space="preserve"> _</v>
          </cell>
          <cell r="BW10340">
            <v>0</v>
          </cell>
          <cell r="BX10340">
            <v>0</v>
          </cell>
          <cell r="BY10340">
            <v>0</v>
          </cell>
          <cell r="CB10340">
            <v>0</v>
          </cell>
          <cell r="CC10340">
            <v>0</v>
          </cell>
          <cell r="CD10340">
            <v>0</v>
          </cell>
          <cell r="CE10340">
            <v>0</v>
          </cell>
        </row>
        <row r="10341">
          <cell r="F10341" t="str">
            <v xml:space="preserve"> _</v>
          </cell>
          <cell r="BW10341">
            <v>0</v>
          </cell>
          <cell r="BX10341">
            <v>0</v>
          </cell>
          <cell r="BY10341">
            <v>0</v>
          </cell>
          <cell r="CB10341">
            <v>0</v>
          </cell>
          <cell r="CC10341">
            <v>0</v>
          </cell>
          <cell r="CD10341">
            <v>0</v>
          </cell>
          <cell r="CE10341">
            <v>0</v>
          </cell>
        </row>
        <row r="10342">
          <cell r="F10342" t="str">
            <v xml:space="preserve"> _</v>
          </cell>
          <cell r="BW10342">
            <v>0</v>
          </cell>
          <cell r="BX10342">
            <v>0</v>
          </cell>
          <cell r="BY10342">
            <v>0</v>
          </cell>
          <cell r="CB10342">
            <v>0</v>
          </cell>
          <cell r="CC10342">
            <v>0</v>
          </cell>
          <cell r="CD10342">
            <v>0</v>
          </cell>
          <cell r="CE10342">
            <v>0</v>
          </cell>
        </row>
        <row r="10343">
          <cell r="F10343" t="str">
            <v xml:space="preserve"> _</v>
          </cell>
          <cell r="BW10343">
            <v>0</v>
          </cell>
          <cell r="BX10343">
            <v>0</v>
          </cell>
          <cell r="BY10343">
            <v>0</v>
          </cell>
          <cell r="CB10343">
            <v>0</v>
          </cell>
          <cell r="CC10343">
            <v>0</v>
          </cell>
          <cell r="CD10343">
            <v>0</v>
          </cell>
          <cell r="CE10343">
            <v>0</v>
          </cell>
        </row>
        <row r="10344">
          <cell r="F10344" t="str">
            <v xml:space="preserve"> _</v>
          </cell>
          <cell r="BW10344">
            <v>0</v>
          </cell>
          <cell r="BX10344">
            <v>0</v>
          </cell>
          <cell r="BY10344">
            <v>0</v>
          </cell>
          <cell r="CB10344">
            <v>0</v>
          </cell>
          <cell r="CC10344">
            <v>0</v>
          </cell>
          <cell r="CD10344">
            <v>0</v>
          </cell>
          <cell r="CE10344">
            <v>0</v>
          </cell>
        </row>
        <row r="10345">
          <cell r="F10345" t="str">
            <v xml:space="preserve"> _</v>
          </cell>
          <cell r="BW10345">
            <v>0</v>
          </cell>
          <cell r="BX10345">
            <v>0</v>
          </cell>
          <cell r="BY10345">
            <v>0</v>
          </cell>
          <cell r="CB10345">
            <v>0</v>
          </cell>
          <cell r="CC10345">
            <v>0</v>
          </cell>
          <cell r="CD10345">
            <v>0</v>
          </cell>
          <cell r="CE10345">
            <v>0</v>
          </cell>
        </row>
        <row r="10346">
          <cell r="F10346" t="str">
            <v xml:space="preserve"> _</v>
          </cell>
          <cell r="BW10346">
            <v>0</v>
          </cell>
          <cell r="BX10346">
            <v>0</v>
          </cell>
          <cell r="BY10346">
            <v>0</v>
          </cell>
          <cell r="CB10346">
            <v>0</v>
          </cell>
          <cell r="CC10346">
            <v>0</v>
          </cell>
          <cell r="CD10346">
            <v>0</v>
          </cell>
          <cell r="CE10346">
            <v>0</v>
          </cell>
        </row>
        <row r="10347">
          <cell r="F10347" t="str">
            <v xml:space="preserve"> _</v>
          </cell>
          <cell r="BW10347">
            <v>0</v>
          </cell>
          <cell r="BX10347">
            <v>0</v>
          </cell>
          <cell r="BY10347">
            <v>0</v>
          </cell>
          <cell r="CB10347">
            <v>0</v>
          </cell>
          <cell r="CC10347">
            <v>0</v>
          </cell>
          <cell r="CD10347">
            <v>0</v>
          </cell>
          <cell r="CE10347">
            <v>0</v>
          </cell>
        </row>
        <row r="10348">
          <cell r="F10348" t="str">
            <v xml:space="preserve"> _</v>
          </cell>
          <cell r="BW10348">
            <v>0</v>
          </cell>
          <cell r="BX10348">
            <v>0</v>
          </cell>
          <cell r="BY10348">
            <v>0</v>
          </cell>
          <cell r="CB10348">
            <v>0</v>
          </cell>
          <cell r="CC10348">
            <v>0</v>
          </cell>
          <cell r="CD10348">
            <v>0</v>
          </cell>
          <cell r="CE10348">
            <v>0</v>
          </cell>
        </row>
        <row r="10349">
          <cell r="F10349" t="str">
            <v xml:space="preserve"> _</v>
          </cell>
          <cell r="BW10349">
            <v>0</v>
          </cell>
          <cell r="BX10349">
            <v>0</v>
          </cell>
          <cell r="BY10349">
            <v>0</v>
          </cell>
          <cell r="CB10349">
            <v>0</v>
          </cell>
          <cell r="CC10349">
            <v>0</v>
          </cell>
          <cell r="CD10349">
            <v>0</v>
          </cell>
          <cell r="CE10349">
            <v>0</v>
          </cell>
        </row>
        <row r="10350">
          <cell r="F10350" t="str">
            <v xml:space="preserve"> _</v>
          </cell>
          <cell r="BW10350">
            <v>0</v>
          </cell>
          <cell r="BX10350">
            <v>0</v>
          </cell>
          <cell r="BY10350">
            <v>0</v>
          </cell>
          <cell r="CB10350">
            <v>0</v>
          </cell>
          <cell r="CC10350">
            <v>0</v>
          </cell>
          <cell r="CD10350">
            <v>0</v>
          </cell>
          <cell r="CE10350">
            <v>0</v>
          </cell>
        </row>
        <row r="10351">
          <cell r="F10351" t="str">
            <v xml:space="preserve"> _</v>
          </cell>
          <cell r="BW10351">
            <v>0</v>
          </cell>
          <cell r="BX10351">
            <v>0</v>
          </cell>
          <cell r="BY10351">
            <v>0</v>
          </cell>
          <cell r="CB10351">
            <v>0</v>
          </cell>
          <cell r="CC10351">
            <v>0</v>
          </cell>
          <cell r="CD10351">
            <v>0</v>
          </cell>
          <cell r="CE10351">
            <v>0</v>
          </cell>
        </row>
        <row r="10352">
          <cell r="F10352" t="str">
            <v xml:space="preserve"> _</v>
          </cell>
          <cell r="BW10352">
            <v>0</v>
          </cell>
          <cell r="BX10352">
            <v>0</v>
          </cell>
          <cell r="BY10352">
            <v>0</v>
          </cell>
          <cell r="CB10352">
            <v>0</v>
          </cell>
          <cell r="CC10352">
            <v>0</v>
          </cell>
          <cell r="CD10352">
            <v>0</v>
          </cell>
          <cell r="CE10352">
            <v>0</v>
          </cell>
        </row>
        <row r="10353">
          <cell r="F10353" t="str">
            <v xml:space="preserve"> _</v>
          </cell>
          <cell r="BW10353">
            <v>0</v>
          </cell>
          <cell r="BX10353">
            <v>0</v>
          </cell>
          <cell r="BY10353">
            <v>0</v>
          </cell>
          <cell r="CB10353">
            <v>0</v>
          </cell>
          <cell r="CC10353">
            <v>0</v>
          </cell>
          <cell r="CD10353">
            <v>0</v>
          </cell>
          <cell r="CE10353">
            <v>0</v>
          </cell>
        </row>
        <row r="10354">
          <cell r="F10354" t="str">
            <v xml:space="preserve"> _</v>
          </cell>
          <cell r="BW10354">
            <v>0</v>
          </cell>
          <cell r="BX10354">
            <v>0</v>
          </cell>
          <cell r="BY10354">
            <v>0</v>
          </cell>
          <cell r="CB10354">
            <v>0</v>
          </cell>
          <cell r="CC10354">
            <v>0</v>
          </cell>
          <cell r="CD10354">
            <v>0</v>
          </cell>
          <cell r="CE10354">
            <v>0</v>
          </cell>
        </row>
        <row r="10355">
          <cell r="F10355" t="str">
            <v xml:space="preserve"> _</v>
          </cell>
          <cell r="BW10355">
            <v>0</v>
          </cell>
          <cell r="BX10355">
            <v>0</v>
          </cell>
          <cell r="BY10355">
            <v>0</v>
          </cell>
          <cell r="CB10355">
            <v>0</v>
          </cell>
          <cell r="CC10355">
            <v>0</v>
          </cell>
          <cell r="CD10355">
            <v>0</v>
          </cell>
          <cell r="CE10355">
            <v>0</v>
          </cell>
        </row>
        <row r="10356">
          <cell r="F10356" t="str">
            <v xml:space="preserve"> _</v>
          </cell>
          <cell r="BW10356">
            <v>0</v>
          </cell>
          <cell r="BX10356">
            <v>0</v>
          </cell>
          <cell r="BY10356">
            <v>0</v>
          </cell>
          <cell r="CB10356">
            <v>0</v>
          </cell>
          <cell r="CC10356">
            <v>0</v>
          </cell>
          <cell r="CD10356">
            <v>0</v>
          </cell>
          <cell r="CE10356">
            <v>0</v>
          </cell>
        </row>
        <row r="10357">
          <cell r="F10357" t="str">
            <v xml:space="preserve"> _</v>
          </cell>
          <cell r="BW10357">
            <v>0</v>
          </cell>
          <cell r="BX10357">
            <v>0</v>
          </cell>
          <cell r="BY10357">
            <v>0</v>
          </cell>
          <cell r="CB10357">
            <v>0</v>
          </cell>
          <cell r="CC10357">
            <v>0</v>
          </cell>
          <cell r="CD10357">
            <v>0</v>
          </cell>
          <cell r="CE10357">
            <v>0</v>
          </cell>
        </row>
        <row r="10358">
          <cell r="F10358" t="str">
            <v xml:space="preserve"> _</v>
          </cell>
          <cell r="BW10358">
            <v>0</v>
          </cell>
          <cell r="BX10358">
            <v>0</v>
          </cell>
          <cell r="BY10358">
            <v>0</v>
          </cell>
          <cell r="CB10358">
            <v>0</v>
          </cell>
          <cell r="CC10358">
            <v>0</v>
          </cell>
          <cell r="CD10358">
            <v>0</v>
          </cell>
          <cell r="CE10358">
            <v>0</v>
          </cell>
        </row>
        <row r="10359">
          <cell r="F10359" t="str">
            <v xml:space="preserve"> _</v>
          </cell>
          <cell r="BW10359">
            <v>0</v>
          </cell>
          <cell r="BX10359">
            <v>0</v>
          </cell>
          <cell r="BY10359">
            <v>0</v>
          </cell>
          <cell r="CB10359">
            <v>0</v>
          </cell>
          <cell r="CC10359">
            <v>0</v>
          </cell>
          <cell r="CD10359">
            <v>0</v>
          </cell>
          <cell r="CE10359">
            <v>0</v>
          </cell>
        </row>
        <row r="10360">
          <cell r="F10360" t="str">
            <v xml:space="preserve"> _</v>
          </cell>
          <cell r="BW10360">
            <v>0</v>
          </cell>
          <cell r="BX10360">
            <v>0</v>
          </cell>
          <cell r="BY10360">
            <v>0</v>
          </cell>
          <cell r="CB10360">
            <v>0</v>
          </cell>
          <cell r="CC10360">
            <v>0</v>
          </cell>
          <cell r="CD10360">
            <v>0</v>
          </cell>
          <cell r="CE10360">
            <v>0</v>
          </cell>
        </row>
        <row r="10361">
          <cell r="F10361" t="str">
            <v xml:space="preserve"> _</v>
          </cell>
          <cell r="BW10361">
            <v>0</v>
          </cell>
          <cell r="BX10361">
            <v>0</v>
          </cell>
          <cell r="BY10361">
            <v>0</v>
          </cell>
          <cell r="CB10361">
            <v>0</v>
          </cell>
          <cell r="CC10361">
            <v>0</v>
          </cell>
          <cell r="CD10361">
            <v>0</v>
          </cell>
          <cell r="CE10361">
            <v>0</v>
          </cell>
        </row>
        <row r="10362">
          <cell r="F10362" t="str">
            <v xml:space="preserve"> _</v>
          </cell>
          <cell r="BW10362">
            <v>0</v>
          </cell>
          <cell r="BX10362">
            <v>0</v>
          </cell>
          <cell r="BY10362">
            <v>0</v>
          </cell>
          <cell r="CB10362">
            <v>0</v>
          </cell>
          <cell r="CC10362">
            <v>0</v>
          </cell>
          <cell r="CD10362">
            <v>0</v>
          </cell>
          <cell r="CE10362">
            <v>0</v>
          </cell>
        </row>
        <row r="10363">
          <cell r="F10363" t="str">
            <v xml:space="preserve"> _</v>
          </cell>
          <cell r="BW10363">
            <v>0</v>
          </cell>
          <cell r="BX10363">
            <v>0</v>
          </cell>
          <cell r="BY10363">
            <v>0</v>
          </cell>
          <cell r="CB10363">
            <v>0</v>
          </cell>
          <cell r="CC10363">
            <v>0</v>
          </cell>
          <cell r="CD10363">
            <v>0</v>
          </cell>
          <cell r="CE10363">
            <v>0</v>
          </cell>
        </row>
        <row r="10364">
          <cell r="F10364" t="str">
            <v xml:space="preserve"> _</v>
          </cell>
          <cell r="BW10364">
            <v>0</v>
          </cell>
          <cell r="BX10364">
            <v>0</v>
          </cell>
          <cell r="BY10364">
            <v>0</v>
          </cell>
          <cell r="CB10364">
            <v>0</v>
          </cell>
          <cell r="CC10364">
            <v>0</v>
          </cell>
          <cell r="CD10364">
            <v>0</v>
          </cell>
          <cell r="CE10364">
            <v>0</v>
          </cell>
        </row>
        <row r="10365">
          <cell r="F10365" t="str">
            <v xml:space="preserve"> _</v>
          </cell>
          <cell r="BW10365">
            <v>0</v>
          </cell>
          <cell r="BX10365">
            <v>0</v>
          </cell>
          <cell r="BY10365">
            <v>0</v>
          </cell>
          <cell r="CB10365">
            <v>0</v>
          </cell>
          <cell r="CC10365">
            <v>0</v>
          </cell>
          <cell r="CD10365">
            <v>0</v>
          </cell>
          <cell r="CE10365">
            <v>0</v>
          </cell>
        </row>
        <row r="10366">
          <cell r="F10366" t="str">
            <v xml:space="preserve"> _</v>
          </cell>
          <cell r="BW10366">
            <v>0</v>
          </cell>
          <cell r="BX10366">
            <v>0</v>
          </cell>
          <cell r="BY10366">
            <v>0</v>
          </cell>
          <cell r="CB10366">
            <v>0</v>
          </cell>
          <cell r="CC10366">
            <v>0</v>
          </cell>
          <cell r="CD10366">
            <v>0</v>
          </cell>
          <cell r="CE10366">
            <v>0</v>
          </cell>
        </row>
        <row r="10367">
          <cell r="F10367" t="str">
            <v xml:space="preserve"> _</v>
          </cell>
          <cell r="BW10367">
            <v>0</v>
          </cell>
          <cell r="BX10367">
            <v>0</v>
          </cell>
          <cell r="BY10367">
            <v>0</v>
          </cell>
          <cell r="CB10367">
            <v>0</v>
          </cell>
          <cell r="CC10367">
            <v>0</v>
          </cell>
          <cell r="CD10367">
            <v>0</v>
          </cell>
          <cell r="CE10367">
            <v>0</v>
          </cell>
        </row>
        <row r="10368">
          <cell r="F10368" t="str">
            <v xml:space="preserve"> _</v>
          </cell>
          <cell r="BW10368">
            <v>0</v>
          </cell>
          <cell r="BX10368">
            <v>0</v>
          </cell>
          <cell r="BY10368">
            <v>0</v>
          </cell>
          <cell r="CB10368">
            <v>0</v>
          </cell>
          <cell r="CC10368">
            <v>0</v>
          </cell>
          <cell r="CD10368">
            <v>0</v>
          </cell>
          <cell r="CE10368">
            <v>0</v>
          </cell>
        </row>
        <row r="10369">
          <cell r="F10369" t="str">
            <v xml:space="preserve"> _</v>
          </cell>
          <cell r="BW10369">
            <v>0</v>
          </cell>
          <cell r="BX10369">
            <v>0</v>
          </cell>
          <cell r="BY10369">
            <v>0</v>
          </cell>
          <cell r="CB10369">
            <v>0</v>
          </cell>
          <cell r="CC10369">
            <v>0</v>
          </cell>
          <cell r="CD10369">
            <v>0</v>
          </cell>
          <cell r="CE10369">
            <v>0</v>
          </cell>
        </row>
        <row r="10370">
          <cell r="F10370" t="str">
            <v xml:space="preserve"> _</v>
          </cell>
          <cell r="BW10370">
            <v>0</v>
          </cell>
          <cell r="BX10370">
            <v>0</v>
          </cell>
          <cell r="BY10370">
            <v>0</v>
          </cell>
          <cell r="CB10370">
            <v>0</v>
          </cell>
          <cell r="CC10370">
            <v>0</v>
          </cell>
          <cell r="CD10370">
            <v>0</v>
          </cell>
          <cell r="CE10370">
            <v>0</v>
          </cell>
        </row>
        <row r="10371">
          <cell r="F10371" t="str">
            <v xml:space="preserve"> _</v>
          </cell>
          <cell r="BW10371">
            <v>0</v>
          </cell>
          <cell r="BX10371">
            <v>0</v>
          </cell>
          <cell r="BY10371">
            <v>0</v>
          </cell>
          <cell r="CB10371">
            <v>0</v>
          </cell>
          <cell r="CC10371">
            <v>0</v>
          </cell>
          <cell r="CD10371">
            <v>0</v>
          </cell>
          <cell r="CE10371">
            <v>0</v>
          </cell>
        </row>
        <row r="10372">
          <cell r="F10372" t="str">
            <v xml:space="preserve"> _</v>
          </cell>
          <cell r="BW10372">
            <v>0</v>
          </cell>
          <cell r="BX10372">
            <v>0</v>
          </cell>
          <cell r="BY10372">
            <v>0</v>
          </cell>
          <cell r="CB10372">
            <v>0</v>
          </cell>
          <cell r="CC10372">
            <v>0</v>
          </cell>
          <cell r="CD10372">
            <v>0</v>
          </cell>
          <cell r="CE10372">
            <v>0</v>
          </cell>
        </row>
        <row r="10373">
          <cell r="F10373" t="str">
            <v xml:space="preserve"> _</v>
          </cell>
          <cell r="BW10373">
            <v>0</v>
          </cell>
          <cell r="BX10373">
            <v>0</v>
          </cell>
          <cell r="BY10373">
            <v>0</v>
          </cell>
          <cell r="CB10373">
            <v>0</v>
          </cell>
          <cell r="CC10373">
            <v>0</v>
          </cell>
          <cell r="CD10373">
            <v>0</v>
          </cell>
          <cell r="CE10373">
            <v>0</v>
          </cell>
        </row>
        <row r="10374">
          <cell r="F10374" t="str">
            <v xml:space="preserve"> _</v>
          </cell>
          <cell r="BW10374">
            <v>0</v>
          </cell>
          <cell r="BX10374">
            <v>0</v>
          </cell>
          <cell r="BY10374">
            <v>0</v>
          </cell>
          <cell r="CB10374">
            <v>0</v>
          </cell>
          <cell r="CC10374">
            <v>0</v>
          </cell>
          <cell r="CD10374">
            <v>0</v>
          </cell>
          <cell r="CE10374">
            <v>0</v>
          </cell>
        </row>
        <row r="10375">
          <cell r="F10375" t="str">
            <v xml:space="preserve"> _</v>
          </cell>
          <cell r="BW10375">
            <v>0</v>
          </cell>
          <cell r="BX10375">
            <v>0</v>
          </cell>
          <cell r="BY10375">
            <v>0</v>
          </cell>
          <cell r="CB10375">
            <v>0</v>
          </cell>
          <cell r="CC10375">
            <v>0</v>
          </cell>
          <cell r="CD10375">
            <v>0</v>
          </cell>
          <cell r="CE10375">
            <v>0</v>
          </cell>
        </row>
        <row r="10376">
          <cell r="F10376" t="str">
            <v xml:space="preserve"> _</v>
          </cell>
          <cell r="BW10376">
            <v>0</v>
          </cell>
          <cell r="BX10376">
            <v>0</v>
          </cell>
          <cell r="BY10376">
            <v>0</v>
          </cell>
          <cell r="CB10376">
            <v>0</v>
          </cell>
          <cell r="CC10376">
            <v>0</v>
          </cell>
          <cell r="CD10376">
            <v>0</v>
          </cell>
          <cell r="CE10376">
            <v>0</v>
          </cell>
        </row>
        <row r="10377">
          <cell r="F10377" t="str">
            <v xml:space="preserve"> _</v>
          </cell>
          <cell r="BW10377">
            <v>0</v>
          </cell>
          <cell r="BX10377">
            <v>0</v>
          </cell>
          <cell r="BY10377">
            <v>0</v>
          </cell>
          <cell r="CB10377">
            <v>0</v>
          </cell>
          <cell r="CC10377">
            <v>0</v>
          </cell>
          <cell r="CD10377">
            <v>0</v>
          </cell>
          <cell r="CE10377">
            <v>0</v>
          </cell>
        </row>
        <row r="10378">
          <cell r="F10378" t="str">
            <v xml:space="preserve"> _</v>
          </cell>
          <cell r="BW10378">
            <v>0</v>
          </cell>
          <cell r="BX10378">
            <v>0</v>
          </cell>
          <cell r="BY10378">
            <v>0</v>
          </cell>
          <cell r="CB10378">
            <v>0</v>
          </cell>
          <cell r="CC10378">
            <v>0</v>
          </cell>
          <cell r="CD10378">
            <v>0</v>
          </cell>
          <cell r="CE10378">
            <v>0</v>
          </cell>
        </row>
        <row r="10379">
          <cell r="F10379" t="str">
            <v xml:space="preserve"> _</v>
          </cell>
          <cell r="BW10379">
            <v>0</v>
          </cell>
          <cell r="BX10379">
            <v>0</v>
          </cell>
          <cell r="BY10379">
            <v>0</v>
          </cell>
          <cell r="CB10379">
            <v>0</v>
          </cell>
          <cell r="CC10379">
            <v>0</v>
          </cell>
          <cell r="CD10379">
            <v>0</v>
          </cell>
          <cell r="CE10379">
            <v>0</v>
          </cell>
        </row>
        <row r="10380">
          <cell r="F10380" t="str">
            <v xml:space="preserve"> _</v>
          </cell>
          <cell r="BW10380">
            <v>0</v>
          </cell>
          <cell r="BX10380">
            <v>0</v>
          </cell>
          <cell r="BY10380">
            <v>0</v>
          </cell>
          <cell r="CB10380">
            <v>0</v>
          </cell>
          <cell r="CC10380">
            <v>0</v>
          </cell>
          <cell r="CD10380">
            <v>0</v>
          </cell>
          <cell r="CE10380">
            <v>0</v>
          </cell>
        </row>
        <row r="10381">
          <cell r="F10381" t="str">
            <v xml:space="preserve"> _</v>
          </cell>
          <cell r="BW10381">
            <v>0</v>
          </cell>
          <cell r="BX10381">
            <v>0</v>
          </cell>
          <cell r="BY10381">
            <v>0</v>
          </cell>
          <cell r="CB10381">
            <v>0</v>
          </cell>
          <cell r="CC10381">
            <v>0</v>
          </cell>
          <cell r="CD10381">
            <v>0</v>
          </cell>
          <cell r="CE10381">
            <v>0</v>
          </cell>
        </row>
        <row r="10382">
          <cell r="F10382" t="str">
            <v xml:space="preserve"> _</v>
          </cell>
          <cell r="BW10382">
            <v>0</v>
          </cell>
          <cell r="BX10382">
            <v>0</v>
          </cell>
          <cell r="BY10382">
            <v>0</v>
          </cell>
          <cell r="CB10382">
            <v>0</v>
          </cell>
          <cell r="CC10382">
            <v>0</v>
          </cell>
          <cell r="CD10382">
            <v>0</v>
          </cell>
          <cell r="CE10382">
            <v>0</v>
          </cell>
        </row>
        <row r="10383">
          <cell r="F10383" t="str">
            <v xml:space="preserve"> _</v>
          </cell>
          <cell r="BW10383">
            <v>0</v>
          </cell>
          <cell r="BX10383">
            <v>0</v>
          </cell>
          <cell r="BY10383">
            <v>0</v>
          </cell>
          <cell r="CB10383">
            <v>0</v>
          </cell>
          <cell r="CC10383">
            <v>0</v>
          </cell>
          <cell r="CD10383">
            <v>0</v>
          </cell>
          <cell r="CE10383">
            <v>0</v>
          </cell>
        </row>
        <row r="10384">
          <cell r="F10384" t="str">
            <v xml:space="preserve"> _</v>
          </cell>
          <cell r="BW10384">
            <v>0</v>
          </cell>
          <cell r="BX10384">
            <v>0</v>
          </cell>
          <cell r="BY10384">
            <v>0</v>
          </cell>
          <cell r="CB10384">
            <v>0</v>
          </cell>
          <cell r="CC10384">
            <v>0</v>
          </cell>
          <cell r="CD10384">
            <v>0</v>
          </cell>
          <cell r="CE10384">
            <v>0</v>
          </cell>
        </row>
        <row r="10385">
          <cell r="F10385" t="str">
            <v xml:space="preserve"> _</v>
          </cell>
          <cell r="BW10385">
            <v>0</v>
          </cell>
          <cell r="BX10385">
            <v>0</v>
          </cell>
          <cell r="BY10385">
            <v>0</v>
          </cell>
          <cell r="CB10385">
            <v>0</v>
          </cell>
          <cell r="CC10385">
            <v>0</v>
          </cell>
          <cell r="CD10385">
            <v>0</v>
          </cell>
          <cell r="CE10385">
            <v>0</v>
          </cell>
        </row>
        <row r="10386">
          <cell r="F10386" t="str">
            <v xml:space="preserve"> _</v>
          </cell>
          <cell r="BW10386">
            <v>0</v>
          </cell>
          <cell r="BX10386">
            <v>0</v>
          </cell>
          <cell r="BY10386">
            <v>0</v>
          </cell>
          <cell r="CB10386">
            <v>0</v>
          </cell>
          <cell r="CC10386">
            <v>0</v>
          </cell>
          <cell r="CD10386">
            <v>0</v>
          </cell>
          <cell r="CE10386">
            <v>0</v>
          </cell>
        </row>
        <row r="10387">
          <cell r="F10387" t="str">
            <v xml:space="preserve"> _</v>
          </cell>
          <cell r="BW10387">
            <v>0</v>
          </cell>
          <cell r="BX10387">
            <v>0</v>
          </cell>
          <cell r="BY10387">
            <v>0</v>
          </cell>
          <cell r="CB10387">
            <v>0</v>
          </cell>
          <cell r="CC10387">
            <v>0</v>
          </cell>
          <cell r="CD10387">
            <v>0</v>
          </cell>
          <cell r="CE10387">
            <v>0</v>
          </cell>
        </row>
        <row r="10388">
          <cell r="F10388" t="str">
            <v xml:space="preserve"> _</v>
          </cell>
          <cell r="BW10388">
            <v>0</v>
          </cell>
          <cell r="BX10388">
            <v>0</v>
          </cell>
          <cell r="BY10388">
            <v>0</v>
          </cell>
          <cell r="CB10388">
            <v>0</v>
          </cell>
          <cell r="CC10388">
            <v>0</v>
          </cell>
          <cell r="CD10388">
            <v>0</v>
          </cell>
          <cell r="CE10388">
            <v>0</v>
          </cell>
        </row>
        <row r="10389">
          <cell r="F10389" t="str">
            <v xml:space="preserve"> _</v>
          </cell>
          <cell r="BW10389">
            <v>0</v>
          </cell>
          <cell r="BX10389">
            <v>0</v>
          </cell>
          <cell r="BY10389">
            <v>0</v>
          </cell>
          <cell r="CB10389">
            <v>0</v>
          </cell>
          <cell r="CC10389">
            <v>0</v>
          </cell>
          <cell r="CD10389">
            <v>0</v>
          </cell>
          <cell r="CE10389">
            <v>0</v>
          </cell>
        </row>
        <row r="10390">
          <cell r="F10390" t="str">
            <v xml:space="preserve"> _</v>
          </cell>
          <cell r="BW10390">
            <v>0</v>
          </cell>
          <cell r="BX10390">
            <v>0</v>
          </cell>
          <cell r="BY10390">
            <v>0</v>
          </cell>
          <cell r="CB10390">
            <v>0</v>
          </cell>
          <cell r="CC10390">
            <v>0</v>
          </cell>
          <cell r="CD10390">
            <v>0</v>
          </cell>
          <cell r="CE10390">
            <v>0</v>
          </cell>
        </row>
        <row r="10391">
          <cell r="F10391" t="str">
            <v xml:space="preserve"> _</v>
          </cell>
          <cell r="BW10391">
            <v>0</v>
          </cell>
          <cell r="BX10391">
            <v>0</v>
          </cell>
          <cell r="BY10391">
            <v>0</v>
          </cell>
          <cell r="CB10391">
            <v>0</v>
          </cell>
          <cell r="CC10391">
            <v>0</v>
          </cell>
          <cell r="CD10391">
            <v>0</v>
          </cell>
          <cell r="CE10391">
            <v>0</v>
          </cell>
        </row>
        <row r="10392">
          <cell r="F10392" t="str">
            <v xml:space="preserve"> _</v>
          </cell>
          <cell r="BW10392">
            <v>0</v>
          </cell>
          <cell r="BX10392">
            <v>0</v>
          </cell>
          <cell r="BY10392">
            <v>0</v>
          </cell>
          <cell r="CB10392">
            <v>0</v>
          </cell>
          <cell r="CC10392">
            <v>0</v>
          </cell>
          <cell r="CD10392">
            <v>0</v>
          </cell>
          <cell r="CE10392">
            <v>0</v>
          </cell>
        </row>
        <row r="10393">
          <cell r="F10393" t="str">
            <v xml:space="preserve"> _</v>
          </cell>
          <cell r="BW10393">
            <v>0</v>
          </cell>
          <cell r="BX10393">
            <v>0</v>
          </cell>
          <cell r="BY10393">
            <v>0</v>
          </cell>
          <cell r="CB10393">
            <v>0</v>
          </cell>
          <cell r="CC10393">
            <v>0</v>
          </cell>
          <cell r="CD10393">
            <v>0</v>
          </cell>
          <cell r="CE10393">
            <v>0</v>
          </cell>
        </row>
        <row r="10394">
          <cell r="F10394" t="str">
            <v xml:space="preserve"> _</v>
          </cell>
          <cell r="BW10394">
            <v>0</v>
          </cell>
          <cell r="BX10394">
            <v>0</v>
          </cell>
          <cell r="BY10394">
            <v>0</v>
          </cell>
          <cell r="CB10394">
            <v>0</v>
          </cell>
          <cell r="CC10394">
            <v>0</v>
          </cell>
          <cell r="CD10394">
            <v>0</v>
          </cell>
          <cell r="CE10394">
            <v>0</v>
          </cell>
        </row>
        <row r="10395">
          <cell r="F10395" t="str">
            <v xml:space="preserve"> _</v>
          </cell>
          <cell r="BW10395">
            <v>0</v>
          </cell>
          <cell r="BX10395">
            <v>0</v>
          </cell>
          <cell r="BY10395">
            <v>0</v>
          </cell>
          <cell r="CB10395">
            <v>0</v>
          </cell>
          <cell r="CC10395">
            <v>0</v>
          </cell>
          <cell r="CD10395">
            <v>0</v>
          </cell>
          <cell r="CE10395">
            <v>0</v>
          </cell>
        </row>
        <row r="10396">
          <cell r="F10396" t="str">
            <v xml:space="preserve"> _</v>
          </cell>
          <cell r="BW10396">
            <v>0</v>
          </cell>
          <cell r="BX10396">
            <v>0</v>
          </cell>
          <cell r="BY10396">
            <v>0</v>
          </cell>
          <cell r="CB10396">
            <v>0</v>
          </cell>
          <cell r="CC10396">
            <v>0</v>
          </cell>
          <cell r="CD10396">
            <v>0</v>
          </cell>
          <cell r="CE10396">
            <v>0</v>
          </cell>
        </row>
        <row r="10397">
          <cell r="F10397" t="str">
            <v xml:space="preserve"> _</v>
          </cell>
          <cell r="BW10397">
            <v>0</v>
          </cell>
          <cell r="BX10397">
            <v>0</v>
          </cell>
          <cell r="BY10397">
            <v>0</v>
          </cell>
          <cell r="CB10397">
            <v>0</v>
          </cell>
          <cell r="CC10397">
            <v>0</v>
          </cell>
          <cell r="CD10397">
            <v>0</v>
          </cell>
          <cell r="CE10397">
            <v>0</v>
          </cell>
        </row>
        <row r="10398">
          <cell r="F10398" t="str">
            <v xml:space="preserve"> _</v>
          </cell>
          <cell r="BW10398">
            <v>0</v>
          </cell>
          <cell r="BX10398">
            <v>0</v>
          </cell>
          <cell r="BY10398">
            <v>0</v>
          </cell>
          <cell r="CB10398">
            <v>0</v>
          </cell>
          <cell r="CC10398">
            <v>0</v>
          </cell>
          <cell r="CD10398">
            <v>0</v>
          </cell>
          <cell r="CE10398">
            <v>0</v>
          </cell>
        </row>
        <row r="10399">
          <cell r="F10399" t="str">
            <v xml:space="preserve"> _</v>
          </cell>
          <cell r="BW10399">
            <v>0</v>
          </cell>
          <cell r="BX10399">
            <v>0</v>
          </cell>
          <cell r="BY10399">
            <v>0</v>
          </cell>
          <cell r="CB10399">
            <v>0</v>
          </cell>
          <cell r="CC10399">
            <v>0</v>
          </cell>
          <cell r="CD10399">
            <v>0</v>
          </cell>
          <cell r="CE10399">
            <v>0</v>
          </cell>
        </row>
        <row r="10400">
          <cell r="F10400" t="str">
            <v xml:space="preserve"> _</v>
          </cell>
          <cell r="BW10400">
            <v>0</v>
          </cell>
          <cell r="BX10400">
            <v>0</v>
          </cell>
          <cell r="BY10400">
            <v>0</v>
          </cell>
          <cell r="CB10400">
            <v>0</v>
          </cell>
          <cell r="CC10400">
            <v>0</v>
          </cell>
          <cell r="CD10400">
            <v>0</v>
          </cell>
          <cell r="CE10400">
            <v>0</v>
          </cell>
        </row>
        <row r="10401">
          <cell r="F10401" t="str">
            <v xml:space="preserve"> _</v>
          </cell>
          <cell r="BW10401">
            <v>0</v>
          </cell>
          <cell r="BX10401">
            <v>0</v>
          </cell>
          <cell r="BY10401">
            <v>0</v>
          </cell>
          <cell r="CB10401">
            <v>0</v>
          </cell>
          <cell r="CC10401">
            <v>0</v>
          </cell>
          <cell r="CD10401">
            <v>0</v>
          </cell>
          <cell r="CE10401">
            <v>0</v>
          </cell>
        </row>
        <row r="10402">
          <cell r="F10402" t="str">
            <v xml:space="preserve"> _</v>
          </cell>
          <cell r="BW10402">
            <v>0</v>
          </cell>
          <cell r="BX10402">
            <v>0</v>
          </cell>
          <cell r="BY10402">
            <v>0</v>
          </cell>
          <cell r="CB10402">
            <v>0</v>
          </cell>
          <cell r="CC10402">
            <v>0</v>
          </cell>
          <cell r="CD10402">
            <v>0</v>
          </cell>
          <cell r="CE10402">
            <v>0</v>
          </cell>
        </row>
        <row r="10403">
          <cell r="F10403" t="str">
            <v xml:space="preserve"> _</v>
          </cell>
          <cell r="BW10403">
            <v>0</v>
          </cell>
          <cell r="BX10403">
            <v>0</v>
          </cell>
          <cell r="BY10403">
            <v>0</v>
          </cell>
          <cell r="CB10403">
            <v>0</v>
          </cell>
          <cell r="CC10403">
            <v>0</v>
          </cell>
          <cell r="CD10403">
            <v>0</v>
          </cell>
          <cell r="CE10403">
            <v>0</v>
          </cell>
        </row>
        <row r="10404">
          <cell r="F10404" t="str">
            <v xml:space="preserve"> _</v>
          </cell>
          <cell r="BW10404">
            <v>0</v>
          </cell>
          <cell r="BX10404">
            <v>0</v>
          </cell>
          <cell r="BY10404">
            <v>0</v>
          </cell>
          <cell r="CB10404">
            <v>0</v>
          </cell>
          <cell r="CC10404">
            <v>0</v>
          </cell>
          <cell r="CD10404">
            <v>0</v>
          </cell>
          <cell r="CE10404">
            <v>0</v>
          </cell>
        </row>
        <row r="10405">
          <cell r="F10405" t="str">
            <v xml:space="preserve"> _</v>
          </cell>
          <cell r="BW10405">
            <v>0</v>
          </cell>
          <cell r="BX10405">
            <v>0</v>
          </cell>
          <cell r="BY10405">
            <v>0</v>
          </cell>
          <cell r="CB10405">
            <v>0</v>
          </cell>
          <cell r="CC10405">
            <v>0</v>
          </cell>
          <cell r="CD10405">
            <v>0</v>
          </cell>
          <cell r="CE10405">
            <v>0</v>
          </cell>
        </row>
        <row r="10406">
          <cell r="F10406" t="str">
            <v xml:space="preserve"> _</v>
          </cell>
          <cell r="BW10406">
            <v>0</v>
          </cell>
          <cell r="BX10406">
            <v>0</v>
          </cell>
          <cell r="BY10406">
            <v>0</v>
          </cell>
          <cell r="CB10406">
            <v>0</v>
          </cell>
          <cell r="CC10406">
            <v>0</v>
          </cell>
          <cell r="CD10406">
            <v>0</v>
          </cell>
          <cell r="CE10406">
            <v>0</v>
          </cell>
        </row>
        <row r="10407">
          <cell r="F10407" t="str">
            <v xml:space="preserve"> _</v>
          </cell>
          <cell r="BW10407">
            <v>0</v>
          </cell>
          <cell r="BX10407">
            <v>0</v>
          </cell>
          <cell r="BY10407">
            <v>0</v>
          </cell>
          <cell r="CB10407">
            <v>0</v>
          </cell>
          <cell r="CC10407">
            <v>0</v>
          </cell>
          <cell r="CD10407">
            <v>0</v>
          </cell>
          <cell r="CE10407">
            <v>0</v>
          </cell>
        </row>
        <row r="10408">
          <cell r="F10408" t="str">
            <v xml:space="preserve"> _</v>
          </cell>
          <cell r="BW10408">
            <v>0</v>
          </cell>
          <cell r="BX10408">
            <v>0</v>
          </cell>
          <cell r="BY10408">
            <v>0</v>
          </cell>
          <cell r="CB10408">
            <v>0</v>
          </cell>
          <cell r="CC10408">
            <v>0</v>
          </cell>
          <cell r="CD10408">
            <v>0</v>
          </cell>
          <cell r="CE10408">
            <v>0</v>
          </cell>
        </row>
        <row r="10409">
          <cell r="F10409" t="str">
            <v xml:space="preserve"> _</v>
          </cell>
          <cell r="BW10409">
            <v>0</v>
          </cell>
          <cell r="BX10409">
            <v>0</v>
          </cell>
          <cell r="BY10409">
            <v>0</v>
          </cell>
          <cell r="CB10409">
            <v>0</v>
          </cell>
          <cell r="CC10409">
            <v>0</v>
          </cell>
          <cell r="CD10409">
            <v>0</v>
          </cell>
          <cell r="CE10409">
            <v>0</v>
          </cell>
        </row>
        <row r="10410">
          <cell r="F10410" t="str">
            <v xml:space="preserve"> _</v>
          </cell>
          <cell r="BW10410">
            <v>0</v>
          </cell>
          <cell r="BX10410">
            <v>0</v>
          </cell>
          <cell r="BY10410">
            <v>0</v>
          </cell>
          <cell r="CB10410">
            <v>0</v>
          </cell>
          <cell r="CC10410">
            <v>0</v>
          </cell>
          <cell r="CD10410">
            <v>0</v>
          </cell>
          <cell r="CE10410">
            <v>0</v>
          </cell>
        </row>
        <row r="10411">
          <cell r="F10411" t="str">
            <v xml:space="preserve"> _</v>
          </cell>
          <cell r="BW10411">
            <v>0</v>
          </cell>
          <cell r="BX10411">
            <v>0</v>
          </cell>
          <cell r="BY10411">
            <v>0</v>
          </cell>
          <cell r="CB10411">
            <v>0</v>
          </cell>
          <cell r="CC10411">
            <v>0</v>
          </cell>
          <cell r="CD10411">
            <v>0</v>
          </cell>
          <cell r="CE10411">
            <v>0</v>
          </cell>
        </row>
        <row r="10412">
          <cell r="F10412" t="str">
            <v xml:space="preserve"> _</v>
          </cell>
          <cell r="BW10412">
            <v>0</v>
          </cell>
          <cell r="BX10412">
            <v>0</v>
          </cell>
          <cell r="BY10412">
            <v>0</v>
          </cell>
          <cell r="CB10412">
            <v>0</v>
          </cell>
          <cell r="CC10412">
            <v>0</v>
          </cell>
          <cell r="CD10412">
            <v>0</v>
          </cell>
          <cell r="CE10412">
            <v>0</v>
          </cell>
        </row>
        <row r="10413">
          <cell r="F10413" t="str">
            <v xml:space="preserve"> _</v>
          </cell>
          <cell r="BW10413">
            <v>0</v>
          </cell>
          <cell r="BX10413">
            <v>0</v>
          </cell>
          <cell r="BY10413">
            <v>0</v>
          </cell>
          <cell r="CB10413">
            <v>0</v>
          </cell>
          <cell r="CC10413">
            <v>0</v>
          </cell>
          <cell r="CD10413">
            <v>0</v>
          </cell>
          <cell r="CE10413">
            <v>0</v>
          </cell>
        </row>
        <row r="10414">
          <cell r="F10414" t="str">
            <v xml:space="preserve"> _</v>
          </cell>
          <cell r="BW10414">
            <v>0</v>
          </cell>
          <cell r="BX10414">
            <v>0</v>
          </cell>
          <cell r="BY10414">
            <v>0</v>
          </cell>
          <cell r="CB10414">
            <v>0</v>
          </cell>
          <cell r="CC10414">
            <v>0</v>
          </cell>
          <cell r="CD10414">
            <v>0</v>
          </cell>
          <cell r="CE10414">
            <v>0</v>
          </cell>
        </row>
        <row r="10415">
          <cell r="F10415" t="str">
            <v xml:space="preserve"> _</v>
          </cell>
          <cell r="BW10415">
            <v>0</v>
          </cell>
          <cell r="BX10415">
            <v>0</v>
          </cell>
          <cell r="BY10415">
            <v>0</v>
          </cell>
          <cell r="CB10415">
            <v>0</v>
          </cell>
          <cell r="CC10415">
            <v>0</v>
          </cell>
          <cell r="CD10415">
            <v>0</v>
          </cell>
          <cell r="CE10415">
            <v>0</v>
          </cell>
        </row>
        <row r="10416">
          <cell r="F10416" t="str">
            <v xml:space="preserve"> _</v>
          </cell>
          <cell r="BW10416">
            <v>0</v>
          </cell>
          <cell r="BX10416">
            <v>0</v>
          </cell>
          <cell r="BY10416">
            <v>0</v>
          </cell>
          <cell r="CB10416">
            <v>0</v>
          </cell>
          <cell r="CC10416">
            <v>0</v>
          </cell>
          <cell r="CD10416">
            <v>0</v>
          </cell>
          <cell r="CE10416">
            <v>0</v>
          </cell>
        </row>
        <row r="10417">
          <cell r="F10417" t="str">
            <v xml:space="preserve"> _</v>
          </cell>
          <cell r="BW10417">
            <v>0</v>
          </cell>
          <cell r="BX10417">
            <v>0</v>
          </cell>
          <cell r="BY10417">
            <v>0</v>
          </cell>
          <cell r="CB10417">
            <v>0</v>
          </cell>
          <cell r="CC10417">
            <v>0</v>
          </cell>
          <cell r="CD10417">
            <v>0</v>
          </cell>
          <cell r="CE10417">
            <v>0</v>
          </cell>
        </row>
        <row r="10418">
          <cell r="F10418" t="str">
            <v xml:space="preserve"> _</v>
          </cell>
          <cell r="BW10418">
            <v>0</v>
          </cell>
          <cell r="BX10418">
            <v>0</v>
          </cell>
          <cell r="BY10418">
            <v>0</v>
          </cell>
          <cell r="CB10418">
            <v>0</v>
          </cell>
          <cell r="CC10418">
            <v>0</v>
          </cell>
          <cell r="CD10418">
            <v>0</v>
          </cell>
          <cell r="CE10418">
            <v>0</v>
          </cell>
        </row>
        <row r="10419">
          <cell r="F10419" t="str">
            <v xml:space="preserve"> _</v>
          </cell>
          <cell r="BW10419">
            <v>0</v>
          </cell>
          <cell r="BX10419">
            <v>0</v>
          </cell>
          <cell r="BY10419">
            <v>0</v>
          </cell>
          <cell r="CB10419">
            <v>0</v>
          </cell>
          <cell r="CC10419">
            <v>0</v>
          </cell>
          <cell r="CD10419">
            <v>0</v>
          </cell>
          <cell r="CE10419">
            <v>0</v>
          </cell>
        </row>
        <row r="10420">
          <cell r="F10420" t="str">
            <v xml:space="preserve"> _</v>
          </cell>
          <cell r="BW10420">
            <v>0</v>
          </cell>
          <cell r="BX10420">
            <v>0</v>
          </cell>
          <cell r="BY10420">
            <v>0</v>
          </cell>
          <cell r="CB10420">
            <v>0</v>
          </cell>
          <cell r="CC10420">
            <v>0</v>
          </cell>
          <cell r="CD10420">
            <v>0</v>
          </cell>
          <cell r="CE10420">
            <v>0</v>
          </cell>
        </row>
        <row r="10421">
          <cell r="F10421" t="str">
            <v xml:space="preserve"> _</v>
          </cell>
          <cell r="BW10421">
            <v>0</v>
          </cell>
          <cell r="BX10421">
            <v>0</v>
          </cell>
          <cell r="BY10421">
            <v>0</v>
          </cell>
          <cell r="CB10421">
            <v>0</v>
          </cell>
          <cell r="CC10421">
            <v>0</v>
          </cell>
          <cell r="CD10421">
            <v>0</v>
          </cell>
          <cell r="CE10421">
            <v>0</v>
          </cell>
        </row>
        <row r="10422">
          <cell r="F10422" t="str">
            <v xml:space="preserve"> _</v>
          </cell>
          <cell r="BW10422">
            <v>0</v>
          </cell>
          <cell r="BX10422">
            <v>0</v>
          </cell>
          <cell r="BY10422">
            <v>0</v>
          </cell>
          <cell r="CB10422">
            <v>0</v>
          </cell>
          <cell r="CC10422">
            <v>0</v>
          </cell>
          <cell r="CD10422">
            <v>0</v>
          </cell>
          <cell r="CE10422">
            <v>0</v>
          </cell>
        </row>
        <row r="10423">
          <cell r="F10423" t="str">
            <v xml:space="preserve"> _</v>
          </cell>
          <cell r="BW10423">
            <v>0</v>
          </cell>
          <cell r="BX10423">
            <v>0</v>
          </cell>
          <cell r="BY10423">
            <v>0</v>
          </cell>
          <cell r="CB10423">
            <v>0</v>
          </cell>
          <cell r="CC10423">
            <v>0</v>
          </cell>
          <cell r="CD10423">
            <v>0</v>
          </cell>
          <cell r="CE10423">
            <v>0</v>
          </cell>
        </row>
        <row r="10424">
          <cell r="F10424" t="str">
            <v xml:space="preserve"> _</v>
          </cell>
          <cell r="BW10424">
            <v>0</v>
          </cell>
          <cell r="BX10424">
            <v>0</v>
          </cell>
          <cell r="BY10424">
            <v>0</v>
          </cell>
          <cell r="CB10424">
            <v>0</v>
          </cell>
          <cell r="CC10424">
            <v>0</v>
          </cell>
          <cell r="CD10424">
            <v>0</v>
          </cell>
          <cell r="CE10424">
            <v>0</v>
          </cell>
        </row>
        <row r="10425">
          <cell r="F10425" t="str">
            <v xml:space="preserve"> _</v>
          </cell>
          <cell r="BW10425">
            <v>0</v>
          </cell>
          <cell r="BX10425">
            <v>0</v>
          </cell>
          <cell r="BY10425">
            <v>0</v>
          </cell>
          <cell r="CB10425">
            <v>0</v>
          </cell>
          <cell r="CC10425">
            <v>0</v>
          </cell>
          <cell r="CD10425">
            <v>0</v>
          </cell>
          <cell r="CE10425">
            <v>0</v>
          </cell>
        </row>
        <row r="10426">
          <cell r="F10426" t="str">
            <v xml:space="preserve"> _</v>
          </cell>
          <cell r="BW10426">
            <v>0</v>
          </cell>
          <cell r="BX10426">
            <v>0</v>
          </cell>
          <cell r="BY10426">
            <v>0</v>
          </cell>
          <cell r="CB10426">
            <v>0</v>
          </cell>
          <cell r="CC10426">
            <v>0</v>
          </cell>
          <cell r="CD10426">
            <v>0</v>
          </cell>
          <cell r="CE10426">
            <v>0</v>
          </cell>
        </row>
        <row r="10427">
          <cell r="F10427" t="str">
            <v xml:space="preserve"> _</v>
          </cell>
          <cell r="BW10427">
            <v>0</v>
          </cell>
          <cell r="BX10427">
            <v>0</v>
          </cell>
          <cell r="BY10427">
            <v>0</v>
          </cell>
          <cell r="CB10427">
            <v>0</v>
          </cell>
          <cell r="CC10427">
            <v>0</v>
          </cell>
          <cell r="CD10427">
            <v>0</v>
          </cell>
          <cell r="CE10427">
            <v>0</v>
          </cell>
        </row>
        <row r="10428">
          <cell r="F10428" t="str">
            <v xml:space="preserve"> _</v>
          </cell>
          <cell r="BW10428">
            <v>0</v>
          </cell>
          <cell r="BX10428">
            <v>0</v>
          </cell>
          <cell r="BY10428">
            <v>0</v>
          </cell>
          <cell r="CB10428">
            <v>0</v>
          </cell>
          <cell r="CC10428">
            <v>0</v>
          </cell>
          <cell r="CD10428">
            <v>0</v>
          </cell>
          <cell r="CE10428">
            <v>0</v>
          </cell>
        </row>
        <row r="10429">
          <cell r="F10429" t="str">
            <v xml:space="preserve"> _</v>
          </cell>
          <cell r="BW10429">
            <v>0</v>
          </cell>
          <cell r="BX10429">
            <v>0</v>
          </cell>
          <cell r="BY10429">
            <v>0</v>
          </cell>
          <cell r="CB10429">
            <v>0</v>
          </cell>
          <cell r="CC10429">
            <v>0</v>
          </cell>
          <cell r="CD10429">
            <v>0</v>
          </cell>
          <cell r="CE10429">
            <v>0</v>
          </cell>
        </row>
        <row r="10430">
          <cell r="F10430" t="str">
            <v xml:space="preserve"> _</v>
          </cell>
          <cell r="BW10430">
            <v>0</v>
          </cell>
          <cell r="BX10430">
            <v>0</v>
          </cell>
          <cell r="BY10430">
            <v>0</v>
          </cell>
          <cell r="CB10430">
            <v>0</v>
          </cell>
          <cell r="CC10430">
            <v>0</v>
          </cell>
          <cell r="CD10430">
            <v>0</v>
          </cell>
          <cell r="CE10430">
            <v>0</v>
          </cell>
        </row>
        <row r="10431">
          <cell r="F10431" t="str">
            <v xml:space="preserve"> _</v>
          </cell>
          <cell r="BW10431">
            <v>0</v>
          </cell>
          <cell r="BX10431">
            <v>0</v>
          </cell>
          <cell r="BY10431">
            <v>0</v>
          </cell>
          <cell r="CB10431">
            <v>0</v>
          </cell>
          <cell r="CC10431">
            <v>0</v>
          </cell>
          <cell r="CD10431">
            <v>0</v>
          </cell>
          <cell r="CE10431">
            <v>0</v>
          </cell>
        </row>
        <row r="10432">
          <cell r="F10432" t="str">
            <v xml:space="preserve"> _</v>
          </cell>
          <cell r="BW10432">
            <v>0</v>
          </cell>
          <cell r="BX10432">
            <v>0</v>
          </cell>
          <cell r="BY10432">
            <v>0</v>
          </cell>
          <cell r="CB10432">
            <v>0</v>
          </cell>
          <cell r="CC10432">
            <v>0</v>
          </cell>
          <cell r="CD10432">
            <v>0</v>
          </cell>
          <cell r="CE10432">
            <v>0</v>
          </cell>
        </row>
        <row r="10433">
          <cell r="F10433" t="str">
            <v xml:space="preserve"> _</v>
          </cell>
          <cell r="BW10433">
            <v>0</v>
          </cell>
          <cell r="BX10433">
            <v>0</v>
          </cell>
          <cell r="BY10433">
            <v>0</v>
          </cell>
          <cell r="CB10433">
            <v>0</v>
          </cell>
          <cell r="CC10433">
            <v>0</v>
          </cell>
          <cell r="CD10433">
            <v>0</v>
          </cell>
          <cell r="CE10433">
            <v>0</v>
          </cell>
        </row>
        <row r="10434">
          <cell r="F10434" t="str">
            <v xml:space="preserve"> _</v>
          </cell>
          <cell r="BW10434">
            <v>0</v>
          </cell>
          <cell r="BX10434">
            <v>0</v>
          </cell>
          <cell r="BY10434">
            <v>0</v>
          </cell>
          <cell r="CB10434">
            <v>0</v>
          </cell>
          <cell r="CC10434">
            <v>0</v>
          </cell>
          <cell r="CD10434">
            <v>0</v>
          </cell>
          <cell r="CE10434">
            <v>0</v>
          </cell>
        </row>
        <row r="10435">
          <cell r="F10435" t="str">
            <v xml:space="preserve"> _</v>
          </cell>
          <cell r="BW10435">
            <v>0</v>
          </cell>
          <cell r="BX10435">
            <v>0</v>
          </cell>
          <cell r="BY10435">
            <v>0</v>
          </cell>
          <cell r="CB10435">
            <v>0</v>
          </cell>
          <cell r="CC10435">
            <v>0</v>
          </cell>
          <cell r="CD10435">
            <v>0</v>
          </cell>
          <cell r="CE10435">
            <v>0</v>
          </cell>
        </row>
        <row r="10436">
          <cell r="F10436" t="str">
            <v xml:space="preserve"> _</v>
          </cell>
          <cell r="BW10436">
            <v>0</v>
          </cell>
          <cell r="BX10436">
            <v>0</v>
          </cell>
          <cell r="BY10436">
            <v>0</v>
          </cell>
          <cell r="CB10436">
            <v>0</v>
          </cell>
          <cell r="CC10436">
            <v>0</v>
          </cell>
          <cell r="CD10436">
            <v>0</v>
          </cell>
          <cell r="CE10436">
            <v>0</v>
          </cell>
        </row>
        <row r="10437">
          <cell r="F10437" t="str">
            <v xml:space="preserve"> _</v>
          </cell>
          <cell r="BW10437">
            <v>0</v>
          </cell>
          <cell r="BX10437">
            <v>0</v>
          </cell>
          <cell r="BY10437">
            <v>0</v>
          </cell>
          <cell r="CB10437">
            <v>0</v>
          </cell>
          <cell r="CC10437">
            <v>0</v>
          </cell>
          <cell r="CD10437">
            <v>0</v>
          </cell>
          <cell r="CE10437">
            <v>0</v>
          </cell>
        </row>
        <row r="10438">
          <cell r="F10438" t="str">
            <v xml:space="preserve"> _</v>
          </cell>
          <cell r="BW10438">
            <v>0</v>
          </cell>
          <cell r="BX10438">
            <v>0</v>
          </cell>
          <cell r="BY10438">
            <v>0</v>
          </cell>
          <cell r="CB10438">
            <v>0</v>
          </cell>
          <cell r="CC10438">
            <v>0</v>
          </cell>
          <cell r="CD10438">
            <v>0</v>
          </cell>
          <cell r="CE10438">
            <v>0</v>
          </cell>
        </row>
        <row r="10439">
          <cell r="F10439" t="str">
            <v xml:space="preserve"> _</v>
          </cell>
          <cell r="BW10439">
            <v>0</v>
          </cell>
          <cell r="BX10439">
            <v>0</v>
          </cell>
          <cell r="BY10439">
            <v>0</v>
          </cell>
          <cell r="CB10439">
            <v>0</v>
          </cell>
          <cell r="CC10439">
            <v>0</v>
          </cell>
          <cell r="CD10439">
            <v>0</v>
          </cell>
          <cell r="CE10439">
            <v>0</v>
          </cell>
        </row>
        <row r="10440">
          <cell r="F10440" t="str">
            <v xml:space="preserve"> _</v>
          </cell>
          <cell r="BW10440">
            <v>0</v>
          </cell>
          <cell r="BX10440">
            <v>0</v>
          </cell>
          <cell r="BY10440">
            <v>0</v>
          </cell>
          <cell r="CB10440">
            <v>0</v>
          </cell>
          <cell r="CC10440">
            <v>0</v>
          </cell>
          <cell r="CD10440">
            <v>0</v>
          </cell>
          <cell r="CE10440">
            <v>0</v>
          </cell>
        </row>
        <row r="10441">
          <cell r="F10441" t="str">
            <v xml:space="preserve"> _</v>
          </cell>
          <cell r="BW10441">
            <v>0</v>
          </cell>
          <cell r="BX10441">
            <v>0</v>
          </cell>
          <cell r="BY10441">
            <v>0</v>
          </cell>
          <cell r="CB10441">
            <v>0</v>
          </cell>
          <cell r="CC10441">
            <v>0</v>
          </cell>
          <cell r="CD10441">
            <v>0</v>
          </cell>
          <cell r="CE10441">
            <v>0</v>
          </cell>
        </row>
        <row r="10442">
          <cell r="F10442" t="str">
            <v xml:space="preserve"> _</v>
          </cell>
          <cell r="BW10442">
            <v>0</v>
          </cell>
          <cell r="BX10442">
            <v>0</v>
          </cell>
          <cell r="BY10442">
            <v>0</v>
          </cell>
          <cell r="CB10442">
            <v>0</v>
          </cell>
          <cell r="CC10442">
            <v>0</v>
          </cell>
          <cell r="CD10442">
            <v>0</v>
          </cell>
          <cell r="CE10442">
            <v>0</v>
          </cell>
        </row>
        <row r="10443">
          <cell r="F10443" t="str">
            <v xml:space="preserve"> _</v>
          </cell>
          <cell r="BW10443">
            <v>0</v>
          </cell>
          <cell r="BX10443">
            <v>0</v>
          </cell>
          <cell r="BY10443">
            <v>0</v>
          </cell>
          <cell r="CB10443">
            <v>0</v>
          </cell>
          <cell r="CC10443">
            <v>0</v>
          </cell>
          <cell r="CD10443">
            <v>0</v>
          </cell>
          <cell r="CE10443">
            <v>0</v>
          </cell>
        </row>
        <row r="10444">
          <cell r="F10444" t="str">
            <v xml:space="preserve"> _</v>
          </cell>
          <cell r="BW10444">
            <v>0</v>
          </cell>
          <cell r="BX10444">
            <v>0</v>
          </cell>
          <cell r="BY10444">
            <v>0</v>
          </cell>
          <cell r="CB10444">
            <v>0</v>
          </cell>
          <cell r="CC10444">
            <v>0</v>
          </cell>
          <cell r="CD10444">
            <v>0</v>
          </cell>
          <cell r="CE10444">
            <v>0</v>
          </cell>
        </row>
        <row r="10445">
          <cell r="F10445" t="str">
            <v xml:space="preserve"> _</v>
          </cell>
          <cell r="BW10445">
            <v>0</v>
          </cell>
          <cell r="BX10445">
            <v>0</v>
          </cell>
          <cell r="BY10445">
            <v>0</v>
          </cell>
          <cell r="CB10445">
            <v>0</v>
          </cell>
          <cell r="CC10445">
            <v>0</v>
          </cell>
          <cell r="CD10445">
            <v>0</v>
          </cell>
          <cell r="CE10445">
            <v>0</v>
          </cell>
        </row>
        <row r="10446">
          <cell r="F10446" t="str">
            <v xml:space="preserve"> _</v>
          </cell>
          <cell r="BW10446">
            <v>0</v>
          </cell>
          <cell r="BX10446">
            <v>0</v>
          </cell>
          <cell r="BY10446">
            <v>0</v>
          </cell>
          <cell r="CB10446">
            <v>0</v>
          </cell>
          <cell r="CC10446">
            <v>0</v>
          </cell>
          <cell r="CD10446">
            <v>0</v>
          </cell>
          <cell r="CE10446">
            <v>0</v>
          </cell>
        </row>
        <row r="10447">
          <cell r="F10447" t="str">
            <v xml:space="preserve"> _</v>
          </cell>
          <cell r="BW10447">
            <v>0</v>
          </cell>
          <cell r="BX10447">
            <v>0</v>
          </cell>
          <cell r="BY10447">
            <v>0</v>
          </cell>
          <cell r="CB10447">
            <v>0</v>
          </cell>
          <cell r="CC10447">
            <v>0</v>
          </cell>
          <cell r="CD10447">
            <v>0</v>
          </cell>
          <cell r="CE10447">
            <v>0</v>
          </cell>
        </row>
        <row r="10448">
          <cell r="F10448" t="str">
            <v xml:space="preserve"> _</v>
          </cell>
          <cell r="BW10448">
            <v>0</v>
          </cell>
          <cell r="BX10448">
            <v>0</v>
          </cell>
          <cell r="BY10448">
            <v>0</v>
          </cell>
          <cell r="CB10448">
            <v>0</v>
          </cell>
          <cell r="CC10448">
            <v>0</v>
          </cell>
          <cell r="CD10448">
            <v>0</v>
          </cell>
          <cell r="CE10448">
            <v>0</v>
          </cell>
        </row>
        <row r="10449">
          <cell r="F10449" t="str">
            <v xml:space="preserve"> _</v>
          </cell>
          <cell r="BW10449">
            <v>0</v>
          </cell>
          <cell r="BX10449">
            <v>0</v>
          </cell>
          <cell r="BY10449">
            <v>0</v>
          </cell>
          <cell r="CB10449">
            <v>0</v>
          </cell>
          <cell r="CC10449">
            <v>0</v>
          </cell>
          <cell r="CD10449">
            <v>0</v>
          </cell>
          <cell r="CE10449">
            <v>0</v>
          </cell>
        </row>
        <row r="10450">
          <cell r="F10450" t="str">
            <v xml:space="preserve"> _</v>
          </cell>
          <cell r="BW10450">
            <v>0</v>
          </cell>
          <cell r="BX10450">
            <v>0</v>
          </cell>
          <cell r="BY10450">
            <v>0</v>
          </cell>
          <cell r="CB10450">
            <v>0</v>
          </cell>
          <cell r="CC10450">
            <v>0</v>
          </cell>
          <cell r="CD10450">
            <v>0</v>
          </cell>
          <cell r="CE10450">
            <v>0</v>
          </cell>
        </row>
        <row r="10451">
          <cell r="F10451" t="str">
            <v xml:space="preserve"> _</v>
          </cell>
          <cell r="BW10451">
            <v>0</v>
          </cell>
          <cell r="BX10451">
            <v>0</v>
          </cell>
          <cell r="BY10451">
            <v>0</v>
          </cell>
          <cell r="CB10451">
            <v>0</v>
          </cell>
          <cell r="CC10451">
            <v>0</v>
          </cell>
          <cell r="CD10451">
            <v>0</v>
          </cell>
          <cell r="CE10451">
            <v>0</v>
          </cell>
        </row>
        <row r="10452">
          <cell r="F10452" t="str">
            <v xml:space="preserve"> _</v>
          </cell>
          <cell r="BW10452">
            <v>0</v>
          </cell>
          <cell r="BX10452">
            <v>0</v>
          </cell>
          <cell r="BY10452">
            <v>0</v>
          </cell>
          <cell r="CB10452">
            <v>0</v>
          </cell>
          <cell r="CC10452">
            <v>0</v>
          </cell>
          <cell r="CD10452">
            <v>0</v>
          </cell>
          <cell r="CE10452">
            <v>0</v>
          </cell>
        </row>
        <row r="10453">
          <cell r="F10453" t="str">
            <v xml:space="preserve"> _</v>
          </cell>
          <cell r="BW10453">
            <v>0</v>
          </cell>
          <cell r="BX10453">
            <v>0</v>
          </cell>
          <cell r="BY10453">
            <v>0</v>
          </cell>
          <cell r="CB10453">
            <v>0</v>
          </cell>
          <cell r="CC10453">
            <v>0</v>
          </cell>
          <cell r="CD10453">
            <v>0</v>
          </cell>
          <cell r="CE10453">
            <v>0</v>
          </cell>
        </row>
        <row r="10454">
          <cell r="F10454" t="str">
            <v xml:space="preserve"> _</v>
          </cell>
          <cell r="BW10454">
            <v>0</v>
          </cell>
          <cell r="BX10454">
            <v>0</v>
          </cell>
          <cell r="BY10454">
            <v>0</v>
          </cell>
          <cell r="CB10454">
            <v>0</v>
          </cell>
          <cell r="CC10454">
            <v>0</v>
          </cell>
          <cell r="CD10454">
            <v>0</v>
          </cell>
          <cell r="CE10454">
            <v>0</v>
          </cell>
        </row>
        <row r="10455">
          <cell r="F10455" t="str">
            <v xml:space="preserve"> _</v>
          </cell>
          <cell r="BW10455">
            <v>0</v>
          </cell>
          <cell r="BX10455">
            <v>0</v>
          </cell>
          <cell r="BY10455">
            <v>0</v>
          </cell>
          <cell r="CB10455">
            <v>0</v>
          </cell>
          <cell r="CC10455">
            <v>0</v>
          </cell>
          <cell r="CD10455">
            <v>0</v>
          </cell>
          <cell r="CE10455">
            <v>0</v>
          </cell>
        </row>
        <row r="10456">
          <cell r="F10456" t="str">
            <v xml:space="preserve"> _</v>
          </cell>
          <cell r="BW10456">
            <v>0</v>
          </cell>
          <cell r="BX10456">
            <v>0</v>
          </cell>
          <cell r="BY10456">
            <v>0</v>
          </cell>
          <cell r="CB10456">
            <v>0</v>
          </cell>
          <cell r="CC10456">
            <v>0</v>
          </cell>
          <cell r="CD10456">
            <v>0</v>
          </cell>
          <cell r="CE10456">
            <v>0</v>
          </cell>
        </row>
        <row r="10457">
          <cell r="F10457" t="str">
            <v xml:space="preserve"> _</v>
          </cell>
          <cell r="BW10457">
            <v>0</v>
          </cell>
          <cell r="BX10457">
            <v>0</v>
          </cell>
          <cell r="BY10457">
            <v>0</v>
          </cell>
          <cell r="CB10457">
            <v>0</v>
          </cell>
          <cell r="CC10457">
            <v>0</v>
          </cell>
          <cell r="CD10457">
            <v>0</v>
          </cell>
          <cell r="CE10457">
            <v>0</v>
          </cell>
        </row>
        <row r="10458">
          <cell r="F10458" t="str">
            <v xml:space="preserve"> _</v>
          </cell>
          <cell r="BW10458">
            <v>0</v>
          </cell>
          <cell r="BX10458">
            <v>0</v>
          </cell>
          <cell r="BY10458">
            <v>0</v>
          </cell>
          <cell r="CB10458">
            <v>0</v>
          </cell>
          <cell r="CC10458">
            <v>0</v>
          </cell>
          <cell r="CD10458">
            <v>0</v>
          </cell>
          <cell r="CE10458">
            <v>0</v>
          </cell>
        </row>
        <row r="10459">
          <cell r="F10459" t="str">
            <v xml:space="preserve"> _</v>
          </cell>
          <cell r="BW10459">
            <v>0</v>
          </cell>
          <cell r="BX10459">
            <v>0</v>
          </cell>
          <cell r="BY10459">
            <v>0</v>
          </cell>
          <cell r="CB10459">
            <v>0</v>
          </cell>
          <cell r="CC10459">
            <v>0</v>
          </cell>
          <cell r="CD10459">
            <v>0</v>
          </cell>
          <cell r="CE10459">
            <v>0</v>
          </cell>
        </row>
        <row r="10460">
          <cell r="F10460" t="str">
            <v xml:space="preserve"> _</v>
          </cell>
          <cell r="BW10460">
            <v>0</v>
          </cell>
          <cell r="BX10460">
            <v>0</v>
          </cell>
          <cell r="BY10460">
            <v>0</v>
          </cell>
          <cell r="CB10460">
            <v>0</v>
          </cell>
          <cell r="CC10460">
            <v>0</v>
          </cell>
          <cell r="CD10460">
            <v>0</v>
          </cell>
          <cell r="CE10460">
            <v>0</v>
          </cell>
        </row>
        <row r="10461">
          <cell r="F10461" t="str">
            <v xml:space="preserve"> _</v>
          </cell>
          <cell r="BW10461">
            <v>0</v>
          </cell>
          <cell r="BX10461">
            <v>0</v>
          </cell>
          <cell r="BY10461">
            <v>0</v>
          </cell>
          <cell r="CB10461">
            <v>0</v>
          </cell>
          <cell r="CC10461">
            <v>0</v>
          </cell>
          <cell r="CD10461">
            <v>0</v>
          </cell>
          <cell r="CE10461">
            <v>0</v>
          </cell>
        </row>
        <row r="10462">
          <cell r="F10462" t="str">
            <v xml:space="preserve"> _</v>
          </cell>
          <cell r="BW10462">
            <v>0</v>
          </cell>
          <cell r="BX10462">
            <v>0</v>
          </cell>
          <cell r="BY10462">
            <v>0</v>
          </cell>
          <cell r="CB10462">
            <v>0</v>
          </cell>
          <cell r="CC10462">
            <v>0</v>
          </cell>
          <cell r="CD10462">
            <v>0</v>
          </cell>
          <cell r="CE10462">
            <v>0</v>
          </cell>
        </row>
        <row r="10463">
          <cell r="F10463" t="str">
            <v xml:space="preserve"> _</v>
          </cell>
          <cell r="BW10463">
            <v>0</v>
          </cell>
          <cell r="BX10463">
            <v>0</v>
          </cell>
          <cell r="BY10463">
            <v>0</v>
          </cell>
          <cell r="CB10463">
            <v>0</v>
          </cell>
          <cell r="CC10463">
            <v>0</v>
          </cell>
          <cell r="CD10463">
            <v>0</v>
          </cell>
          <cell r="CE10463">
            <v>0</v>
          </cell>
        </row>
        <row r="10464">
          <cell r="F10464" t="str">
            <v xml:space="preserve"> _</v>
          </cell>
          <cell r="BW10464">
            <v>0</v>
          </cell>
          <cell r="BX10464">
            <v>0</v>
          </cell>
          <cell r="BY10464">
            <v>0</v>
          </cell>
          <cell r="CB10464">
            <v>0</v>
          </cell>
          <cell r="CC10464">
            <v>0</v>
          </cell>
          <cell r="CD10464">
            <v>0</v>
          </cell>
          <cell r="CE10464">
            <v>0</v>
          </cell>
        </row>
        <row r="10465">
          <cell r="F10465" t="str">
            <v xml:space="preserve"> _</v>
          </cell>
          <cell r="BW10465">
            <v>0</v>
          </cell>
          <cell r="BX10465">
            <v>0</v>
          </cell>
          <cell r="BY10465">
            <v>0</v>
          </cell>
          <cell r="CB10465">
            <v>0</v>
          </cell>
          <cell r="CC10465">
            <v>0</v>
          </cell>
          <cell r="CD10465">
            <v>0</v>
          </cell>
          <cell r="CE10465">
            <v>0</v>
          </cell>
        </row>
        <row r="10466">
          <cell r="F10466" t="str">
            <v xml:space="preserve"> _</v>
          </cell>
          <cell r="BW10466">
            <v>0</v>
          </cell>
          <cell r="BX10466">
            <v>0</v>
          </cell>
          <cell r="BY10466">
            <v>0</v>
          </cell>
          <cell r="CB10466">
            <v>0</v>
          </cell>
          <cell r="CC10466">
            <v>0</v>
          </cell>
          <cell r="CD10466">
            <v>0</v>
          </cell>
          <cell r="CE10466">
            <v>0</v>
          </cell>
        </row>
        <row r="10467">
          <cell r="F10467" t="str">
            <v xml:space="preserve"> _</v>
          </cell>
          <cell r="BW10467">
            <v>0</v>
          </cell>
          <cell r="BX10467">
            <v>0</v>
          </cell>
          <cell r="BY10467">
            <v>0</v>
          </cell>
          <cell r="CB10467">
            <v>0</v>
          </cell>
          <cell r="CC10467">
            <v>0</v>
          </cell>
          <cell r="CD10467">
            <v>0</v>
          </cell>
          <cell r="CE10467">
            <v>0</v>
          </cell>
        </row>
        <row r="10468">
          <cell r="F10468" t="str">
            <v xml:space="preserve"> _</v>
          </cell>
          <cell r="BW10468">
            <v>0</v>
          </cell>
          <cell r="BX10468">
            <v>0</v>
          </cell>
          <cell r="BY10468">
            <v>0</v>
          </cell>
          <cell r="CB10468">
            <v>0</v>
          </cell>
          <cell r="CC10468">
            <v>0</v>
          </cell>
          <cell r="CD10468">
            <v>0</v>
          </cell>
          <cell r="CE10468">
            <v>0</v>
          </cell>
        </row>
        <row r="10469">
          <cell r="F10469" t="str">
            <v xml:space="preserve"> _</v>
          </cell>
          <cell r="BW10469">
            <v>0</v>
          </cell>
          <cell r="BX10469">
            <v>0</v>
          </cell>
          <cell r="BY10469">
            <v>0</v>
          </cell>
          <cell r="CB10469">
            <v>0</v>
          </cell>
          <cell r="CC10469">
            <v>0</v>
          </cell>
          <cell r="CD10469">
            <v>0</v>
          </cell>
          <cell r="CE10469">
            <v>0</v>
          </cell>
        </row>
        <row r="10470">
          <cell r="F10470" t="str">
            <v xml:space="preserve"> _</v>
          </cell>
          <cell r="BW10470">
            <v>0</v>
          </cell>
          <cell r="BX10470">
            <v>0</v>
          </cell>
          <cell r="BY10470">
            <v>0</v>
          </cell>
          <cell r="CB10470">
            <v>0</v>
          </cell>
          <cell r="CC10470">
            <v>0</v>
          </cell>
          <cell r="CD10470">
            <v>0</v>
          </cell>
          <cell r="CE10470">
            <v>0</v>
          </cell>
        </row>
        <row r="10471">
          <cell r="F10471" t="str">
            <v xml:space="preserve"> _</v>
          </cell>
          <cell r="BW10471">
            <v>0</v>
          </cell>
          <cell r="BX10471">
            <v>0</v>
          </cell>
          <cell r="BY10471">
            <v>0</v>
          </cell>
          <cell r="CB10471">
            <v>0</v>
          </cell>
          <cell r="CC10471">
            <v>0</v>
          </cell>
          <cell r="CD10471">
            <v>0</v>
          </cell>
          <cell r="CE10471">
            <v>0</v>
          </cell>
        </row>
        <row r="10472">
          <cell r="F10472" t="str">
            <v xml:space="preserve"> _</v>
          </cell>
          <cell r="BW10472">
            <v>0</v>
          </cell>
          <cell r="BX10472">
            <v>0</v>
          </cell>
          <cell r="BY10472">
            <v>0</v>
          </cell>
          <cell r="CB10472">
            <v>0</v>
          </cell>
          <cell r="CC10472">
            <v>0</v>
          </cell>
          <cell r="CD10472">
            <v>0</v>
          </cell>
          <cell r="CE10472">
            <v>0</v>
          </cell>
        </row>
        <row r="10473">
          <cell r="F10473" t="str">
            <v xml:space="preserve"> _</v>
          </cell>
          <cell r="BW10473">
            <v>0</v>
          </cell>
          <cell r="BX10473">
            <v>0</v>
          </cell>
          <cell r="BY10473">
            <v>0</v>
          </cell>
          <cell r="CB10473">
            <v>0</v>
          </cell>
          <cell r="CC10473">
            <v>0</v>
          </cell>
          <cell r="CD10473">
            <v>0</v>
          </cell>
          <cell r="CE10473">
            <v>0</v>
          </cell>
        </row>
        <row r="10474">
          <cell r="F10474" t="str">
            <v xml:space="preserve"> _</v>
          </cell>
          <cell r="BW10474">
            <v>0</v>
          </cell>
          <cell r="BX10474">
            <v>0</v>
          </cell>
          <cell r="BY10474">
            <v>0</v>
          </cell>
          <cell r="CB10474">
            <v>0</v>
          </cell>
          <cell r="CC10474">
            <v>0</v>
          </cell>
          <cell r="CD10474">
            <v>0</v>
          </cell>
          <cell r="CE10474">
            <v>0</v>
          </cell>
        </row>
        <row r="10475">
          <cell r="F10475" t="str">
            <v xml:space="preserve"> _</v>
          </cell>
          <cell r="BW10475">
            <v>0</v>
          </cell>
          <cell r="BX10475">
            <v>0</v>
          </cell>
          <cell r="BY10475">
            <v>0</v>
          </cell>
          <cell r="CB10475">
            <v>0</v>
          </cell>
          <cell r="CC10475">
            <v>0</v>
          </cell>
          <cell r="CD10475">
            <v>0</v>
          </cell>
          <cell r="CE10475">
            <v>0</v>
          </cell>
        </row>
        <row r="10476">
          <cell r="F10476" t="str">
            <v xml:space="preserve"> _</v>
          </cell>
          <cell r="BW10476">
            <v>0</v>
          </cell>
          <cell r="BX10476">
            <v>0</v>
          </cell>
          <cell r="BY10476">
            <v>0</v>
          </cell>
          <cell r="CB10476">
            <v>0</v>
          </cell>
          <cell r="CC10476">
            <v>0</v>
          </cell>
          <cell r="CD10476">
            <v>0</v>
          </cell>
          <cell r="CE10476">
            <v>0</v>
          </cell>
        </row>
        <row r="10477">
          <cell r="F10477" t="str">
            <v xml:space="preserve"> _</v>
          </cell>
          <cell r="BW10477">
            <v>0</v>
          </cell>
          <cell r="BX10477">
            <v>0</v>
          </cell>
          <cell r="BY10477">
            <v>0</v>
          </cell>
          <cell r="CB10477">
            <v>0</v>
          </cell>
          <cell r="CC10477">
            <v>0</v>
          </cell>
          <cell r="CD10477">
            <v>0</v>
          </cell>
          <cell r="CE10477">
            <v>0</v>
          </cell>
        </row>
        <row r="10478">
          <cell r="F10478" t="str">
            <v xml:space="preserve"> _</v>
          </cell>
          <cell r="BW10478">
            <v>0</v>
          </cell>
          <cell r="BX10478">
            <v>0</v>
          </cell>
          <cell r="BY10478">
            <v>0</v>
          </cell>
          <cell r="CB10478">
            <v>0</v>
          </cell>
          <cell r="CC10478">
            <v>0</v>
          </cell>
          <cell r="CD10478">
            <v>0</v>
          </cell>
          <cell r="CE10478">
            <v>0</v>
          </cell>
        </row>
        <row r="10479">
          <cell r="F10479" t="str">
            <v xml:space="preserve"> _</v>
          </cell>
          <cell r="BW10479">
            <v>0</v>
          </cell>
          <cell r="BX10479">
            <v>0</v>
          </cell>
          <cell r="BY10479">
            <v>0</v>
          </cell>
          <cell r="CB10479">
            <v>0</v>
          </cell>
          <cell r="CC10479">
            <v>0</v>
          </cell>
          <cell r="CD10479">
            <v>0</v>
          </cell>
          <cell r="CE10479">
            <v>0</v>
          </cell>
        </row>
        <row r="10480">
          <cell r="F10480" t="str">
            <v xml:space="preserve"> _</v>
          </cell>
          <cell r="BW10480">
            <v>0</v>
          </cell>
          <cell r="BX10480">
            <v>0</v>
          </cell>
          <cell r="BY10480">
            <v>0</v>
          </cell>
          <cell r="CB10480">
            <v>0</v>
          </cell>
          <cell r="CC10480">
            <v>0</v>
          </cell>
          <cell r="CD10480">
            <v>0</v>
          </cell>
          <cell r="CE10480">
            <v>0</v>
          </cell>
        </row>
        <row r="10481">
          <cell r="F10481" t="str">
            <v xml:space="preserve"> _</v>
          </cell>
          <cell r="BW10481">
            <v>0</v>
          </cell>
          <cell r="BX10481">
            <v>0</v>
          </cell>
          <cell r="BY10481">
            <v>0</v>
          </cell>
          <cell r="CB10481">
            <v>0</v>
          </cell>
          <cell r="CC10481">
            <v>0</v>
          </cell>
          <cell r="CD10481">
            <v>0</v>
          </cell>
          <cell r="CE10481">
            <v>0</v>
          </cell>
        </row>
        <row r="10482">
          <cell r="F10482" t="str">
            <v xml:space="preserve"> _</v>
          </cell>
          <cell r="BW10482">
            <v>0</v>
          </cell>
          <cell r="BX10482">
            <v>0</v>
          </cell>
          <cell r="BY10482">
            <v>0</v>
          </cell>
          <cell r="CB10482">
            <v>0</v>
          </cell>
          <cell r="CC10482">
            <v>0</v>
          </cell>
          <cell r="CD10482">
            <v>0</v>
          </cell>
          <cell r="CE10482">
            <v>0</v>
          </cell>
        </row>
        <row r="10483">
          <cell r="F10483" t="str">
            <v xml:space="preserve"> _</v>
          </cell>
          <cell r="BW10483">
            <v>0</v>
          </cell>
          <cell r="BX10483">
            <v>0</v>
          </cell>
          <cell r="BY10483">
            <v>0</v>
          </cell>
          <cell r="CB10483">
            <v>0</v>
          </cell>
          <cell r="CC10483">
            <v>0</v>
          </cell>
          <cell r="CD10483">
            <v>0</v>
          </cell>
          <cell r="CE10483">
            <v>0</v>
          </cell>
        </row>
        <row r="10484">
          <cell r="F10484" t="str">
            <v xml:space="preserve"> _</v>
          </cell>
          <cell r="BW10484">
            <v>0</v>
          </cell>
          <cell r="BX10484">
            <v>0</v>
          </cell>
          <cell r="BY10484">
            <v>0</v>
          </cell>
          <cell r="CB10484">
            <v>0</v>
          </cell>
          <cell r="CC10484">
            <v>0</v>
          </cell>
          <cell r="CD10484">
            <v>0</v>
          </cell>
          <cell r="CE10484">
            <v>0</v>
          </cell>
        </row>
        <row r="10485">
          <cell r="F10485" t="str">
            <v xml:space="preserve"> _</v>
          </cell>
          <cell r="BW10485">
            <v>0</v>
          </cell>
          <cell r="BX10485">
            <v>0</v>
          </cell>
          <cell r="BY10485">
            <v>0</v>
          </cell>
          <cell r="CB10485">
            <v>0</v>
          </cell>
          <cell r="CC10485">
            <v>0</v>
          </cell>
          <cell r="CD10485">
            <v>0</v>
          </cell>
          <cell r="CE10485">
            <v>0</v>
          </cell>
        </row>
        <row r="10486">
          <cell r="F10486" t="str">
            <v xml:space="preserve"> _</v>
          </cell>
          <cell r="BW10486">
            <v>0</v>
          </cell>
          <cell r="BX10486">
            <v>25000</v>
          </cell>
          <cell r="BY10486">
            <v>43858</v>
          </cell>
          <cell r="CB10486">
            <v>0</v>
          </cell>
          <cell r="CC10486">
            <v>0</v>
          </cell>
          <cell r="CD10486">
            <v>43858</v>
          </cell>
          <cell r="CE10486">
            <v>25000</v>
          </cell>
        </row>
        <row r="10487">
          <cell r="F10487" t="str">
            <v xml:space="preserve"> _</v>
          </cell>
          <cell r="BW10487">
            <v>0</v>
          </cell>
          <cell r="BX10487">
            <v>-25000</v>
          </cell>
          <cell r="BY10487">
            <v>-43858</v>
          </cell>
          <cell r="CB10487">
            <v>0</v>
          </cell>
          <cell r="CC10487">
            <v>0</v>
          </cell>
          <cell r="CD10487">
            <v>-43858</v>
          </cell>
          <cell r="CE10487">
            <v>-25000</v>
          </cell>
        </row>
        <row r="10488">
          <cell r="F10488" t="str">
            <v>3500</v>
          </cell>
          <cell r="BW10488">
            <v>0</v>
          </cell>
          <cell r="BX10488">
            <v>1000000</v>
          </cell>
          <cell r="BY10488">
            <v>100000</v>
          </cell>
          <cell r="CB10488">
            <v>1749130</v>
          </cell>
          <cell r="CC10488">
            <v>1781479</v>
          </cell>
          <cell r="CD10488">
            <v>100000</v>
          </cell>
          <cell r="CE10488">
            <v>1000000</v>
          </cell>
        </row>
        <row r="10489">
          <cell r="F10489" t="str">
            <v>3500</v>
          </cell>
          <cell r="BW10489">
            <v>0</v>
          </cell>
          <cell r="BX10489">
            <v>0</v>
          </cell>
          <cell r="BY10489">
            <v>0</v>
          </cell>
          <cell r="CB10489">
            <v>0</v>
          </cell>
          <cell r="CC10489">
            <v>0</v>
          </cell>
          <cell r="CD10489">
            <v>0</v>
          </cell>
          <cell r="CE10489">
            <v>0</v>
          </cell>
        </row>
        <row r="10490">
          <cell r="F10490" t="str">
            <v xml:space="preserve"> _</v>
          </cell>
          <cell r="BW10490">
            <v>0</v>
          </cell>
          <cell r="BX10490">
            <v>0</v>
          </cell>
          <cell r="BY10490">
            <v>0</v>
          </cell>
          <cell r="CB10490">
            <v>0</v>
          </cell>
          <cell r="CC10490">
            <v>0</v>
          </cell>
          <cell r="CD10490">
            <v>0</v>
          </cell>
          <cell r="CE10490">
            <v>0</v>
          </cell>
        </row>
        <row r="10491">
          <cell r="F10491" t="str">
            <v xml:space="preserve"> _</v>
          </cell>
          <cell r="BW10491">
            <v>0</v>
          </cell>
          <cell r="BX10491">
            <v>0</v>
          </cell>
          <cell r="BY10491">
            <v>0</v>
          </cell>
          <cell r="CB10491">
            <v>0</v>
          </cell>
          <cell r="CC10491">
            <v>0</v>
          </cell>
          <cell r="CD10491">
            <v>0</v>
          </cell>
          <cell r="CE10491">
            <v>0</v>
          </cell>
        </row>
        <row r="10492">
          <cell r="F10492" t="str">
            <v xml:space="preserve"> _</v>
          </cell>
          <cell r="BW10492">
            <v>0</v>
          </cell>
          <cell r="BX10492">
            <v>0</v>
          </cell>
          <cell r="BY10492">
            <v>0</v>
          </cell>
          <cell r="CB10492">
            <v>0</v>
          </cell>
          <cell r="CC10492">
            <v>0</v>
          </cell>
          <cell r="CD10492">
            <v>0</v>
          </cell>
          <cell r="CE10492">
            <v>0</v>
          </cell>
        </row>
        <row r="10493">
          <cell r="F10493" t="str">
            <v xml:space="preserve"> _</v>
          </cell>
          <cell r="BW10493">
            <v>0</v>
          </cell>
          <cell r="BX10493">
            <v>0</v>
          </cell>
          <cell r="BY10493">
            <v>0</v>
          </cell>
          <cell r="CB10493">
            <v>0</v>
          </cell>
          <cell r="CC10493">
            <v>0</v>
          </cell>
          <cell r="CD10493">
            <v>0</v>
          </cell>
          <cell r="CE10493">
            <v>0</v>
          </cell>
        </row>
        <row r="10494">
          <cell r="F10494" t="str">
            <v xml:space="preserve"> _</v>
          </cell>
          <cell r="BW10494">
            <v>0</v>
          </cell>
          <cell r="BX10494">
            <v>-24300</v>
          </cell>
          <cell r="BY10494">
            <v>0</v>
          </cell>
          <cell r="CB10494">
            <v>0</v>
          </cell>
          <cell r="CC10494">
            <v>0</v>
          </cell>
          <cell r="CD10494">
            <v>0</v>
          </cell>
          <cell r="CE10494">
            <v>-24300</v>
          </cell>
        </row>
        <row r="10495">
          <cell r="F10495" t="str">
            <v xml:space="preserve"> _</v>
          </cell>
          <cell r="BW10495">
            <v>0</v>
          </cell>
          <cell r="BX10495">
            <v>24300</v>
          </cell>
          <cell r="BY10495">
            <v>0</v>
          </cell>
          <cell r="CB10495">
            <v>0</v>
          </cell>
          <cell r="CC10495">
            <v>0</v>
          </cell>
          <cell r="CD10495">
            <v>0</v>
          </cell>
          <cell r="CE10495">
            <v>24300</v>
          </cell>
        </row>
        <row r="10496">
          <cell r="F10496" t="str">
            <v xml:space="preserve"> _</v>
          </cell>
          <cell r="BW10496">
            <v>0</v>
          </cell>
          <cell r="BX10496">
            <v>-24300</v>
          </cell>
          <cell r="BY10496">
            <v>0</v>
          </cell>
          <cell r="CB10496">
            <v>0</v>
          </cell>
          <cell r="CC10496">
            <v>0</v>
          </cell>
          <cell r="CD10496">
            <v>0</v>
          </cell>
          <cell r="CE10496">
            <v>-24300</v>
          </cell>
        </row>
        <row r="10497">
          <cell r="F10497" t="str">
            <v xml:space="preserve"> _</v>
          </cell>
          <cell r="BW10497">
            <v>0</v>
          </cell>
          <cell r="BX10497">
            <v>24300</v>
          </cell>
          <cell r="BY10497">
            <v>0</v>
          </cell>
          <cell r="CB10497">
            <v>0</v>
          </cell>
          <cell r="CC10497">
            <v>0</v>
          </cell>
          <cell r="CD10497">
            <v>0</v>
          </cell>
          <cell r="CE10497">
            <v>24300</v>
          </cell>
        </row>
        <row r="10498">
          <cell r="F10498" t="str">
            <v xml:space="preserve"> _</v>
          </cell>
          <cell r="BW10498">
            <v>0</v>
          </cell>
          <cell r="BX10498">
            <v>0</v>
          </cell>
          <cell r="BY10498">
            <v>0</v>
          </cell>
          <cell r="CB10498">
            <v>0</v>
          </cell>
          <cell r="CC10498">
            <v>0</v>
          </cell>
          <cell r="CD10498">
            <v>0</v>
          </cell>
          <cell r="CE10498">
            <v>0</v>
          </cell>
        </row>
        <row r="10499">
          <cell r="F10499" t="str">
            <v xml:space="preserve"> _</v>
          </cell>
          <cell r="BW10499">
            <v>0</v>
          </cell>
          <cell r="BX10499">
            <v>0</v>
          </cell>
          <cell r="BY10499">
            <v>0</v>
          </cell>
          <cell r="CB10499">
            <v>0</v>
          </cell>
          <cell r="CC10499">
            <v>0</v>
          </cell>
          <cell r="CD10499">
            <v>0</v>
          </cell>
          <cell r="CE10499">
            <v>0</v>
          </cell>
        </row>
        <row r="10500">
          <cell r="F10500" t="str">
            <v xml:space="preserve"> _</v>
          </cell>
          <cell r="BW10500">
            <v>0</v>
          </cell>
          <cell r="BX10500">
            <v>0</v>
          </cell>
          <cell r="BY10500">
            <v>0</v>
          </cell>
          <cell r="CB10500">
            <v>0</v>
          </cell>
          <cell r="CC10500">
            <v>0</v>
          </cell>
          <cell r="CD10500">
            <v>0</v>
          </cell>
          <cell r="CE10500">
            <v>0</v>
          </cell>
        </row>
        <row r="10501">
          <cell r="F10501" t="str">
            <v xml:space="preserve"> _</v>
          </cell>
          <cell r="BW10501">
            <v>0</v>
          </cell>
          <cell r="BX10501">
            <v>0</v>
          </cell>
          <cell r="BY10501">
            <v>0</v>
          </cell>
          <cell r="CB10501">
            <v>0</v>
          </cell>
          <cell r="CC10501">
            <v>0</v>
          </cell>
          <cell r="CD10501">
            <v>0</v>
          </cell>
          <cell r="CE10501">
            <v>0</v>
          </cell>
        </row>
        <row r="10502">
          <cell r="F10502" t="str">
            <v xml:space="preserve"> _</v>
          </cell>
          <cell r="BW10502">
            <v>0</v>
          </cell>
          <cell r="BX10502">
            <v>51000</v>
          </cell>
          <cell r="BY10502">
            <v>38624</v>
          </cell>
          <cell r="CB10502">
            <v>0</v>
          </cell>
          <cell r="CC10502">
            <v>0</v>
          </cell>
          <cell r="CD10502">
            <v>38624</v>
          </cell>
          <cell r="CE10502">
            <v>51000</v>
          </cell>
        </row>
        <row r="10503">
          <cell r="F10503" t="str">
            <v xml:space="preserve"> _</v>
          </cell>
          <cell r="BW10503">
            <v>0</v>
          </cell>
          <cell r="BX10503">
            <v>-51000</v>
          </cell>
          <cell r="BY10503">
            <v>-38624</v>
          </cell>
          <cell r="CB10503">
            <v>0</v>
          </cell>
          <cell r="CC10503">
            <v>0</v>
          </cell>
          <cell r="CD10503">
            <v>-38624</v>
          </cell>
          <cell r="CE10503">
            <v>-51000</v>
          </cell>
        </row>
        <row r="10504">
          <cell r="F10504" t="str">
            <v xml:space="preserve"> _</v>
          </cell>
          <cell r="BW10504">
            <v>0</v>
          </cell>
          <cell r="BX10504">
            <v>0</v>
          </cell>
          <cell r="BY10504">
            <v>0</v>
          </cell>
          <cell r="CB10504">
            <v>0</v>
          </cell>
          <cell r="CC10504">
            <v>0</v>
          </cell>
          <cell r="CD10504">
            <v>0</v>
          </cell>
          <cell r="CE10504">
            <v>0</v>
          </cell>
        </row>
        <row r="10505">
          <cell r="F10505" t="str">
            <v xml:space="preserve"> _</v>
          </cell>
          <cell r="BW10505">
            <v>0</v>
          </cell>
          <cell r="BX10505">
            <v>40000</v>
          </cell>
          <cell r="BY10505">
            <v>43858</v>
          </cell>
          <cell r="CB10505">
            <v>0</v>
          </cell>
          <cell r="CC10505">
            <v>0</v>
          </cell>
          <cell r="CD10505">
            <v>43858</v>
          </cell>
          <cell r="CE10505">
            <v>40000</v>
          </cell>
        </row>
        <row r="10506">
          <cell r="F10506" t="str">
            <v xml:space="preserve"> _</v>
          </cell>
          <cell r="BW10506">
            <v>0</v>
          </cell>
          <cell r="BX10506">
            <v>-40000</v>
          </cell>
          <cell r="BY10506">
            <v>-43858</v>
          </cell>
          <cell r="CB10506">
            <v>0</v>
          </cell>
          <cell r="CC10506">
            <v>0</v>
          </cell>
          <cell r="CD10506">
            <v>-43858</v>
          </cell>
          <cell r="CE10506">
            <v>-40000</v>
          </cell>
        </row>
        <row r="10507">
          <cell r="F10507" t="str">
            <v xml:space="preserve"> _</v>
          </cell>
          <cell r="BW10507">
            <v>0</v>
          </cell>
          <cell r="BX10507">
            <v>0</v>
          </cell>
          <cell r="BY10507">
            <v>0</v>
          </cell>
          <cell r="CB10507">
            <v>0</v>
          </cell>
          <cell r="CC10507">
            <v>0</v>
          </cell>
          <cell r="CD10507">
            <v>0</v>
          </cell>
          <cell r="CE10507">
            <v>0</v>
          </cell>
        </row>
        <row r="10508">
          <cell r="F10508" t="str">
            <v xml:space="preserve"> _</v>
          </cell>
          <cell r="BW10508">
            <v>0</v>
          </cell>
          <cell r="BX10508">
            <v>0</v>
          </cell>
          <cell r="BY10508">
            <v>0</v>
          </cell>
          <cell r="CB10508">
            <v>0</v>
          </cell>
          <cell r="CC10508">
            <v>0</v>
          </cell>
          <cell r="CD10508">
            <v>0</v>
          </cell>
          <cell r="CE10508">
            <v>0</v>
          </cell>
        </row>
        <row r="10509">
          <cell r="F10509" t="str">
            <v xml:space="preserve"> _</v>
          </cell>
          <cell r="BW10509">
            <v>0</v>
          </cell>
          <cell r="BX10509">
            <v>0</v>
          </cell>
          <cell r="BY10509">
            <v>0</v>
          </cell>
          <cell r="CB10509">
            <v>0</v>
          </cell>
          <cell r="CC10509">
            <v>0</v>
          </cell>
          <cell r="CD10509">
            <v>0</v>
          </cell>
          <cell r="CE10509">
            <v>0</v>
          </cell>
        </row>
        <row r="10510">
          <cell r="F10510" t="str">
            <v xml:space="preserve"> _</v>
          </cell>
          <cell r="BW10510">
            <v>0</v>
          </cell>
          <cell r="BX10510">
            <v>0</v>
          </cell>
          <cell r="BY10510">
            <v>0</v>
          </cell>
          <cell r="CB10510">
            <v>0</v>
          </cell>
          <cell r="CC10510">
            <v>0</v>
          </cell>
          <cell r="CD10510">
            <v>0</v>
          </cell>
          <cell r="CE10510">
            <v>0</v>
          </cell>
        </row>
        <row r="10511">
          <cell r="F10511" t="str">
            <v xml:space="preserve"> _</v>
          </cell>
          <cell r="BW10511">
            <v>0</v>
          </cell>
          <cell r="BX10511">
            <v>152139</v>
          </cell>
          <cell r="BY10511">
            <v>146928</v>
          </cell>
          <cell r="CB10511">
            <v>0</v>
          </cell>
          <cell r="CC10511">
            <v>0</v>
          </cell>
          <cell r="CD10511">
            <v>146928</v>
          </cell>
          <cell r="CE10511">
            <v>152139</v>
          </cell>
        </row>
        <row r="10512">
          <cell r="F10512" t="str">
            <v xml:space="preserve"> _</v>
          </cell>
          <cell r="BW10512">
            <v>0</v>
          </cell>
          <cell r="BX10512">
            <v>21000</v>
          </cell>
          <cell r="BY10512">
            <v>58892</v>
          </cell>
          <cell r="CB10512">
            <v>0</v>
          </cell>
          <cell r="CC10512">
            <v>0</v>
          </cell>
          <cell r="CD10512">
            <v>58892</v>
          </cell>
          <cell r="CE10512">
            <v>21000</v>
          </cell>
        </row>
        <row r="10513">
          <cell r="F10513" t="str">
            <v xml:space="preserve"> _</v>
          </cell>
          <cell r="BW10513">
            <v>0</v>
          </cell>
          <cell r="BX10513">
            <v>-21000</v>
          </cell>
          <cell r="BY10513">
            <v>-58892</v>
          </cell>
          <cell r="CB10513">
            <v>0</v>
          </cell>
          <cell r="CC10513">
            <v>0</v>
          </cell>
          <cell r="CD10513">
            <v>-58892</v>
          </cell>
          <cell r="CE10513">
            <v>-21000</v>
          </cell>
        </row>
        <row r="10514">
          <cell r="F10514" t="str">
            <v xml:space="preserve"> _</v>
          </cell>
          <cell r="BW10514">
            <v>0</v>
          </cell>
          <cell r="BX10514">
            <v>0</v>
          </cell>
          <cell r="BY10514">
            <v>0</v>
          </cell>
          <cell r="CB10514">
            <v>0</v>
          </cell>
          <cell r="CC10514">
            <v>0</v>
          </cell>
          <cell r="CD10514">
            <v>0</v>
          </cell>
          <cell r="CE10514">
            <v>0</v>
          </cell>
        </row>
        <row r="10515">
          <cell r="F10515" t="str">
            <v xml:space="preserve"> _</v>
          </cell>
          <cell r="BW10515">
            <v>0</v>
          </cell>
          <cell r="BX10515">
            <v>0</v>
          </cell>
          <cell r="BY10515">
            <v>0</v>
          </cell>
          <cell r="CB10515">
            <v>0</v>
          </cell>
          <cell r="CC10515">
            <v>0</v>
          </cell>
          <cell r="CD10515">
            <v>0</v>
          </cell>
          <cell r="CE10515">
            <v>0</v>
          </cell>
        </row>
        <row r="10516">
          <cell r="F10516" t="str">
            <v xml:space="preserve"> _</v>
          </cell>
          <cell r="BW10516">
            <v>0</v>
          </cell>
          <cell r="BX10516">
            <v>0</v>
          </cell>
          <cell r="BY10516">
            <v>0</v>
          </cell>
          <cell r="CB10516">
            <v>0</v>
          </cell>
          <cell r="CC10516">
            <v>0</v>
          </cell>
          <cell r="CD10516">
            <v>0</v>
          </cell>
          <cell r="CE10516">
            <v>0</v>
          </cell>
        </row>
        <row r="10517">
          <cell r="F10517" t="str">
            <v xml:space="preserve"> _</v>
          </cell>
          <cell r="BW10517">
            <v>0</v>
          </cell>
          <cell r="BX10517">
            <v>0</v>
          </cell>
          <cell r="BY10517">
            <v>0</v>
          </cell>
          <cell r="CB10517">
            <v>0</v>
          </cell>
          <cell r="CC10517">
            <v>0</v>
          </cell>
          <cell r="CD10517">
            <v>0</v>
          </cell>
          <cell r="CE10517">
            <v>0</v>
          </cell>
        </row>
        <row r="10518">
          <cell r="F10518" t="str">
            <v xml:space="preserve"> _</v>
          </cell>
          <cell r="BW10518">
            <v>0</v>
          </cell>
          <cell r="BX10518">
            <v>0</v>
          </cell>
          <cell r="BY10518">
            <v>0</v>
          </cell>
          <cell r="CB10518">
            <v>0</v>
          </cell>
          <cell r="CC10518">
            <v>0</v>
          </cell>
          <cell r="CD10518">
            <v>0</v>
          </cell>
          <cell r="CE10518">
            <v>0</v>
          </cell>
        </row>
        <row r="10519">
          <cell r="F10519" t="str">
            <v xml:space="preserve"> _</v>
          </cell>
          <cell r="BW10519">
            <v>0</v>
          </cell>
          <cell r="BX10519">
            <v>0</v>
          </cell>
          <cell r="BY10519">
            <v>0</v>
          </cell>
          <cell r="CB10519">
            <v>0</v>
          </cell>
          <cell r="CC10519">
            <v>0</v>
          </cell>
          <cell r="CD10519">
            <v>0</v>
          </cell>
          <cell r="CE10519">
            <v>0</v>
          </cell>
        </row>
        <row r="10520">
          <cell r="F10520" t="str">
            <v xml:space="preserve"> _</v>
          </cell>
          <cell r="BW10520">
            <v>0</v>
          </cell>
          <cell r="BX10520">
            <v>0</v>
          </cell>
          <cell r="BY10520">
            <v>0</v>
          </cell>
          <cell r="CB10520">
            <v>0</v>
          </cell>
          <cell r="CC10520">
            <v>0</v>
          </cell>
          <cell r="CD10520">
            <v>0</v>
          </cell>
          <cell r="CE10520">
            <v>0</v>
          </cell>
        </row>
        <row r="10521">
          <cell r="F10521" t="str">
            <v xml:space="preserve"> _</v>
          </cell>
          <cell r="BW10521">
            <v>0</v>
          </cell>
          <cell r="BX10521">
            <v>0</v>
          </cell>
          <cell r="BY10521">
            <v>0</v>
          </cell>
          <cell r="CB10521">
            <v>0</v>
          </cell>
          <cell r="CC10521">
            <v>0</v>
          </cell>
          <cell r="CD10521">
            <v>0</v>
          </cell>
          <cell r="CE10521">
            <v>0</v>
          </cell>
        </row>
        <row r="10522">
          <cell r="F10522" t="str">
            <v xml:space="preserve"> _</v>
          </cell>
          <cell r="BW10522">
            <v>0</v>
          </cell>
          <cell r="BX10522">
            <v>0</v>
          </cell>
          <cell r="BY10522">
            <v>0</v>
          </cell>
          <cell r="CB10522">
            <v>0</v>
          </cell>
          <cell r="CC10522">
            <v>0</v>
          </cell>
          <cell r="CD10522">
            <v>0</v>
          </cell>
          <cell r="CE10522">
            <v>0</v>
          </cell>
        </row>
        <row r="10523">
          <cell r="F10523" t="str">
            <v xml:space="preserve"> _</v>
          </cell>
          <cell r="BW10523">
            <v>0</v>
          </cell>
          <cell r="BX10523">
            <v>0</v>
          </cell>
          <cell r="BY10523">
            <v>0</v>
          </cell>
          <cell r="CB10523">
            <v>0</v>
          </cell>
          <cell r="CC10523">
            <v>0</v>
          </cell>
          <cell r="CD10523">
            <v>0</v>
          </cell>
          <cell r="CE10523">
            <v>0</v>
          </cell>
        </row>
        <row r="10524">
          <cell r="F10524" t="str">
            <v xml:space="preserve"> _</v>
          </cell>
          <cell r="BW10524">
            <v>0</v>
          </cell>
          <cell r="BX10524">
            <v>0</v>
          </cell>
          <cell r="BY10524">
            <v>0</v>
          </cell>
          <cell r="CB10524">
            <v>0</v>
          </cell>
          <cell r="CC10524">
            <v>0</v>
          </cell>
          <cell r="CD10524">
            <v>0</v>
          </cell>
          <cell r="CE10524">
            <v>0</v>
          </cell>
        </row>
        <row r="10525">
          <cell r="F10525" t="str">
            <v xml:space="preserve"> _</v>
          </cell>
          <cell r="BW10525">
            <v>0</v>
          </cell>
          <cell r="BX10525">
            <v>0</v>
          </cell>
          <cell r="BY10525">
            <v>0</v>
          </cell>
          <cell r="CB10525">
            <v>0</v>
          </cell>
          <cell r="CC10525">
            <v>0</v>
          </cell>
          <cell r="CD10525">
            <v>0</v>
          </cell>
          <cell r="CE10525">
            <v>0</v>
          </cell>
        </row>
        <row r="10526">
          <cell r="F10526" t="str">
            <v xml:space="preserve"> _</v>
          </cell>
          <cell r="BW10526">
            <v>0</v>
          </cell>
          <cell r="BX10526">
            <v>0</v>
          </cell>
          <cell r="BY10526">
            <v>0</v>
          </cell>
          <cell r="CB10526">
            <v>0</v>
          </cell>
          <cell r="CC10526">
            <v>0</v>
          </cell>
          <cell r="CD10526">
            <v>0</v>
          </cell>
          <cell r="CE10526">
            <v>0</v>
          </cell>
        </row>
        <row r="10527">
          <cell r="F10527" t="str">
            <v xml:space="preserve"> _</v>
          </cell>
          <cell r="BW10527">
            <v>0</v>
          </cell>
          <cell r="BX10527">
            <v>0</v>
          </cell>
          <cell r="BY10527">
            <v>0</v>
          </cell>
          <cell r="CB10527">
            <v>0</v>
          </cell>
          <cell r="CC10527">
            <v>0</v>
          </cell>
          <cell r="CD10527">
            <v>0</v>
          </cell>
          <cell r="CE10527">
            <v>0</v>
          </cell>
        </row>
        <row r="10528">
          <cell r="F10528" t="str">
            <v xml:space="preserve"> _</v>
          </cell>
          <cell r="BW10528">
            <v>0</v>
          </cell>
          <cell r="BX10528">
            <v>0</v>
          </cell>
          <cell r="BY10528">
            <v>0</v>
          </cell>
          <cell r="CB10528">
            <v>0</v>
          </cell>
          <cell r="CC10528">
            <v>0</v>
          </cell>
          <cell r="CD10528">
            <v>0</v>
          </cell>
          <cell r="CE10528">
            <v>0</v>
          </cell>
        </row>
        <row r="10529">
          <cell r="F10529" t="str">
            <v xml:space="preserve"> _</v>
          </cell>
          <cell r="BW10529">
            <v>0</v>
          </cell>
          <cell r="BX10529">
            <v>0</v>
          </cell>
          <cell r="BY10529">
            <v>0</v>
          </cell>
          <cell r="CB10529">
            <v>0</v>
          </cell>
          <cell r="CC10529">
            <v>0</v>
          </cell>
          <cell r="CD10529">
            <v>0</v>
          </cell>
          <cell r="CE10529">
            <v>0</v>
          </cell>
        </row>
        <row r="10530">
          <cell r="F10530" t="str">
            <v xml:space="preserve"> _</v>
          </cell>
          <cell r="BW10530">
            <v>0</v>
          </cell>
          <cell r="BX10530">
            <v>0</v>
          </cell>
          <cell r="BY10530">
            <v>0</v>
          </cell>
          <cell r="CB10530">
            <v>0</v>
          </cell>
          <cell r="CC10530">
            <v>0</v>
          </cell>
          <cell r="CD10530">
            <v>0</v>
          </cell>
          <cell r="CE10530">
            <v>0</v>
          </cell>
        </row>
        <row r="10531">
          <cell r="F10531" t="str">
            <v xml:space="preserve"> _</v>
          </cell>
          <cell r="BW10531">
            <v>0</v>
          </cell>
          <cell r="BX10531">
            <v>0</v>
          </cell>
          <cell r="BY10531">
            <v>0</v>
          </cell>
          <cell r="CB10531">
            <v>0</v>
          </cell>
          <cell r="CC10531">
            <v>0</v>
          </cell>
          <cell r="CD10531">
            <v>0</v>
          </cell>
          <cell r="CE10531">
            <v>0</v>
          </cell>
        </row>
        <row r="10532">
          <cell r="F10532" t="str">
            <v xml:space="preserve"> _</v>
          </cell>
          <cell r="BW10532">
            <v>0</v>
          </cell>
          <cell r="BX10532">
            <v>0</v>
          </cell>
          <cell r="BY10532">
            <v>0</v>
          </cell>
          <cell r="CB10532">
            <v>0</v>
          </cell>
          <cell r="CC10532">
            <v>0</v>
          </cell>
          <cell r="CD10532">
            <v>0</v>
          </cell>
          <cell r="CE10532">
            <v>0</v>
          </cell>
        </row>
        <row r="10533">
          <cell r="F10533" t="str">
            <v xml:space="preserve"> _</v>
          </cell>
          <cell r="BW10533">
            <v>0</v>
          </cell>
          <cell r="BX10533">
            <v>32609</v>
          </cell>
          <cell r="BY10533">
            <v>0</v>
          </cell>
          <cell r="CB10533">
            <v>0</v>
          </cell>
          <cell r="CC10533">
            <v>0</v>
          </cell>
          <cell r="CD10533">
            <v>0</v>
          </cell>
          <cell r="CE10533">
            <v>32609</v>
          </cell>
        </row>
        <row r="10534">
          <cell r="F10534" t="str">
            <v xml:space="preserve"> _</v>
          </cell>
          <cell r="BW10534">
            <v>0</v>
          </cell>
          <cell r="BX10534">
            <v>32609</v>
          </cell>
          <cell r="BY10534">
            <v>0</v>
          </cell>
          <cell r="CB10534">
            <v>0</v>
          </cell>
          <cell r="CC10534">
            <v>0</v>
          </cell>
          <cell r="CD10534">
            <v>0</v>
          </cell>
          <cell r="CE10534">
            <v>32609</v>
          </cell>
        </row>
        <row r="10535">
          <cell r="F10535" t="str">
            <v xml:space="preserve"> _</v>
          </cell>
          <cell r="BW10535">
            <v>0</v>
          </cell>
          <cell r="BX10535">
            <v>-32609</v>
          </cell>
          <cell r="BY10535">
            <v>0</v>
          </cell>
          <cell r="CB10535">
            <v>0</v>
          </cell>
          <cell r="CC10535">
            <v>0</v>
          </cell>
          <cell r="CD10535">
            <v>0</v>
          </cell>
          <cell r="CE10535">
            <v>-32609</v>
          </cell>
        </row>
        <row r="10536">
          <cell r="F10536" t="str">
            <v xml:space="preserve"> _</v>
          </cell>
          <cell r="BW10536">
            <v>0</v>
          </cell>
          <cell r="BX10536">
            <v>0</v>
          </cell>
          <cell r="BY10536">
            <v>0</v>
          </cell>
          <cell r="CB10536">
            <v>0</v>
          </cell>
          <cell r="CC10536">
            <v>0</v>
          </cell>
          <cell r="CD10536">
            <v>0</v>
          </cell>
          <cell r="CE10536">
            <v>0</v>
          </cell>
        </row>
        <row r="10537">
          <cell r="F10537" t="str">
            <v xml:space="preserve"> _</v>
          </cell>
          <cell r="BW10537">
            <v>0</v>
          </cell>
          <cell r="BX10537">
            <v>0</v>
          </cell>
          <cell r="BY10537">
            <v>0</v>
          </cell>
          <cell r="CB10537">
            <v>0</v>
          </cell>
          <cell r="CC10537">
            <v>0</v>
          </cell>
          <cell r="CD10537">
            <v>0</v>
          </cell>
          <cell r="CE10537">
            <v>0</v>
          </cell>
        </row>
        <row r="10538">
          <cell r="F10538" t="str">
            <v xml:space="preserve"> _</v>
          </cell>
          <cell r="BW10538">
            <v>0</v>
          </cell>
          <cell r="BX10538">
            <v>0</v>
          </cell>
          <cell r="BY10538">
            <v>0</v>
          </cell>
          <cell r="CB10538">
            <v>0</v>
          </cell>
          <cell r="CC10538">
            <v>0</v>
          </cell>
          <cell r="CD10538">
            <v>0</v>
          </cell>
          <cell r="CE10538">
            <v>0</v>
          </cell>
        </row>
        <row r="10539">
          <cell r="F10539" t="str">
            <v xml:space="preserve"> _</v>
          </cell>
          <cell r="BW10539">
            <v>0</v>
          </cell>
          <cell r="BX10539">
            <v>0</v>
          </cell>
          <cell r="BY10539">
            <v>0</v>
          </cell>
          <cell r="CB10539">
            <v>0</v>
          </cell>
          <cell r="CC10539">
            <v>0</v>
          </cell>
          <cell r="CD10539">
            <v>0</v>
          </cell>
          <cell r="CE10539">
            <v>0</v>
          </cell>
        </row>
        <row r="10540">
          <cell r="F10540" t="str">
            <v xml:space="preserve"> _</v>
          </cell>
          <cell r="BW10540">
            <v>0</v>
          </cell>
          <cell r="BX10540">
            <v>0</v>
          </cell>
          <cell r="BY10540">
            <v>0</v>
          </cell>
          <cell r="CB10540">
            <v>0</v>
          </cell>
          <cell r="CC10540">
            <v>0</v>
          </cell>
          <cell r="CD10540">
            <v>0</v>
          </cell>
          <cell r="CE10540">
            <v>0</v>
          </cell>
        </row>
        <row r="10541">
          <cell r="F10541" t="str">
            <v xml:space="preserve"> _</v>
          </cell>
          <cell r="BW10541">
            <v>0</v>
          </cell>
          <cell r="BX10541">
            <v>0</v>
          </cell>
          <cell r="BY10541">
            <v>0</v>
          </cell>
          <cell r="CB10541">
            <v>0</v>
          </cell>
          <cell r="CC10541">
            <v>0</v>
          </cell>
          <cell r="CD10541">
            <v>0</v>
          </cell>
          <cell r="CE10541">
            <v>0</v>
          </cell>
        </row>
        <row r="10542">
          <cell r="F10542" t="str">
            <v xml:space="preserve"> _</v>
          </cell>
          <cell r="BW10542">
            <v>0</v>
          </cell>
          <cell r="BX10542">
            <v>36000</v>
          </cell>
          <cell r="BY10542">
            <v>32955</v>
          </cell>
          <cell r="CB10542">
            <v>0</v>
          </cell>
          <cell r="CC10542">
            <v>0</v>
          </cell>
          <cell r="CD10542">
            <v>32955</v>
          </cell>
          <cell r="CE10542">
            <v>36000</v>
          </cell>
        </row>
        <row r="10543">
          <cell r="F10543" t="str">
            <v xml:space="preserve"> _</v>
          </cell>
          <cell r="BW10543">
            <v>0</v>
          </cell>
          <cell r="BX10543">
            <v>-36000</v>
          </cell>
          <cell r="BY10543">
            <v>-32955</v>
          </cell>
          <cell r="CB10543">
            <v>0</v>
          </cell>
          <cell r="CC10543">
            <v>0</v>
          </cell>
          <cell r="CD10543">
            <v>-32955</v>
          </cell>
          <cell r="CE10543">
            <v>-36000</v>
          </cell>
        </row>
        <row r="10544">
          <cell r="F10544" t="str">
            <v xml:space="preserve"> _</v>
          </cell>
          <cell r="BW10544">
            <v>0</v>
          </cell>
          <cell r="BX10544">
            <v>36000</v>
          </cell>
          <cell r="BY10544">
            <v>32955</v>
          </cell>
          <cell r="CB10544">
            <v>0</v>
          </cell>
          <cell r="CC10544">
            <v>0</v>
          </cell>
          <cell r="CD10544">
            <v>32955</v>
          </cell>
          <cell r="CE10544">
            <v>36000</v>
          </cell>
        </row>
        <row r="10545">
          <cell r="F10545" t="str">
            <v xml:space="preserve"> _</v>
          </cell>
          <cell r="BW10545">
            <v>0</v>
          </cell>
          <cell r="BX10545">
            <v>-36000</v>
          </cell>
          <cell r="BY10545">
            <v>-32955</v>
          </cell>
          <cell r="CB10545">
            <v>0</v>
          </cell>
          <cell r="CC10545">
            <v>0</v>
          </cell>
          <cell r="CD10545">
            <v>-32955</v>
          </cell>
          <cell r="CE10545">
            <v>-36000</v>
          </cell>
        </row>
        <row r="10546">
          <cell r="F10546" t="str">
            <v xml:space="preserve"> _</v>
          </cell>
          <cell r="BW10546">
            <v>0</v>
          </cell>
          <cell r="BX10546">
            <v>240097</v>
          </cell>
          <cell r="BY10546">
            <v>223597</v>
          </cell>
          <cell r="CB10546">
            <v>0</v>
          </cell>
          <cell r="CC10546">
            <v>0</v>
          </cell>
          <cell r="CD10546">
            <v>223597</v>
          </cell>
          <cell r="CE10546">
            <v>240097</v>
          </cell>
        </row>
        <row r="10547">
          <cell r="F10547" t="str">
            <v xml:space="preserve"> _</v>
          </cell>
          <cell r="BW10547">
            <v>0</v>
          </cell>
          <cell r="BX10547">
            <v>-240097</v>
          </cell>
          <cell r="BY10547">
            <v>-223597</v>
          </cell>
          <cell r="CB10547">
            <v>0</v>
          </cell>
          <cell r="CC10547">
            <v>0</v>
          </cell>
          <cell r="CD10547">
            <v>-223597</v>
          </cell>
          <cell r="CE10547">
            <v>-240097</v>
          </cell>
        </row>
        <row r="10548">
          <cell r="F10548" t="str">
            <v xml:space="preserve"> _</v>
          </cell>
          <cell r="BW10548">
            <v>0</v>
          </cell>
          <cell r="BX10548">
            <v>240097</v>
          </cell>
          <cell r="BY10548">
            <v>223597</v>
          </cell>
          <cell r="CB10548">
            <v>0</v>
          </cell>
          <cell r="CC10548">
            <v>0</v>
          </cell>
          <cell r="CD10548">
            <v>223597</v>
          </cell>
          <cell r="CE10548">
            <v>240097</v>
          </cell>
        </row>
        <row r="10549">
          <cell r="F10549" t="str">
            <v xml:space="preserve"> _</v>
          </cell>
          <cell r="BW10549">
            <v>0</v>
          </cell>
          <cell r="BX10549">
            <v>-240097</v>
          </cell>
          <cell r="BY10549">
            <v>-223597</v>
          </cell>
          <cell r="CB10549">
            <v>0</v>
          </cell>
          <cell r="CC10549">
            <v>0</v>
          </cell>
          <cell r="CD10549">
            <v>-223597</v>
          </cell>
          <cell r="CE10549">
            <v>-240097</v>
          </cell>
        </row>
        <row r="10550">
          <cell r="F10550" t="str">
            <v xml:space="preserve"> _</v>
          </cell>
          <cell r="BW10550">
            <v>0</v>
          </cell>
          <cell r="BX10550">
            <v>0</v>
          </cell>
          <cell r="BY10550">
            <v>0</v>
          </cell>
          <cell r="CB10550">
            <v>0</v>
          </cell>
          <cell r="CC10550">
            <v>0</v>
          </cell>
          <cell r="CD10550">
            <v>0</v>
          </cell>
          <cell r="CE10550">
            <v>0</v>
          </cell>
        </row>
        <row r="10551">
          <cell r="F10551" t="str">
            <v xml:space="preserve"> _</v>
          </cell>
          <cell r="BW10551">
            <v>0</v>
          </cell>
          <cell r="BX10551">
            <v>0</v>
          </cell>
          <cell r="BY10551">
            <v>0</v>
          </cell>
          <cell r="CB10551">
            <v>0</v>
          </cell>
          <cell r="CC10551">
            <v>0</v>
          </cell>
          <cell r="CD10551">
            <v>0</v>
          </cell>
          <cell r="CE10551">
            <v>0</v>
          </cell>
        </row>
        <row r="10552">
          <cell r="F10552" t="str">
            <v xml:space="preserve"> _</v>
          </cell>
          <cell r="BW10552">
            <v>0</v>
          </cell>
          <cell r="BX10552">
            <v>0</v>
          </cell>
          <cell r="BY10552">
            <v>0</v>
          </cell>
          <cell r="CB10552">
            <v>0</v>
          </cell>
          <cell r="CC10552">
            <v>0</v>
          </cell>
          <cell r="CD10552">
            <v>0</v>
          </cell>
          <cell r="CE10552">
            <v>0</v>
          </cell>
        </row>
        <row r="10553">
          <cell r="F10553" t="str">
            <v xml:space="preserve"> _</v>
          </cell>
          <cell r="BW10553">
            <v>0</v>
          </cell>
          <cell r="BX10553">
            <v>0</v>
          </cell>
          <cell r="BY10553">
            <v>0</v>
          </cell>
          <cell r="CB10553">
            <v>0</v>
          </cell>
          <cell r="CC10553">
            <v>0</v>
          </cell>
          <cell r="CD10553">
            <v>0</v>
          </cell>
          <cell r="CE10553">
            <v>0</v>
          </cell>
        </row>
        <row r="10554">
          <cell r="F10554" t="str">
            <v xml:space="preserve"> _</v>
          </cell>
          <cell r="BW10554">
            <v>0</v>
          </cell>
          <cell r="BX10554">
            <v>0</v>
          </cell>
          <cell r="BY10554">
            <v>0</v>
          </cell>
          <cell r="CB10554">
            <v>0</v>
          </cell>
          <cell r="CC10554">
            <v>0</v>
          </cell>
          <cell r="CD10554">
            <v>0</v>
          </cell>
          <cell r="CE10554">
            <v>0</v>
          </cell>
        </row>
        <row r="10555">
          <cell r="F10555" t="str">
            <v xml:space="preserve"> _</v>
          </cell>
          <cell r="BW10555">
            <v>0</v>
          </cell>
          <cell r="BX10555">
            <v>0</v>
          </cell>
          <cell r="BY10555">
            <v>0</v>
          </cell>
          <cell r="CB10555">
            <v>0</v>
          </cell>
          <cell r="CC10555">
            <v>0</v>
          </cell>
          <cell r="CD10555">
            <v>0</v>
          </cell>
          <cell r="CE10555">
            <v>0</v>
          </cell>
        </row>
        <row r="10556">
          <cell r="F10556" t="str">
            <v xml:space="preserve"> _</v>
          </cell>
          <cell r="BW10556">
            <v>0</v>
          </cell>
          <cell r="BX10556">
            <v>0</v>
          </cell>
          <cell r="BY10556">
            <v>0</v>
          </cell>
          <cell r="CB10556">
            <v>0</v>
          </cell>
          <cell r="CC10556">
            <v>0</v>
          </cell>
          <cell r="CD10556">
            <v>0</v>
          </cell>
          <cell r="CE10556">
            <v>0</v>
          </cell>
        </row>
        <row r="10557">
          <cell r="F10557" t="str">
            <v xml:space="preserve"> _</v>
          </cell>
          <cell r="BW10557">
            <v>0</v>
          </cell>
          <cell r="BX10557">
            <v>0</v>
          </cell>
          <cell r="BY10557">
            <v>0</v>
          </cell>
          <cell r="CB10557">
            <v>0</v>
          </cell>
          <cell r="CC10557">
            <v>0</v>
          </cell>
          <cell r="CD10557">
            <v>0</v>
          </cell>
          <cell r="CE10557">
            <v>0</v>
          </cell>
        </row>
        <row r="10558">
          <cell r="F10558" t="str">
            <v xml:space="preserve"> _</v>
          </cell>
          <cell r="BW10558">
            <v>0</v>
          </cell>
          <cell r="BX10558">
            <v>15000</v>
          </cell>
          <cell r="BY10558">
            <v>0</v>
          </cell>
          <cell r="CB10558">
            <v>0</v>
          </cell>
          <cell r="CC10558">
            <v>0</v>
          </cell>
          <cell r="CD10558">
            <v>0</v>
          </cell>
          <cell r="CE10558">
            <v>15000</v>
          </cell>
        </row>
        <row r="10559">
          <cell r="F10559" t="str">
            <v xml:space="preserve"> _</v>
          </cell>
          <cell r="BW10559">
            <v>0</v>
          </cell>
          <cell r="BX10559">
            <v>-15000</v>
          </cell>
          <cell r="BY10559">
            <v>0</v>
          </cell>
          <cell r="CB10559">
            <v>0</v>
          </cell>
          <cell r="CC10559">
            <v>0</v>
          </cell>
          <cell r="CD10559">
            <v>0</v>
          </cell>
          <cell r="CE10559">
            <v>-15000</v>
          </cell>
        </row>
        <row r="10560">
          <cell r="F10560" t="str">
            <v xml:space="preserve"> _</v>
          </cell>
          <cell r="BW10560">
            <v>0</v>
          </cell>
          <cell r="BX10560">
            <v>15000</v>
          </cell>
          <cell r="BY10560">
            <v>0</v>
          </cell>
          <cell r="CB10560">
            <v>0</v>
          </cell>
          <cell r="CC10560">
            <v>0</v>
          </cell>
          <cell r="CD10560">
            <v>0</v>
          </cell>
          <cell r="CE10560">
            <v>15000</v>
          </cell>
        </row>
        <row r="10561">
          <cell r="F10561" t="str">
            <v xml:space="preserve"> _</v>
          </cell>
          <cell r="BW10561">
            <v>0</v>
          </cell>
          <cell r="BX10561">
            <v>-15000</v>
          </cell>
          <cell r="BY10561">
            <v>0</v>
          </cell>
          <cell r="CB10561">
            <v>0</v>
          </cell>
          <cell r="CC10561">
            <v>0</v>
          </cell>
          <cell r="CD10561">
            <v>0</v>
          </cell>
          <cell r="CE10561">
            <v>-15000</v>
          </cell>
        </row>
        <row r="10562">
          <cell r="F10562" t="str">
            <v xml:space="preserve"> _</v>
          </cell>
          <cell r="BW10562">
            <v>0</v>
          </cell>
          <cell r="BX10562">
            <v>0</v>
          </cell>
          <cell r="BY10562">
            <v>0</v>
          </cell>
          <cell r="CB10562">
            <v>0</v>
          </cell>
          <cell r="CC10562">
            <v>0</v>
          </cell>
          <cell r="CD10562">
            <v>0</v>
          </cell>
          <cell r="CE10562">
            <v>0</v>
          </cell>
        </row>
        <row r="10563">
          <cell r="F10563" t="str">
            <v xml:space="preserve"> _</v>
          </cell>
          <cell r="BW10563">
            <v>0</v>
          </cell>
          <cell r="BX10563">
            <v>0</v>
          </cell>
          <cell r="BY10563">
            <v>0</v>
          </cell>
          <cell r="CB10563">
            <v>0</v>
          </cell>
          <cell r="CC10563">
            <v>0</v>
          </cell>
          <cell r="CD10563">
            <v>0</v>
          </cell>
          <cell r="CE10563">
            <v>0</v>
          </cell>
        </row>
        <row r="10564">
          <cell r="F10564" t="str">
            <v xml:space="preserve"> _</v>
          </cell>
          <cell r="BW10564">
            <v>0</v>
          </cell>
          <cell r="BX10564">
            <v>0</v>
          </cell>
          <cell r="BY10564">
            <v>0</v>
          </cell>
          <cell r="CB10564">
            <v>0</v>
          </cell>
          <cell r="CC10564">
            <v>0</v>
          </cell>
          <cell r="CD10564">
            <v>0</v>
          </cell>
          <cell r="CE10564">
            <v>0</v>
          </cell>
        </row>
        <row r="10565">
          <cell r="F10565" t="str">
            <v xml:space="preserve"> _</v>
          </cell>
          <cell r="BW10565">
            <v>0</v>
          </cell>
          <cell r="BX10565">
            <v>0</v>
          </cell>
          <cell r="BY10565">
            <v>0</v>
          </cell>
          <cell r="CB10565">
            <v>0</v>
          </cell>
          <cell r="CC10565">
            <v>0</v>
          </cell>
          <cell r="CD10565">
            <v>0</v>
          </cell>
          <cell r="CE10565">
            <v>0</v>
          </cell>
        </row>
        <row r="10566">
          <cell r="F10566" t="str">
            <v xml:space="preserve"> _</v>
          </cell>
          <cell r="BW10566">
            <v>0</v>
          </cell>
          <cell r="BX10566">
            <v>22500</v>
          </cell>
          <cell r="BY10566">
            <v>29813</v>
          </cell>
          <cell r="CB10566">
            <v>0</v>
          </cell>
          <cell r="CC10566">
            <v>0</v>
          </cell>
          <cell r="CD10566">
            <v>29813</v>
          </cell>
          <cell r="CE10566">
            <v>22500</v>
          </cell>
        </row>
        <row r="10567">
          <cell r="F10567" t="str">
            <v xml:space="preserve"> _</v>
          </cell>
          <cell r="BW10567">
            <v>0</v>
          </cell>
          <cell r="BX10567">
            <v>-22500</v>
          </cell>
          <cell r="BY10567">
            <v>-29813</v>
          </cell>
          <cell r="CB10567">
            <v>0</v>
          </cell>
          <cell r="CC10567">
            <v>0</v>
          </cell>
          <cell r="CD10567">
            <v>-29813</v>
          </cell>
          <cell r="CE10567">
            <v>-22500</v>
          </cell>
        </row>
        <row r="10568">
          <cell r="F10568" t="str">
            <v xml:space="preserve"> _</v>
          </cell>
          <cell r="BW10568">
            <v>0</v>
          </cell>
          <cell r="BX10568">
            <v>22500</v>
          </cell>
          <cell r="BY10568">
            <v>29813</v>
          </cell>
          <cell r="CB10568">
            <v>0</v>
          </cell>
          <cell r="CC10568">
            <v>0</v>
          </cell>
          <cell r="CD10568">
            <v>29813</v>
          </cell>
          <cell r="CE10568">
            <v>22500</v>
          </cell>
        </row>
        <row r="10569">
          <cell r="F10569" t="str">
            <v xml:space="preserve"> _</v>
          </cell>
          <cell r="BW10569">
            <v>0</v>
          </cell>
          <cell r="BX10569">
            <v>-22500</v>
          </cell>
          <cell r="BY10569">
            <v>-29813</v>
          </cell>
          <cell r="CB10569">
            <v>0</v>
          </cell>
          <cell r="CC10569">
            <v>0</v>
          </cell>
          <cell r="CD10569">
            <v>-29813</v>
          </cell>
          <cell r="CE10569">
            <v>-22500</v>
          </cell>
        </row>
        <row r="10570">
          <cell r="F10570" t="str">
            <v xml:space="preserve"> _</v>
          </cell>
          <cell r="BW10570">
            <v>0</v>
          </cell>
          <cell r="BX10570">
            <v>0</v>
          </cell>
          <cell r="BY10570">
            <v>0</v>
          </cell>
          <cell r="CB10570">
            <v>0</v>
          </cell>
          <cell r="CC10570">
            <v>0</v>
          </cell>
          <cell r="CD10570">
            <v>0</v>
          </cell>
          <cell r="CE10570">
            <v>0</v>
          </cell>
        </row>
        <row r="10571">
          <cell r="F10571" t="str">
            <v xml:space="preserve"> _</v>
          </cell>
          <cell r="BW10571">
            <v>0</v>
          </cell>
          <cell r="BX10571">
            <v>0</v>
          </cell>
          <cell r="BY10571">
            <v>0</v>
          </cell>
          <cell r="CB10571">
            <v>0</v>
          </cell>
          <cell r="CC10571">
            <v>0</v>
          </cell>
          <cell r="CD10571">
            <v>0</v>
          </cell>
          <cell r="CE10571">
            <v>0</v>
          </cell>
        </row>
        <row r="10572">
          <cell r="F10572" t="str">
            <v xml:space="preserve"> _</v>
          </cell>
          <cell r="BW10572">
            <v>0</v>
          </cell>
          <cell r="BX10572">
            <v>0</v>
          </cell>
          <cell r="BY10572">
            <v>0</v>
          </cell>
          <cell r="CB10572">
            <v>0</v>
          </cell>
          <cell r="CC10572">
            <v>0</v>
          </cell>
          <cell r="CD10572">
            <v>0</v>
          </cell>
          <cell r="CE10572">
            <v>0</v>
          </cell>
        </row>
        <row r="10573">
          <cell r="F10573" t="str">
            <v xml:space="preserve"> _</v>
          </cell>
          <cell r="BW10573">
            <v>0</v>
          </cell>
          <cell r="BX10573">
            <v>0</v>
          </cell>
          <cell r="BY10573">
            <v>0</v>
          </cell>
          <cell r="CB10573">
            <v>0</v>
          </cell>
          <cell r="CC10573">
            <v>0</v>
          </cell>
          <cell r="CD10573">
            <v>0</v>
          </cell>
          <cell r="CE10573">
            <v>0</v>
          </cell>
        </row>
        <row r="10574">
          <cell r="F10574" t="str">
            <v xml:space="preserve"> _</v>
          </cell>
          <cell r="BW10574">
            <v>0</v>
          </cell>
          <cell r="BX10574">
            <v>0</v>
          </cell>
          <cell r="BY10574">
            <v>0</v>
          </cell>
          <cell r="CB10574">
            <v>0</v>
          </cell>
          <cell r="CC10574">
            <v>0</v>
          </cell>
          <cell r="CD10574">
            <v>0</v>
          </cell>
          <cell r="CE10574">
            <v>0</v>
          </cell>
        </row>
        <row r="10575">
          <cell r="F10575" t="str">
            <v xml:space="preserve"> _</v>
          </cell>
          <cell r="BW10575">
            <v>0</v>
          </cell>
          <cell r="BX10575">
            <v>0</v>
          </cell>
          <cell r="BY10575">
            <v>0</v>
          </cell>
          <cell r="CB10575">
            <v>0</v>
          </cell>
          <cell r="CC10575">
            <v>0</v>
          </cell>
          <cell r="CD10575">
            <v>0</v>
          </cell>
          <cell r="CE10575">
            <v>0</v>
          </cell>
        </row>
        <row r="10576">
          <cell r="F10576" t="str">
            <v xml:space="preserve"> _</v>
          </cell>
          <cell r="BW10576">
            <v>0</v>
          </cell>
          <cell r="BX10576">
            <v>0</v>
          </cell>
          <cell r="BY10576">
            <v>0</v>
          </cell>
          <cell r="CB10576">
            <v>0</v>
          </cell>
          <cell r="CC10576">
            <v>0</v>
          </cell>
          <cell r="CD10576">
            <v>0</v>
          </cell>
          <cell r="CE10576">
            <v>0</v>
          </cell>
        </row>
        <row r="10577">
          <cell r="F10577" t="str">
            <v xml:space="preserve"> _</v>
          </cell>
          <cell r="BW10577">
            <v>0</v>
          </cell>
          <cell r="BX10577">
            <v>0</v>
          </cell>
          <cell r="BY10577">
            <v>0</v>
          </cell>
          <cell r="CB10577">
            <v>0</v>
          </cell>
          <cell r="CC10577">
            <v>0</v>
          </cell>
          <cell r="CD10577">
            <v>0</v>
          </cell>
          <cell r="CE10577">
            <v>0</v>
          </cell>
        </row>
        <row r="10578">
          <cell r="F10578" t="str">
            <v xml:space="preserve"> _</v>
          </cell>
          <cell r="BW10578">
            <v>0</v>
          </cell>
          <cell r="BX10578">
            <v>0</v>
          </cell>
          <cell r="BY10578">
            <v>0</v>
          </cell>
          <cell r="CB10578">
            <v>0</v>
          </cell>
          <cell r="CC10578">
            <v>0</v>
          </cell>
          <cell r="CD10578">
            <v>0</v>
          </cell>
          <cell r="CE10578">
            <v>0</v>
          </cell>
        </row>
        <row r="10579">
          <cell r="F10579" t="str">
            <v xml:space="preserve"> _</v>
          </cell>
          <cell r="BW10579">
            <v>0</v>
          </cell>
          <cell r="BX10579">
            <v>0</v>
          </cell>
          <cell r="BY10579">
            <v>0</v>
          </cell>
          <cell r="CB10579">
            <v>0</v>
          </cell>
          <cell r="CC10579">
            <v>0</v>
          </cell>
          <cell r="CD10579">
            <v>0</v>
          </cell>
          <cell r="CE10579">
            <v>0</v>
          </cell>
        </row>
        <row r="10580">
          <cell r="F10580" t="str">
            <v xml:space="preserve"> _</v>
          </cell>
          <cell r="BW10580">
            <v>0</v>
          </cell>
          <cell r="BX10580">
            <v>0</v>
          </cell>
          <cell r="BY10580">
            <v>0</v>
          </cell>
          <cell r="CB10580">
            <v>0</v>
          </cell>
          <cell r="CC10580">
            <v>0</v>
          </cell>
          <cell r="CD10580">
            <v>0</v>
          </cell>
          <cell r="CE10580">
            <v>0</v>
          </cell>
        </row>
        <row r="10581">
          <cell r="F10581" t="str">
            <v xml:space="preserve"> _</v>
          </cell>
          <cell r="BW10581">
            <v>0</v>
          </cell>
          <cell r="BX10581">
            <v>0</v>
          </cell>
          <cell r="BY10581">
            <v>0</v>
          </cell>
          <cell r="CB10581">
            <v>0</v>
          </cell>
          <cell r="CC10581">
            <v>0</v>
          </cell>
          <cell r="CD10581">
            <v>0</v>
          </cell>
          <cell r="CE10581">
            <v>0</v>
          </cell>
        </row>
        <row r="10582">
          <cell r="F10582" t="str">
            <v xml:space="preserve"> _</v>
          </cell>
          <cell r="BW10582">
            <v>0</v>
          </cell>
          <cell r="BX10582">
            <v>0</v>
          </cell>
          <cell r="BY10582">
            <v>0</v>
          </cell>
          <cell r="CB10582">
            <v>0</v>
          </cell>
          <cell r="CC10582">
            <v>0</v>
          </cell>
          <cell r="CD10582">
            <v>0</v>
          </cell>
          <cell r="CE10582">
            <v>0</v>
          </cell>
        </row>
        <row r="10583">
          <cell r="F10583" t="str">
            <v xml:space="preserve"> _</v>
          </cell>
          <cell r="BW10583">
            <v>0</v>
          </cell>
          <cell r="BX10583">
            <v>0</v>
          </cell>
          <cell r="BY10583">
            <v>0</v>
          </cell>
          <cell r="CB10583">
            <v>0</v>
          </cell>
          <cell r="CC10583">
            <v>0</v>
          </cell>
          <cell r="CD10583">
            <v>0</v>
          </cell>
          <cell r="CE10583">
            <v>0</v>
          </cell>
        </row>
        <row r="10584">
          <cell r="F10584" t="str">
            <v xml:space="preserve"> _</v>
          </cell>
          <cell r="BW10584">
            <v>0</v>
          </cell>
          <cell r="BX10584">
            <v>0</v>
          </cell>
          <cell r="BY10584">
            <v>0</v>
          </cell>
          <cell r="CB10584">
            <v>0</v>
          </cell>
          <cell r="CC10584">
            <v>0</v>
          </cell>
          <cell r="CD10584">
            <v>0</v>
          </cell>
          <cell r="CE10584">
            <v>0</v>
          </cell>
        </row>
        <row r="10585">
          <cell r="F10585" t="str">
            <v xml:space="preserve"> _</v>
          </cell>
          <cell r="BW10585">
            <v>0</v>
          </cell>
          <cell r="BX10585">
            <v>0</v>
          </cell>
          <cell r="BY10585">
            <v>0</v>
          </cell>
          <cell r="CB10585">
            <v>0</v>
          </cell>
          <cell r="CC10585">
            <v>0</v>
          </cell>
          <cell r="CD10585">
            <v>0</v>
          </cell>
          <cell r="CE10585">
            <v>0</v>
          </cell>
        </row>
        <row r="10586">
          <cell r="F10586" t="str">
            <v xml:space="preserve"> _</v>
          </cell>
          <cell r="BW10586">
            <v>0</v>
          </cell>
          <cell r="BX10586">
            <v>0</v>
          </cell>
          <cell r="BY10586">
            <v>0</v>
          </cell>
          <cell r="CB10586">
            <v>0</v>
          </cell>
          <cell r="CC10586">
            <v>0</v>
          </cell>
          <cell r="CD10586">
            <v>0</v>
          </cell>
          <cell r="CE10586">
            <v>0</v>
          </cell>
        </row>
        <row r="10587">
          <cell r="F10587" t="str">
            <v xml:space="preserve"> _</v>
          </cell>
          <cell r="BW10587">
            <v>0</v>
          </cell>
          <cell r="BX10587">
            <v>0</v>
          </cell>
          <cell r="BY10587">
            <v>0</v>
          </cell>
          <cell r="CB10587">
            <v>0</v>
          </cell>
          <cell r="CC10587">
            <v>0</v>
          </cell>
          <cell r="CD10587">
            <v>0</v>
          </cell>
          <cell r="CE10587">
            <v>0</v>
          </cell>
        </row>
        <row r="10588">
          <cell r="F10588" t="str">
            <v xml:space="preserve"> _</v>
          </cell>
          <cell r="BW10588">
            <v>0</v>
          </cell>
          <cell r="BX10588">
            <v>0</v>
          </cell>
          <cell r="BY10588">
            <v>0</v>
          </cell>
          <cell r="CB10588">
            <v>0</v>
          </cell>
          <cell r="CC10588">
            <v>0</v>
          </cell>
          <cell r="CD10588">
            <v>0</v>
          </cell>
          <cell r="CE10588">
            <v>0</v>
          </cell>
        </row>
        <row r="10589">
          <cell r="F10589" t="str">
            <v xml:space="preserve"> _</v>
          </cell>
          <cell r="BW10589">
            <v>0</v>
          </cell>
          <cell r="BX10589">
            <v>0</v>
          </cell>
          <cell r="BY10589">
            <v>0</v>
          </cell>
          <cell r="CB10589">
            <v>0</v>
          </cell>
          <cell r="CC10589">
            <v>0</v>
          </cell>
          <cell r="CD10589">
            <v>0</v>
          </cell>
          <cell r="CE10589">
            <v>0</v>
          </cell>
        </row>
        <row r="10590">
          <cell r="F10590" t="str">
            <v xml:space="preserve"> _</v>
          </cell>
          <cell r="BW10590">
            <v>0</v>
          </cell>
          <cell r="BX10590">
            <v>0</v>
          </cell>
          <cell r="BY10590">
            <v>0</v>
          </cell>
          <cell r="CB10590">
            <v>0</v>
          </cell>
          <cell r="CC10590">
            <v>0</v>
          </cell>
          <cell r="CD10590">
            <v>0</v>
          </cell>
          <cell r="CE10590">
            <v>0</v>
          </cell>
        </row>
        <row r="10591">
          <cell r="F10591" t="str">
            <v xml:space="preserve"> _</v>
          </cell>
          <cell r="BW10591">
            <v>0</v>
          </cell>
          <cell r="BX10591">
            <v>0</v>
          </cell>
          <cell r="BY10591">
            <v>0</v>
          </cell>
          <cell r="CB10591">
            <v>0</v>
          </cell>
          <cell r="CC10591">
            <v>0</v>
          </cell>
          <cell r="CD10591">
            <v>0</v>
          </cell>
          <cell r="CE10591">
            <v>0</v>
          </cell>
        </row>
        <row r="10592">
          <cell r="F10592" t="str">
            <v xml:space="preserve"> _</v>
          </cell>
          <cell r="BW10592">
            <v>0</v>
          </cell>
          <cell r="BX10592">
            <v>0</v>
          </cell>
          <cell r="BY10592">
            <v>0</v>
          </cell>
          <cell r="CB10592">
            <v>0</v>
          </cell>
          <cell r="CC10592">
            <v>0</v>
          </cell>
          <cell r="CD10592">
            <v>0</v>
          </cell>
          <cell r="CE10592">
            <v>0</v>
          </cell>
        </row>
        <row r="10593">
          <cell r="F10593" t="str">
            <v xml:space="preserve"> _</v>
          </cell>
          <cell r="BW10593">
            <v>0</v>
          </cell>
          <cell r="BX10593">
            <v>0</v>
          </cell>
          <cell r="BY10593">
            <v>0</v>
          </cell>
          <cell r="CB10593">
            <v>0</v>
          </cell>
          <cell r="CC10593">
            <v>0</v>
          </cell>
          <cell r="CD10593">
            <v>0</v>
          </cell>
          <cell r="CE10593">
            <v>0</v>
          </cell>
        </row>
        <row r="10594">
          <cell r="F10594" t="str">
            <v xml:space="preserve"> _</v>
          </cell>
          <cell r="BW10594">
            <v>0</v>
          </cell>
          <cell r="BX10594">
            <v>0</v>
          </cell>
          <cell r="BY10594">
            <v>0</v>
          </cell>
          <cell r="CB10594">
            <v>0</v>
          </cell>
          <cell r="CC10594">
            <v>0</v>
          </cell>
          <cell r="CD10594">
            <v>0</v>
          </cell>
          <cell r="CE10594">
            <v>0</v>
          </cell>
        </row>
        <row r="10595">
          <cell r="F10595" t="str">
            <v xml:space="preserve"> _</v>
          </cell>
          <cell r="BW10595">
            <v>0</v>
          </cell>
          <cell r="BX10595">
            <v>0</v>
          </cell>
          <cell r="BY10595">
            <v>0</v>
          </cell>
          <cell r="CB10595">
            <v>0</v>
          </cell>
          <cell r="CC10595">
            <v>0</v>
          </cell>
          <cell r="CD10595">
            <v>0</v>
          </cell>
          <cell r="CE10595">
            <v>0</v>
          </cell>
        </row>
        <row r="10596">
          <cell r="F10596" t="str">
            <v xml:space="preserve"> _</v>
          </cell>
          <cell r="BW10596">
            <v>0</v>
          </cell>
          <cell r="BX10596">
            <v>0</v>
          </cell>
          <cell r="BY10596">
            <v>0</v>
          </cell>
          <cell r="CB10596">
            <v>0</v>
          </cell>
          <cell r="CC10596">
            <v>0</v>
          </cell>
          <cell r="CD10596">
            <v>0</v>
          </cell>
          <cell r="CE10596">
            <v>0</v>
          </cell>
        </row>
        <row r="10597">
          <cell r="F10597" t="str">
            <v xml:space="preserve"> _</v>
          </cell>
          <cell r="BW10597">
            <v>0</v>
          </cell>
          <cell r="BX10597">
            <v>0</v>
          </cell>
          <cell r="BY10597">
            <v>0</v>
          </cell>
          <cell r="CB10597">
            <v>0</v>
          </cell>
          <cell r="CC10597">
            <v>0</v>
          </cell>
          <cell r="CD10597">
            <v>0</v>
          </cell>
          <cell r="CE10597">
            <v>0</v>
          </cell>
        </row>
        <row r="10598">
          <cell r="F10598" t="str">
            <v xml:space="preserve"> _</v>
          </cell>
          <cell r="BW10598">
            <v>0</v>
          </cell>
          <cell r="BX10598">
            <v>0</v>
          </cell>
          <cell r="BY10598">
            <v>0</v>
          </cell>
          <cell r="CB10598">
            <v>0</v>
          </cell>
          <cell r="CC10598">
            <v>0</v>
          </cell>
          <cell r="CD10598">
            <v>0</v>
          </cell>
          <cell r="CE10598">
            <v>0</v>
          </cell>
        </row>
        <row r="10599">
          <cell r="F10599" t="str">
            <v xml:space="preserve"> _</v>
          </cell>
          <cell r="BW10599">
            <v>0</v>
          </cell>
          <cell r="BX10599">
            <v>0</v>
          </cell>
          <cell r="BY10599">
            <v>0</v>
          </cell>
          <cell r="CB10599">
            <v>0</v>
          </cell>
          <cell r="CC10599">
            <v>0</v>
          </cell>
          <cell r="CD10599">
            <v>0</v>
          </cell>
          <cell r="CE10599">
            <v>0</v>
          </cell>
        </row>
        <row r="10600">
          <cell r="F10600" t="str">
            <v xml:space="preserve"> _</v>
          </cell>
          <cell r="BW10600">
            <v>0</v>
          </cell>
          <cell r="BX10600">
            <v>0</v>
          </cell>
          <cell r="BY10600">
            <v>0</v>
          </cell>
          <cell r="CB10600">
            <v>0</v>
          </cell>
          <cell r="CC10600">
            <v>0</v>
          </cell>
          <cell r="CD10600">
            <v>0</v>
          </cell>
          <cell r="CE10600">
            <v>0</v>
          </cell>
        </row>
        <row r="10601">
          <cell r="F10601" t="str">
            <v xml:space="preserve"> _</v>
          </cell>
          <cell r="BW10601">
            <v>0</v>
          </cell>
          <cell r="BX10601">
            <v>0</v>
          </cell>
          <cell r="BY10601">
            <v>0</v>
          </cell>
          <cell r="CB10601">
            <v>0</v>
          </cell>
          <cell r="CC10601">
            <v>0</v>
          </cell>
          <cell r="CD10601">
            <v>0</v>
          </cell>
          <cell r="CE10601">
            <v>0</v>
          </cell>
        </row>
        <row r="10602">
          <cell r="F10602" t="str">
            <v xml:space="preserve"> _</v>
          </cell>
          <cell r="BW10602">
            <v>0</v>
          </cell>
          <cell r="BX10602">
            <v>0</v>
          </cell>
          <cell r="BY10602">
            <v>0</v>
          </cell>
          <cell r="CB10602">
            <v>0</v>
          </cell>
          <cell r="CC10602">
            <v>0</v>
          </cell>
          <cell r="CD10602">
            <v>0</v>
          </cell>
          <cell r="CE10602">
            <v>0</v>
          </cell>
        </row>
        <row r="10603">
          <cell r="F10603" t="str">
            <v xml:space="preserve"> _</v>
          </cell>
          <cell r="BW10603">
            <v>0</v>
          </cell>
          <cell r="BX10603">
            <v>0</v>
          </cell>
          <cell r="BY10603">
            <v>0</v>
          </cell>
          <cell r="CB10603">
            <v>0</v>
          </cell>
          <cell r="CC10603">
            <v>0</v>
          </cell>
          <cell r="CD10603">
            <v>0</v>
          </cell>
          <cell r="CE10603">
            <v>0</v>
          </cell>
        </row>
        <row r="10604">
          <cell r="F10604" t="str">
            <v xml:space="preserve"> _</v>
          </cell>
          <cell r="BW10604">
            <v>0</v>
          </cell>
          <cell r="BX10604">
            <v>0</v>
          </cell>
          <cell r="BY10604">
            <v>0</v>
          </cell>
          <cell r="CB10604">
            <v>0</v>
          </cell>
          <cell r="CC10604">
            <v>0</v>
          </cell>
          <cell r="CD10604">
            <v>0</v>
          </cell>
          <cell r="CE10604">
            <v>0</v>
          </cell>
        </row>
        <row r="10605">
          <cell r="F10605" t="str">
            <v xml:space="preserve"> _</v>
          </cell>
          <cell r="BW10605">
            <v>0</v>
          </cell>
          <cell r="BX10605">
            <v>0</v>
          </cell>
          <cell r="BY10605">
            <v>0</v>
          </cell>
          <cell r="CB10605">
            <v>0</v>
          </cell>
          <cell r="CC10605">
            <v>0</v>
          </cell>
          <cell r="CD10605">
            <v>0</v>
          </cell>
          <cell r="CE10605">
            <v>0</v>
          </cell>
        </row>
        <row r="10606">
          <cell r="F10606" t="str">
            <v xml:space="preserve"> _</v>
          </cell>
          <cell r="BW10606">
            <v>0</v>
          </cell>
          <cell r="BX10606">
            <v>-32609</v>
          </cell>
          <cell r="BY10606">
            <v>0</v>
          </cell>
          <cell r="CB10606">
            <v>0</v>
          </cell>
          <cell r="CC10606">
            <v>0</v>
          </cell>
          <cell r="CD10606">
            <v>0</v>
          </cell>
          <cell r="CE10606">
            <v>-32609</v>
          </cell>
        </row>
        <row r="10607">
          <cell r="F10607" t="str">
            <v xml:space="preserve"> _</v>
          </cell>
          <cell r="BW10607">
            <v>0</v>
          </cell>
          <cell r="BX10607">
            <v>0</v>
          </cell>
          <cell r="BY10607">
            <v>0</v>
          </cell>
          <cell r="CB10607">
            <v>0</v>
          </cell>
          <cell r="CC10607">
            <v>0</v>
          </cell>
          <cell r="CD10607">
            <v>0</v>
          </cell>
          <cell r="CE10607">
            <v>0</v>
          </cell>
        </row>
        <row r="10608">
          <cell r="F10608" t="str">
            <v xml:space="preserve"> _</v>
          </cell>
          <cell r="BW10608">
            <v>0</v>
          </cell>
          <cell r="BX10608">
            <v>0</v>
          </cell>
          <cell r="BY10608">
            <v>0</v>
          </cell>
          <cell r="CB10608">
            <v>0</v>
          </cell>
          <cell r="CC10608">
            <v>0</v>
          </cell>
          <cell r="CD10608">
            <v>0</v>
          </cell>
          <cell r="CE10608">
            <v>0</v>
          </cell>
        </row>
        <row r="10609">
          <cell r="F10609" t="str">
            <v xml:space="preserve"> _</v>
          </cell>
          <cell r="BW10609">
            <v>0</v>
          </cell>
          <cell r="BX10609">
            <v>0</v>
          </cell>
          <cell r="BY10609">
            <v>0</v>
          </cell>
          <cell r="CB10609">
            <v>0</v>
          </cell>
          <cell r="CC10609">
            <v>0</v>
          </cell>
          <cell r="CD10609">
            <v>0</v>
          </cell>
          <cell r="CE10609">
            <v>0</v>
          </cell>
        </row>
        <row r="10610">
          <cell r="F10610" t="str">
            <v xml:space="preserve"> _</v>
          </cell>
          <cell r="BW10610">
            <v>0</v>
          </cell>
          <cell r="BX10610">
            <v>0</v>
          </cell>
          <cell r="BY10610">
            <v>0</v>
          </cell>
          <cell r="CB10610">
            <v>0</v>
          </cell>
          <cell r="CC10610">
            <v>0</v>
          </cell>
          <cell r="CD10610">
            <v>0</v>
          </cell>
          <cell r="CE10610">
            <v>0</v>
          </cell>
        </row>
        <row r="10611">
          <cell r="F10611" t="str">
            <v xml:space="preserve"> _</v>
          </cell>
          <cell r="BW10611">
            <v>0</v>
          </cell>
          <cell r="BX10611">
            <v>0</v>
          </cell>
          <cell r="BY10611">
            <v>0</v>
          </cell>
          <cell r="CB10611">
            <v>0</v>
          </cell>
          <cell r="CC10611">
            <v>0</v>
          </cell>
          <cell r="CD10611">
            <v>0</v>
          </cell>
          <cell r="CE10611">
            <v>0</v>
          </cell>
        </row>
        <row r="10612">
          <cell r="F10612" t="str">
            <v xml:space="preserve"> _</v>
          </cell>
          <cell r="BW10612">
            <v>0</v>
          </cell>
          <cell r="BX10612">
            <v>0</v>
          </cell>
          <cell r="BY10612">
            <v>0</v>
          </cell>
          <cell r="CB10612">
            <v>0</v>
          </cell>
          <cell r="CC10612">
            <v>0</v>
          </cell>
          <cell r="CD10612">
            <v>0</v>
          </cell>
          <cell r="CE10612">
            <v>0</v>
          </cell>
        </row>
        <row r="10613">
          <cell r="F10613" t="str">
            <v xml:space="preserve"> _</v>
          </cell>
          <cell r="BW10613">
            <v>0</v>
          </cell>
          <cell r="BX10613">
            <v>0</v>
          </cell>
          <cell r="BY10613">
            <v>0</v>
          </cell>
          <cell r="CB10613">
            <v>0</v>
          </cell>
          <cell r="CC10613">
            <v>0</v>
          </cell>
          <cell r="CD10613">
            <v>0</v>
          </cell>
          <cell r="CE10613">
            <v>0</v>
          </cell>
        </row>
        <row r="10614">
          <cell r="F10614" t="str">
            <v xml:space="preserve"> _</v>
          </cell>
          <cell r="BW10614">
            <v>0</v>
          </cell>
          <cell r="BX10614">
            <v>0</v>
          </cell>
          <cell r="BY10614">
            <v>0</v>
          </cell>
          <cell r="CB10614">
            <v>0</v>
          </cell>
          <cell r="CC10614">
            <v>0</v>
          </cell>
          <cell r="CD10614">
            <v>0</v>
          </cell>
          <cell r="CE10614">
            <v>0</v>
          </cell>
        </row>
        <row r="10615">
          <cell r="F10615" t="str">
            <v xml:space="preserve"> _</v>
          </cell>
          <cell r="BW10615">
            <v>0</v>
          </cell>
          <cell r="BX10615">
            <v>0</v>
          </cell>
          <cell r="BY10615">
            <v>0</v>
          </cell>
          <cell r="CB10615">
            <v>0</v>
          </cell>
          <cell r="CC10615">
            <v>0</v>
          </cell>
          <cell r="CD10615">
            <v>0</v>
          </cell>
          <cell r="CE10615">
            <v>0</v>
          </cell>
        </row>
        <row r="10616">
          <cell r="F10616" t="str">
            <v xml:space="preserve"> _</v>
          </cell>
          <cell r="BW10616">
            <v>0</v>
          </cell>
          <cell r="BX10616">
            <v>0</v>
          </cell>
          <cell r="BY10616">
            <v>0</v>
          </cell>
          <cell r="CB10616">
            <v>0</v>
          </cell>
          <cell r="CC10616">
            <v>0</v>
          </cell>
          <cell r="CD10616">
            <v>0</v>
          </cell>
          <cell r="CE10616">
            <v>0</v>
          </cell>
        </row>
        <row r="10617">
          <cell r="F10617" t="str">
            <v xml:space="preserve"> _</v>
          </cell>
          <cell r="BW10617">
            <v>0</v>
          </cell>
          <cell r="BX10617">
            <v>0</v>
          </cell>
          <cell r="BY10617">
            <v>0</v>
          </cell>
          <cell r="CB10617">
            <v>0</v>
          </cell>
          <cell r="CC10617">
            <v>0</v>
          </cell>
          <cell r="CD10617">
            <v>0</v>
          </cell>
          <cell r="CE10617">
            <v>0</v>
          </cell>
        </row>
        <row r="10618">
          <cell r="F10618" t="str">
            <v xml:space="preserve"> _</v>
          </cell>
          <cell r="BW10618">
            <v>0</v>
          </cell>
          <cell r="BX10618">
            <v>0</v>
          </cell>
          <cell r="BY10618">
            <v>0</v>
          </cell>
          <cell r="CB10618">
            <v>0</v>
          </cell>
          <cell r="CC10618">
            <v>0</v>
          </cell>
          <cell r="CD10618">
            <v>0</v>
          </cell>
          <cell r="CE10618">
            <v>0</v>
          </cell>
        </row>
        <row r="10619">
          <cell r="F10619" t="str">
            <v xml:space="preserve"> _</v>
          </cell>
          <cell r="BW10619">
            <v>0</v>
          </cell>
          <cell r="BX10619">
            <v>0</v>
          </cell>
          <cell r="BY10619">
            <v>0</v>
          </cell>
          <cell r="CB10619">
            <v>0</v>
          </cell>
          <cell r="CC10619">
            <v>0</v>
          </cell>
          <cell r="CD10619">
            <v>0</v>
          </cell>
          <cell r="CE10619">
            <v>0</v>
          </cell>
        </row>
        <row r="10620">
          <cell r="F10620" t="str">
            <v xml:space="preserve"> _</v>
          </cell>
          <cell r="BW10620">
            <v>0</v>
          </cell>
          <cell r="BX10620">
            <v>0</v>
          </cell>
          <cell r="BY10620">
            <v>0</v>
          </cell>
          <cell r="CB10620">
            <v>0</v>
          </cell>
          <cell r="CC10620">
            <v>0</v>
          </cell>
          <cell r="CD10620">
            <v>0</v>
          </cell>
          <cell r="CE10620">
            <v>0</v>
          </cell>
        </row>
        <row r="10621">
          <cell r="F10621" t="str">
            <v xml:space="preserve"> _</v>
          </cell>
          <cell r="BW10621">
            <v>0</v>
          </cell>
          <cell r="BX10621">
            <v>0</v>
          </cell>
          <cell r="BY10621">
            <v>0</v>
          </cell>
          <cell r="CB10621">
            <v>0</v>
          </cell>
          <cell r="CC10621">
            <v>0</v>
          </cell>
          <cell r="CD10621">
            <v>0</v>
          </cell>
          <cell r="CE10621">
            <v>0</v>
          </cell>
        </row>
        <row r="10622">
          <cell r="F10622" t="str">
            <v xml:space="preserve"> _</v>
          </cell>
          <cell r="BW10622">
            <v>0</v>
          </cell>
          <cell r="BX10622">
            <v>0</v>
          </cell>
          <cell r="BY10622">
            <v>0</v>
          </cell>
          <cell r="CB10622">
            <v>0</v>
          </cell>
          <cell r="CC10622">
            <v>0</v>
          </cell>
          <cell r="CD10622">
            <v>0</v>
          </cell>
          <cell r="CE10622">
            <v>0</v>
          </cell>
        </row>
        <row r="10623">
          <cell r="F10623" t="str">
            <v xml:space="preserve"> _</v>
          </cell>
          <cell r="BW10623">
            <v>0</v>
          </cell>
          <cell r="BX10623">
            <v>0</v>
          </cell>
          <cell r="BY10623">
            <v>0</v>
          </cell>
          <cell r="CB10623">
            <v>0</v>
          </cell>
          <cell r="CC10623">
            <v>0</v>
          </cell>
          <cell r="CD10623">
            <v>0</v>
          </cell>
          <cell r="CE10623">
            <v>0</v>
          </cell>
        </row>
        <row r="10624">
          <cell r="F10624" t="str">
            <v xml:space="preserve"> _</v>
          </cell>
          <cell r="BW10624">
            <v>0</v>
          </cell>
          <cell r="BX10624">
            <v>0</v>
          </cell>
          <cell r="BY10624">
            <v>0</v>
          </cell>
          <cell r="CB10624">
            <v>0</v>
          </cell>
          <cell r="CC10624">
            <v>0</v>
          </cell>
          <cell r="CD10624">
            <v>0</v>
          </cell>
          <cell r="CE10624">
            <v>0</v>
          </cell>
        </row>
        <row r="10625">
          <cell r="F10625" t="str">
            <v xml:space="preserve"> _</v>
          </cell>
          <cell r="BW10625">
            <v>0</v>
          </cell>
          <cell r="BX10625">
            <v>0</v>
          </cell>
          <cell r="BY10625">
            <v>0</v>
          </cell>
          <cell r="CB10625">
            <v>0</v>
          </cell>
          <cell r="CC10625">
            <v>0</v>
          </cell>
          <cell r="CD10625">
            <v>0</v>
          </cell>
          <cell r="CE10625">
            <v>0</v>
          </cell>
        </row>
        <row r="10626">
          <cell r="F10626" t="str">
            <v xml:space="preserve"> _</v>
          </cell>
          <cell r="BW10626">
            <v>0</v>
          </cell>
          <cell r="BX10626">
            <v>0</v>
          </cell>
          <cell r="BY10626">
            <v>0</v>
          </cell>
          <cell r="CB10626">
            <v>0</v>
          </cell>
          <cell r="CC10626">
            <v>0</v>
          </cell>
          <cell r="CD10626">
            <v>0</v>
          </cell>
          <cell r="CE10626">
            <v>0</v>
          </cell>
        </row>
        <row r="10627">
          <cell r="F10627" t="str">
            <v xml:space="preserve"> _</v>
          </cell>
          <cell r="BW10627">
            <v>0</v>
          </cell>
          <cell r="BX10627">
            <v>0</v>
          </cell>
          <cell r="BY10627">
            <v>0</v>
          </cell>
          <cell r="CB10627">
            <v>0</v>
          </cell>
          <cell r="CC10627">
            <v>0</v>
          </cell>
          <cell r="CD10627">
            <v>0</v>
          </cell>
          <cell r="CE10627">
            <v>0</v>
          </cell>
        </row>
        <row r="10628">
          <cell r="F10628" t="str">
            <v xml:space="preserve"> _</v>
          </cell>
          <cell r="BW10628">
            <v>0</v>
          </cell>
          <cell r="BX10628">
            <v>0</v>
          </cell>
          <cell r="BY10628">
            <v>0</v>
          </cell>
          <cell r="CB10628">
            <v>0</v>
          </cell>
          <cell r="CC10628">
            <v>0</v>
          </cell>
          <cell r="CD10628">
            <v>0</v>
          </cell>
          <cell r="CE10628">
            <v>0</v>
          </cell>
        </row>
        <row r="10629">
          <cell r="F10629" t="str">
            <v xml:space="preserve"> _</v>
          </cell>
          <cell r="BW10629">
            <v>0</v>
          </cell>
          <cell r="BX10629">
            <v>0</v>
          </cell>
          <cell r="BY10629">
            <v>0</v>
          </cell>
          <cell r="CB10629">
            <v>0</v>
          </cell>
          <cell r="CC10629">
            <v>0</v>
          </cell>
          <cell r="CD10629">
            <v>0</v>
          </cell>
          <cell r="CE10629">
            <v>0</v>
          </cell>
        </row>
        <row r="10630">
          <cell r="F10630" t="str">
            <v xml:space="preserve"> _</v>
          </cell>
          <cell r="BW10630">
            <v>0</v>
          </cell>
          <cell r="BX10630">
            <v>0</v>
          </cell>
          <cell r="BY10630">
            <v>0</v>
          </cell>
          <cell r="CB10630">
            <v>0</v>
          </cell>
          <cell r="CC10630">
            <v>0</v>
          </cell>
          <cell r="CD10630">
            <v>0</v>
          </cell>
          <cell r="CE10630">
            <v>0</v>
          </cell>
        </row>
        <row r="10631">
          <cell r="F10631" t="str">
            <v xml:space="preserve"> _</v>
          </cell>
          <cell r="BW10631">
            <v>0</v>
          </cell>
          <cell r="BX10631">
            <v>0</v>
          </cell>
          <cell r="BY10631">
            <v>0</v>
          </cell>
          <cell r="CB10631">
            <v>0</v>
          </cell>
          <cell r="CC10631">
            <v>0</v>
          </cell>
          <cell r="CD10631">
            <v>0</v>
          </cell>
          <cell r="CE10631">
            <v>0</v>
          </cell>
        </row>
        <row r="10632">
          <cell r="F10632" t="str">
            <v xml:space="preserve"> _</v>
          </cell>
          <cell r="BW10632">
            <v>0</v>
          </cell>
          <cell r="BX10632">
            <v>0</v>
          </cell>
          <cell r="BY10632">
            <v>0</v>
          </cell>
          <cell r="CB10632">
            <v>0</v>
          </cell>
          <cell r="CC10632">
            <v>0</v>
          </cell>
          <cell r="CD10632">
            <v>0</v>
          </cell>
          <cell r="CE10632">
            <v>0</v>
          </cell>
        </row>
        <row r="10633">
          <cell r="F10633" t="str">
            <v xml:space="preserve"> _</v>
          </cell>
          <cell r="BW10633">
            <v>0</v>
          </cell>
          <cell r="BX10633">
            <v>0</v>
          </cell>
          <cell r="BY10633">
            <v>0</v>
          </cell>
          <cell r="CB10633">
            <v>0</v>
          </cell>
          <cell r="CC10633">
            <v>0</v>
          </cell>
          <cell r="CD10633">
            <v>0</v>
          </cell>
          <cell r="CE10633">
            <v>0</v>
          </cell>
        </row>
        <row r="10634">
          <cell r="F10634" t="str">
            <v xml:space="preserve"> _</v>
          </cell>
          <cell r="BW10634">
            <v>0</v>
          </cell>
          <cell r="BX10634">
            <v>0</v>
          </cell>
          <cell r="BY10634">
            <v>0</v>
          </cell>
          <cell r="CB10634">
            <v>0</v>
          </cell>
          <cell r="CC10634">
            <v>0</v>
          </cell>
          <cell r="CD10634">
            <v>0</v>
          </cell>
          <cell r="CE10634">
            <v>0</v>
          </cell>
        </row>
        <row r="10635">
          <cell r="F10635" t="str">
            <v xml:space="preserve"> _</v>
          </cell>
          <cell r="BW10635">
            <v>0</v>
          </cell>
          <cell r="BX10635">
            <v>0</v>
          </cell>
          <cell r="BY10635">
            <v>0</v>
          </cell>
          <cell r="CB10635">
            <v>0</v>
          </cell>
          <cell r="CC10635">
            <v>0</v>
          </cell>
          <cell r="CD10635">
            <v>0</v>
          </cell>
          <cell r="CE10635">
            <v>0</v>
          </cell>
        </row>
        <row r="10636">
          <cell r="F10636" t="str">
            <v xml:space="preserve"> _</v>
          </cell>
          <cell r="BW10636">
            <v>0</v>
          </cell>
          <cell r="BX10636">
            <v>0</v>
          </cell>
          <cell r="BY10636">
            <v>0</v>
          </cell>
          <cell r="CB10636">
            <v>0</v>
          </cell>
          <cell r="CC10636">
            <v>0</v>
          </cell>
          <cell r="CD10636">
            <v>0</v>
          </cell>
          <cell r="CE10636">
            <v>0</v>
          </cell>
        </row>
        <row r="10637">
          <cell r="F10637" t="str">
            <v xml:space="preserve"> _</v>
          </cell>
          <cell r="BW10637">
            <v>0</v>
          </cell>
          <cell r="BX10637">
            <v>0</v>
          </cell>
          <cell r="BY10637">
            <v>0</v>
          </cell>
          <cell r="CB10637">
            <v>0</v>
          </cell>
          <cell r="CC10637">
            <v>0</v>
          </cell>
          <cell r="CD10637">
            <v>0</v>
          </cell>
          <cell r="CE10637">
            <v>0</v>
          </cell>
        </row>
        <row r="10638">
          <cell r="F10638" t="str">
            <v xml:space="preserve"> _</v>
          </cell>
          <cell r="BW10638">
            <v>0</v>
          </cell>
          <cell r="BX10638">
            <v>0</v>
          </cell>
          <cell r="BY10638">
            <v>0</v>
          </cell>
          <cell r="CB10638">
            <v>0</v>
          </cell>
          <cell r="CC10638">
            <v>0</v>
          </cell>
          <cell r="CD10638">
            <v>0</v>
          </cell>
          <cell r="CE10638">
            <v>0</v>
          </cell>
        </row>
        <row r="10639">
          <cell r="F10639" t="str">
            <v xml:space="preserve"> _</v>
          </cell>
          <cell r="BW10639">
            <v>0</v>
          </cell>
          <cell r="BX10639">
            <v>0</v>
          </cell>
          <cell r="BY10639">
            <v>0</v>
          </cell>
          <cell r="CB10639">
            <v>0</v>
          </cell>
          <cell r="CC10639">
            <v>0</v>
          </cell>
          <cell r="CD10639">
            <v>0</v>
          </cell>
          <cell r="CE10639">
            <v>0</v>
          </cell>
        </row>
        <row r="10640">
          <cell r="F10640" t="str">
            <v xml:space="preserve"> _</v>
          </cell>
          <cell r="BW10640">
            <v>0</v>
          </cell>
          <cell r="BX10640">
            <v>0</v>
          </cell>
          <cell r="BY10640">
            <v>0</v>
          </cell>
          <cell r="CB10640">
            <v>0</v>
          </cell>
          <cell r="CC10640">
            <v>0</v>
          </cell>
          <cell r="CD10640">
            <v>0</v>
          </cell>
          <cell r="CE10640">
            <v>0</v>
          </cell>
        </row>
        <row r="10641">
          <cell r="F10641" t="str">
            <v xml:space="preserve"> _</v>
          </cell>
          <cell r="BW10641">
            <v>0</v>
          </cell>
          <cell r="BX10641">
            <v>0</v>
          </cell>
          <cell r="BY10641">
            <v>0</v>
          </cell>
          <cell r="CB10641">
            <v>0</v>
          </cell>
          <cell r="CC10641">
            <v>0</v>
          </cell>
          <cell r="CD10641">
            <v>0</v>
          </cell>
          <cell r="CE10641">
            <v>0</v>
          </cell>
        </row>
        <row r="10642">
          <cell r="F10642" t="str">
            <v xml:space="preserve"> _</v>
          </cell>
          <cell r="BW10642">
            <v>0</v>
          </cell>
          <cell r="BX10642">
            <v>0</v>
          </cell>
          <cell r="BY10642">
            <v>0</v>
          </cell>
          <cell r="CB10642">
            <v>0</v>
          </cell>
          <cell r="CC10642">
            <v>0</v>
          </cell>
          <cell r="CD10642">
            <v>0</v>
          </cell>
          <cell r="CE10642">
            <v>0</v>
          </cell>
        </row>
        <row r="10643">
          <cell r="F10643" t="str">
            <v xml:space="preserve"> _</v>
          </cell>
          <cell r="BW10643">
            <v>0</v>
          </cell>
          <cell r="BX10643">
            <v>0</v>
          </cell>
          <cell r="BY10643">
            <v>0</v>
          </cell>
          <cell r="CB10643">
            <v>0</v>
          </cell>
          <cell r="CC10643">
            <v>0</v>
          </cell>
          <cell r="CD10643">
            <v>0</v>
          </cell>
          <cell r="CE10643">
            <v>0</v>
          </cell>
        </row>
        <row r="10644">
          <cell r="F10644" t="str">
            <v xml:space="preserve"> _</v>
          </cell>
          <cell r="BW10644">
            <v>0</v>
          </cell>
          <cell r="BX10644">
            <v>0</v>
          </cell>
          <cell r="BY10644">
            <v>0</v>
          </cell>
          <cell r="CB10644">
            <v>0</v>
          </cell>
          <cell r="CC10644">
            <v>0</v>
          </cell>
          <cell r="CD10644">
            <v>0</v>
          </cell>
          <cell r="CE10644">
            <v>0</v>
          </cell>
        </row>
        <row r="10645">
          <cell r="F10645" t="str">
            <v xml:space="preserve"> _</v>
          </cell>
          <cell r="BW10645">
            <v>0</v>
          </cell>
          <cell r="BX10645">
            <v>0</v>
          </cell>
          <cell r="BY10645">
            <v>0</v>
          </cell>
          <cell r="CB10645">
            <v>0</v>
          </cell>
          <cell r="CC10645">
            <v>0</v>
          </cell>
          <cell r="CD10645">
            <v>0</v>
          </cell>
          <cell r="CE10645">
            <v>0</v>
          </cell>
        </row>
        <row r="10646">
          <cell r="F10646" t="str">
            <v xml:space="preserve"> _</v>
          </cell>
          <cell r="BW10646">
            <v>0</v>
          </cell>
          <cell r="BX10646">
            <v>0</v>
          </cell>
          <cell r="BY10646">
            <v>0</v>
          </cell>
          <cell r="CB10646">
            <v>0</v>
          </cell>
          <cell r="CC10646">
            <v>0</v>
          </cell>
          <cell r="CD10646">
            <v>0</v>
          </cell>
          <cell r="CE10646">
            <v>0</v>
          </cell>
        </row>
        <row r="10647">
          <cell r="F10647" t="str">
            <v xml:space="preserve"> _</v>
          </cell>
          <cell r="BW10647">
            <v>0</v>
          </cell>
          <cell r="BX10647">
            <v>0</v>
          </cell>
          <cell r="BY10647">
            <v>0</v>
          </cell>
          <cell r="CB10647">
            <v>0</v>
          </cell>
          <cell r="CC10647">
            <v>0</v>
          </cell>
          <cell r="CD10647">
            <v>0</v>
          </cell>
          <cell r="CE10647">
            <v>0</v>
          </cell>
        </row>
        <row r="10648">
          <cell r="F10648" t="str">
            <v xml:space="preserve"> _</v>
          </cell>
          <cell r="BW10648">
            <v>0</v>
          </cell>
          <cell r="BX10648">
            <v>0</v>
          </cell>
          <cell r="BY10648">
            <v>0</v>
          </cell>
          <cell r="CB10648">
            <v>0</v>
          </cell>
          <cell r="CC10648">
            <v>0</v>
          </cell>
          <cell r="CD10648">
            <v>0</v>
          </cell>
          <cell r="CE10648">
            <v>0</v>
          </cell>
        </row>
        <row r="10649">
          <cell r="F10649" t="str">
            <v xml:space="preserve"> _</v>
          </cell>
          <cell r="BW10649">
            <v>0</v>
          </cell>
          <cell r="BX10649">
            <v>0</v>
          </cell>
          <cell r="BY10649">
            <v>0</v>
          </cell>
          <cell r="CB10649">
            <v>0</v>
          </cell>
          <cell r="CC10649">
            <v>0</v>
          </cell>
          <cell r="CD10649">
            <v>0</v>
          </cell>
          <cell r="CE10649">
            <v>0</v>
          </cell>
        </row>
        <row r="10650">
          <cell r="F10650" t="str">
            <v xml:space="preserve"> _</v>
          </cell>
          <cell r="BW10650">
            <v>0</v>
          </cell>
          <cell r="BX10650">
            <v>0</v>
          </cell>
          <cell r="BY10650">
            <v>0</v>
          </cell>
          <cell r="CB10650">
            <v>0</v>
          </cell>
          <cell r="CC10650">
            <v>0</v>
          </cell>
          <cell r="CD10650">
            <v>0</v>
          </cell>
          <cell r="CE10650">
            <v>0</v>
          </cell>
        </row>
        <row r="10651">
          <cell r="F10651" t="str">
            <v xml:space="preserve"> _</v>
          </cell>
          <cell r="BW10651">
            <v>0</v>
          </cell>
          <cell r="BX10651">
            <v>0</v>
          </cell>
          <cell r="BY10651">
            <v>0</v>
          </cell>
          <cell r="CB10651">
            <v>0</v>
          </cell>
          <cell r="CC10651">
            <v>0</v>
          </cell>
          <cell r="CD10651">
            <v>0</v>
          </cell>
          <cell r="CE10651">
            <v>0</v>
          </cell>
        </row>
        <row r="10652">
          <cell r="F10652" t="str">
            <v xml:space="preserve"> _</v>
          </cell>
          <cell r="BW10652">
            <v>0</v>
          </cell>
          <cell r="BX10652">
            <v>0</v>
          </cell>
          <cell r="BY10652">
            <v>0</v>
          </cell>
          <cell r="CB10652">
            <v>0</v>
          </cell>
          <cell r="CC10652">
            <v>0</v>
          </cell>
          <cell r="CD10652">
            <v>0</v>
          </cell>
          <cell r="CE10652">
            <v>0</v>
          </cell>
        </row>
        <row r="10653">
          <cell r="F10653" t="str">
            <v xml:space="preserve"> _</v>
          </cell>
          <cell r="BW10653">
            <v>0</v>
          </cell>
          <cell r="BX10653">
            <v>0</v>
          </cell>
          <cell r="BY10653">
            <v>0</v>
          </cell>
          <cell r="CB10653">
            <v>0</v>
          </cell>
          <cell r="CC10653">
            <v>0</v>
          </cell>
          <cell r="CD10653">
            <v>0</v>
          </cell>
          <cell r="CE10653">
            <v>0</v>
          </cell>
        </row>
        <row r="10654">
          <cell r="F10654" t="str">
            <v xml:space="preserve"> _</v>
          </cell>
          <cell r="BW10654">
            <v>0</v>
          </cell>
          <cell r="BX10654">
            <v>0</v>
          </cell>
          <cell r="BY10654">
            <v>0</v>
          </cell>
          <cell r="CB10654">
            <v>0</v>
          </cell>
          <cell r="CC10654">
            <v>0</v>
          </cell>
          <cell r="CD10654">
            <v>0</v>
          </cell>
          <cell r="CE10654">
            <v>0</v>
          </cell>
        </row>
        <row r="10655">
          <cell r="F10655" t="str">
            <v xml:space="preserve"> _</v>
          </cell>
          <cell r="BW10655">
            <v>0</v>
          </cell>
          <cell r="BX10655">
            <v>0</v>
          </cell>
          <cell r="BY10655">
            <v>0</v>
          </cell>
          <cell r="CB10655">
            <v>0</v>
          </cell>
          <cell r="CC10655">
            <v>0</v>
          </cell>
          <cell r="CD10655">
            <v>0</v>
          </cell>
          <cell r="CE10655">
            <v>0</v>
          </cell>
        </row>
        <row r="10656">
          <cell r="F10656" t="str">
            <v xml:space="preserve"> _</v>
          </cell>
          <cell r="BW10656">
            <v>0</v>
          </cell>
          <cell r="BX10656">
            <v>0</v>
          </cell>
          <cell r="BY10656">
            <v>0</v>
          </cell>
          <cell r="CB10656">
            <v>0</v>
          </cell>
          <cell r="CC10656">
            <v>0</v>
          </cell>
          <cell r="CD10656">
            <v>0</v>
          </cell>
          <cell r="CE10656">
            <v>0</v>
          </cell>
        </row>
        <row r="10657">
          <cell r="F10657" t="str">
            <v xml:space="preserve"> _</v>
          </cell>
          <cell r="BW10657">
            <v>0</v>
          </cell>
          <cell r="BX10657">
            <v>0</v>
          </cell>
          <cell r="BY10657">
            <v>0</v>
          </cell>
          <cell r="CB10657">
            <v>0</v>
          </cell>
          <cell r="CC10657">
            <v>0</v>
          </cell>
          <cell r="CD10657">
            <v>0</v>
          </cell>
          <cell r="CE10657">
            <v>0</v>
          </cell>
        </row>
        <row r="10658">
          <cell r="F10658" t="str">
            <v xml:space="preserve"> _</v>
          </cell>
          <cell r="BW10658">
            <v>0</v>
          </cell>
          <cell r="BX10658">
            <v>0</v>
          </cell>
          <cell r="BY10658">
            <v>0</v>
          </cell>
          <cell r="CB10658">
            <v>0</v>
          </cell>
          <cell r="CC10658">
            <v>0</v>
          </cell>
          <cell r="CD10658">
            <v>0</v>
          </cell>
          <cell r="CE10658">
            <v>0</v>
          </cell>
        </row>
        <row r="10659">
          <cell r="F10659" t="str">
            <v xml:space="preserve"> _</v>
          </cell>
          <cell r="BW10659">
            <v>0</v>
          </cell>
          <cell r="BX10659">
            <v>0</v>
          </cell>
          <cell r="BY10659">
            <v>0</v>
          </cell>
          <cell r="CB10659">
            <v>0</v>
          </cell>
          <cell r="CC10659">
            <v>0</v>
          </cell>
          <cell r="CD10659">
            <v>0</v>
          </cell>
          <cell r="CE10659">
            <v>0</v>
          </cell>
        </row>
        <row r="10660">
          <cell r="F10660" t="str">
            <v xml:space="preserve"> _</v>
          </cell>
          <cell r="BW10660">
            <v>0</v>
          </cell>
          <cell r="BX10660">
            <v>0</v>
          </cell>
          <cell r="BY10660">
            <v>0</v>
          </cell>
          <cell r="CB10660">
            <v>0</v>
          </cell>
          <cell r="CC10660">
            <v>0</v>
          </cell>
          <cell r="CD10660">
            <v>0</v>
          </cell>
          <cell r="CE10660">
            <v>0</v>
          </cell>
        </row>
        <row r="10661">
          <cell r="F10661" t="str">
            <v xml:space="preserve"> _</v>
          </cell>
          <cell r="BW10661">
            <v>0</v>
          </cell>
          <cell r="BX10661">
            <v>0</v>
          </cell>
          <cell r="BY10661">
            <v>0</v>
          </cell>
          <cell r="CB10661">
            <v>0</v>
          </cell>
          <cell r="CC10661">
            <v>0</v>
          </cell>
          <cell r="CD10661">
            <v>0</v>
          </cell>
          <cell r="CE10661">
            <v>0</v>
          </cell>
        </row>
        <row r="10662">
          <cell r="F10662" t="str">
            <v xml:space="preserve"> _</v>
          </cell>
          <cell r="BW10662">
            <v>0</v>
          </cell>
          <cell r="BX10662">
            <v>0</v>
          </cell>
          <cell r="BY10662">
            <v>0</v>
          </cell>
          <cell r="CB10662">
            <v>0</v>
          </cell>
          <cell r="CC10662">
            <v>0</v>
          </cell>
          <cell r="CD10662">
            <v>0</v>
          </cell>
          <cell r="CE10662">
            <v>0</v>
          </cell>
        </row>
        <row r="10663">
          <cell r="F10663" t="str">
            <v xml:space="preserve"> _</v>
          </cell>
          <cell r="BW10663">
            <v>0</v>
          </cell>
          <cell r="BX10663">
            <v>0</v>
          </cell>
          <cell r="BY10663">
            <v>0</v>
          </cell>
          <cell r="CB10663">
            <v>0</v>
          </cell>
          <cell r="CC10663">
            <v>0</v>
          </cell>
          <cell r="CD10663">
            <v>0</v>
          </cell>
          <cell r="CE10663">
            <v>0</v>
          </cell>
        </row>
        <row r="10664">
          <cell r="F10664" t="str">
            <v xml:space="preserve"> _</v>
          </cell>
          <cell r="BW10664">
            <v>0</v>
          </cell>
          <cell r="BX10664">
            <v>0</v>
          </cell>
          <cell r="BY10664">
            <v>0</v>
          </cell>
          <cell r="CB10664">
            <v>0</v>
          </cell>
          <cell r="CC10664">
            <v>0</v>
          </cell>
          <cell r="CD10664">
            <v>0</v>
          </cell>
          <cell r="CE10664">
            <v>0</v>
          </cell>
        </row>
        <row r="10665">
          <cell r="F10665" t="str">
            <v xml:space="preserve"> _</v>
          </cell>
          <cell r="BW10665">
            <v>0</v>
          </cell>
          <cell r="BX10665">
            <v>0</v>
          </cell>
          <cell r="BY10665">
            <v>0</v>
          </cell>
          <cell r="CB10665">
            <v>0</v>
          </cell>
          <cell r="CC10665">
            <v>0</v>
          </cell>
          <cell r="CD10665">
            <v>0</v>
          </cell>
          <cell r="CE10665">
            <v>0</v>
          </cell>
        </row>
        <row r="10666">
          <cell r="F10666" t="str">
            <v xml:space="preserve"> _</v>
          </cell>
          <cell r="BW10666">
            <v>0</v>
          </cell>
          <cell r="BX10666">
            <v>0</v>
          </cell>
          <cell r="BY10666">
            <v>0</v>
          </cell>
          <cell r="CB10666">
            <v>0</v>
          </cell>
          <cell r="CC10666">
            <v>0</v>
          </cell>
          <cell r="CD10666">
            <v>0</v>
          </cell>
          <cell r="CE10666">
            <v>0</v>
          </cell>
        </row>
        <row r="10667">
          <cell r="F10667" t="str">
            <v xml:space="preserve"> _</v>
          </cell>
          <cell r="BW10667">
            <v>0</v>
          </cell>
          <cell r="BX10667">
            <v>0</v>
          </cell>
          <cell r="BY10667">
            <v>0</v>
          </cell>
          <cell r="CB10667">
            <v>0</v>
          </cell>
          <cell r="CC10667">
            <v>0</v>
          </cell>
          <cell r="CD10667">
            <v>0</v>
          </cell>
          <cell r="CE10667">
            <v>0</v>
          </cell>
        </row>
        <row r="10668">
          <cell r="F10668" t="str">
            <v xml:space="preserve"> _</v>
          </cell>
          <cell r="BW10668">
            <v>0</v>
          </cell>
          <cell r="BX10668">
            <v>0</v>
          </cell>
          <cell r="BY10668">
            <v>0</v>
          </cell>
          <cell r="CB10668">
            <v>0</v>
          </cell>
          <cell r="CC10668">
            <v>0</v>
          </cell>
          <cell r="CD10668">
            <v>0</v>
          </cell>
          <cell r="CE10668">
            <v>0</v>
          </cell>
        </row>
        <row r="10669">
          <cell r="F10669" t="str">
            <v xml:space="preserve"> _</v>
          </cell>
          <cell r="BW10669">
            <v>0</v>
          </cell>
          <cell r="BX10669">
            <v>0</v>
          </cell>
          <cell r="BY10669">
            <v>0</v>
          </cell>
          <cell r="CB10669">
            <v>0</v>
          </cell>
          <cell r="CC10669">
            <v>0</v>
          </cell>
          <cell r="CD10669">
            <v>0</v>
          </cell>
          <cell r="CE10669">
            <v>0</v>
          </cell>
        </row>
        <row r="10670">
          <cell r="F10670" t="str">
            <v xml:space="preserve"> _</v>
          </cell>
          <cell r="BW10670">
            <v>0</v>
          </cell>
          <cell r="BX10670">
            <v>0</v>
          </cell>
          <cell r="BY10670">
            <v>0</v>
          </cell>
          <cell r="CB10670">
            <v>0</v>
          </cell>
          <cell r="CC10670">
            <v>0</v>
          </cell>
          <cell r="CD10670">
            <v>0</v>
          </cell>
          <cell r="CE10670">
            <v>0</v>
          </cell>
        </row>
        <row r="10671">
          <cell r="F10671" t="str">
            <v xml:space="preserve"> _</v>
          </cell>
          <cell r="BW10671">
            <v>0</v>
          </cell>
          <cell r="BX10671">
            <v>0</v>
          </cell>
          <cell r="BY10671">
            <v>0</v>
          </cell>
          <cell r="CB10671">
            <v>0</v>
          </cell>
          <cell r="CC10671">
            <v>0</v>
          </cell>
          <cell r="CD10671">
            <v>0</v>
          </cell>
          <cell r="CE10671">
            <v>0</v>
          </cell>
        </row>
        <row r="10672">
          <cell r="F10672" t="str">
            <v xml:space="preserve"> _</v>
          </cell>
          <cell r="BW10672">
            <v>0</v>
          </cell>
          <cell r="BX10672">
            <v>0</v>
          </cell>
          <cell r="BY10672">
            <v>0</v>
          </cell>
          <cell r="CB10672">
            <v>0</v>
          </cell>
          <cell r="CC10672">
            <v>0</v>
          </cell>
          <cell r="CD10672">
            <v>0</v>
          </cell>
          <cell r="CE10672">
            <v>0</v>
          </cell>
        </row>
        <row r="10673">
          <cell r="F10673" t="str">
            <v xml:space="preserve"> _</v>
          </cell>
          <cell r="BW10673">
            <v>0</v>
          </cell>
          <cell r="BX10673">
            <v>0</v>
          </cell>
          <cell r="BY10673">
            <v>0</v>
          </cell>
          <cell r="CB10673">
            <v>0</v>
          </cell>
          <cell r="CC10673">
            <v>0</v>
          </cell>
          <cell r="CD10673">
            <v>0</v>
          </cell>
          <cell r="CE10673">
            <v>0</v>
          </cell>
        </row>
        <row r="10674">
          <cell r="F10674" t="str">
            <v xml:space="preserve"> _</v>
          </cell>
          <cell r="BW10674">
            <v>0</v>
          </cell>
          <cell r="BX10674">
            <v>0</v>
          </cell>
          <cell r="BY10674">
            <v>0</v>
          </cell>
          <cell r="CB10674">
            <v>0</v>
          </cell>
          <cell r="CC10674">
            <v>0</v>
          </cell>
          <cell r="CD10674">
            <v>0</v>
          </cell>
          <cell r="CE10674">
            <v>0</v>
          </cell>
        </row>
        <row r="10675">
          <cell r="F10675" t="str">
            <v xml:space="preserve"> _</v>
          </cell>
          <cell r="BW10675">
            <v>0</v>
          </cell>
          <cell r="BX10675">
            <v>0</v>
          </cell>
          <cell r="BY10675">
            <v>0</v>
          </cell>
          <cell r="CB10675">
            <v>0</v>
          </cell>
          <cell r="CC10675">
            <v>0</v>
          </cell>
          <cell r="CD10675">
            <v>0</v>
          </cell>
          <cell r="CE10675">
            <v>0</v>
          </cell>
        </row>
        <row r="10676">
          <cell r="F10676" t="str">
            <v xml:space="preserve"> _</v>
          </cell>
          <cell r="BW10676">
            <v>0</v>
          </cell>
          <cell r="BX10676">
            <v>43500</v>
          </cell>
          <cell r="BY10676">
            <v>31350</v>
          </cell>
          <cell r="CB10676">
            <v>0</v>
          </cell>
          <cell r="CC10676">
            <v>0</v>
          </cell>
          <cell r="CD10676">
            <v>31350</v>
          </cell>
          <cell r="CE10676">
            <v>43500</v>
          </cell>
        </row>
        <row r="10677">
          <cell r="F10677" t="str">
            <v xml:space="preserve"> _</v>
          </cell>
          <cell r="BW10677">
            <v>0</v>
          </cell>
          <cell r="BX10677">
            <v>-43500</v>
          </cell>
          <cell r="BY10677">
            <v>-31350</v>
          </cell>
          <cell r="CB10677">
            <v>0</v>
          </cell>
          <cell r="CC10677">
            <v>0</v>
          </cell>
          <cell r="CD10677">
            <v>-31350</v>
          </cell>
          <cell r="CE10677">
            <v>-43500</v>
          </cell>
        </row>
        <row r="10678">
          <cell r="F10678" t="str">
            <v xml:space="preserve"> _</v>
          </cell>
          <cell r="BW10678">
            <v>0</v>
          </cell>
          <cell r="BX10678">
            <v>43500</v>
          </cell>
          <cell r="BY10678">
            <v>31350</v>
          </cell>
          <cell r="CB10678">
            <v>0</v>
          </cell>
          <cell r="CC10678">
            <v>0</v>
          </cell>
          <cell r="CD10678">
            <v>31350</v>
          </cell>
          <cell r="CE10678">
            <v>43500</v>
          </cell>
        </row>
        <row r="10679">
          <cell r="F10679" t="str">
            <v xml:space="preserve"> _</v>
          </cell>
          <cell r="BW10679">
            <v>0</v>
          </cell>
          <cell r="BX10679">
            <v>-43500</v>
          </cell>
          <cell r="BY10679">
            <v>-31350</v>
          </cell>
          <cell r="CB10679">
            <v>0</v>
          </cell>
          <cell r="CC10679">
            <v>0</v>
          </cell>
          <cell r="CD10679">
            <v>-31350</v>
          </cell>
          <cell r="CE10679">
            <v>-43500</v>
          </cell>
        </row>
        <row r="10680">
          <cell r="F10680" t="str">
            <v xml:space="preserve"> _</v>
          </cell>
          <cell r="BW10680">
            <v>0</v>
          </cell>
          <cell r="BX10680">
            <v>15750</v>
          </cell>
          <cell r="BY10680">
            <v>15360</v>
          </cell>
          <cell r="CB10680">
            <v>0</v>
          </cell>
          <cell r="CC10680">
            <v>0</v>
          </cell>
          <cell r="CD10680">
            <v>15360</v>
          </cell>
          <cell r="CE10680">
            <v>15750</v>
          </cell>
        </row>
        <row r="10681">
          <cell r="F10681" t="str">
            <v xml:space="preserve"> _</v>
          </cell>
          <cell r="BW10681">
            <v>0</v>
          </cell>
          <cell r="BX10681">
            <v>-15750</v>
          </cell>
          <cell r="BY10681">
            <v>-15360</v>
          </cell>
          <cell r="CB10681">
            <v>0</v>
          </cell>
          <cell r="CC10681">
            <v>0</v>
          </cell>
          <cell r="CD10681">
            <v>-15360</v>
          </cell>
          <cell r="CE10681">
            <v>-15750</v>
          </cell>
        </row>
        <row r="10682">
          <cell r="F10682" t="str">
            <v xml:space="preserve"> _</v>
          </cell>
          <cell r="BW10682">
            <v>0</v>
          </cell>
          <cell r="BX10682">
            <v>15750</v>
          </cell>
          <cell r="BY10682">
            <v>15360</v>
          </cell>
          <cell r="CB10682">
            <v>0</v>
          </cell>
          <cell r="CC10682">
            <v>0</v>
          </cell>
          <cell r="CD10682">
            <v>15360</v>
          </cell>
          <cell r="CE10682">
            <v>15750</v>
          </cell>
        </row>
        <row r="10683">
          <cell r="F10683" t="str">
            <v xml:space="preserve"> _</v>
          </cell>
          <cell r="BW10683">
            <v>0</v>
          </cell>
          <cell r="BX10683">
            <v>-15750</v>
          </cell>
          <cell r="BY10683">
            <v>-15360</v>
          </cell>
          <cell r="CB10683">
            <v>0</v>
          </cell>
          <cell r="CC10683">
            <v>0</v>
          </cell>
          <cell r="CD10683">
            <v>-15360</v>
          </cell>
          <cell r="CE10683">
            <v>-15750</v>
          </cell>
        </row>
        <row r="10684">
          <cell r="F10684" t="str">
            <v xml:space="preserve"> _</v>
          </cell>
          <cell r="BW10684">
            <v>0</v>
          </cell>
          <cell r="BX10684">
            <v>9000</v>
          </cell>
          <cell r="BY10684">
            <v>0</v>
          </cell>
          <cell r="CB10684">
            <v>0</v>
          </cell>
          <cell r="CC10684">
            <v>0</v>
          </cell>
          <cell r="CD10684">
            <v>0</v>
          </cell>
          <cell r="CE10684">
            <v>9000</v>
          </cell>
        </row>
        <row r="10685">
          <cell r="F10685" t="str">
            <v xml:space="preserve"> _</v>
          </cell>
          <cell r="BW10685">
            <v>0</v>
          </cell>
          <cell r="BX10685">
            <v>-9000</v>
          </cell>
          <cell r="BY10685">
            <v>0</v>
          </cell>
          <cell r="CB10685">
            <v>0</v>
          </cell>
          <cell r="CC10685">
            <v>0</v>
          </cell>
          <cell r="CD10685">
            <v>0</v>
          </cell>
          <cell r="CE10685">
            <v>-9000</v>
          </cell>
        </row>
        <row r="10686">
          <cell r="F10686" t="str">
            <v xml:space="preserve"> _</v>
          </cell>
          <cell r="BW10686">
            <v>0</v>
          </cell>
          <cell r="BX10686">
            <v>9000</v>
          </cell>
          <cell r="BY10686">
            <v>0</v>
          </cell>
          <cell r="CB10686">
            <v>0</v>
          </cell>
          <cell r="CC10686">
            <v>0</v>
          </cell>
          <cell r="CD10686">
            <v>0</v>
          </cell>
          <cell r="CE10686">
            <v>9000</v>
          </cell>
        </row>
        <row r="10687">
          <cell r="F10687" t="str">
            <v xml:space="preserve"> _</v>
          </cell>
          <cell r="BW10687">
            <v>0</v>
          </cell>
          <cell r="BX10687">
            <v>-9000</v>
          </cell>
          <cell r="BY10687">
            <v>0</v>
          </cell>
          <cell r="CB10687">
            <v>0</v>
          </cell>
          <cell r="CC10687">
            <v>0</v>
          </cell>
          <cell r="CD10687">
            <v>0</v>
          </cell>
          <cell r="CE10687">
            <v>-9000</v>
          </cell>
        </row>
        <row r="10688">
          <cell r="F10688" t="str">
            <v xml:space="preserve"> _</v>
          </cell>
          <cell r="BW10688">
            <v>0</v>
          </cell>
          <cell r="BX10688">
            <v>52500</v>
          </cell>
          <cell r="BY10688">
            <v>56400</v>
          </cell>
          <cell r="CB10688">
            <v>0</v>
          </cell>
          <cell r="CC10688">
            <v>0</v>
          </cell>
          <cell r="CD10688">
            <v>56400</v>
          </cell>
          <cell r="CE10688">
            <v>52500</v>
          </cell>
        </row>
        <row r="10689">
          <cell r="F10689" t="str">
            <v xml:space="preserve"> _</v>
          </cell>
          <cell r="BW10689">
            <v>0</v>
          </cell>
          <cell r="BX10689">
            <v>-52500</v>
          </cell>
          <cell r="BY10689">
            <v>-56400</v>
          </cell>
          <cell r="CB10689">
            <v>0</v>
          </cell>
          <cell r="CC10689">
            <v>0</v>
          </cell>
          <cell r="CD10689">
            <v>-56400</v>
          </cell>
          <cell r="CE10689">
            <v>-52500</v>
          </cell>
        </row>
        <row r="10690">
          <cell r="F10690" t="str">
            <v xml:space="preserve"> _</v>
          </cell>
          <cell r="BW10690">
            <v>0</v>
          </cell>
          <cell r="BX10690">
            <v>52500</v>
          </cell>
          <cell r="BY10690">
            <v>56400</v>
          </cell>
          <cell r="CB10690">
            <v>0</v>
          </cell>
          <cell r="CC10690">
            <v>0</v>
          </cell>
          <cell r="CD10690">
            <v>56400</v>
          </cell>
          <cell r="CE10690">
            <v>52500</v>
          </cell>
        </row>
        <row r="10691">
          <cell r="F10691" t="str">
            <v xml:space="preserve"> _</v>
          </cell>
          <cell r="BW10691">
            <v>0</v>
          </cell>
          <cell r="BX10691">
            <v>-52500</v>
          </cell>
          <cell r="BY10691">
            <v>-56400</v>
          </cell>
          <cell r="CB10691">
            <v>0</v>
          </cell>
          <cell r="CC10691">
            <v>0</v>
          </cell>
          <cell r="CD10691">
            <v>-56400</v>
          </cell>
          <cell r="CE10691">
            <v>-52500</v>
          </cell>
        </row>
        <row r="10692">
          <cell r="F10692" t="str">
            <v xml:space="preserve"> _</v>
          </cell>
          <cell r="BW10692">
            <v>0</v>
          </cell>
          <cell r="BX10692">
            <v>3000</v>
          </cell>
          <cell r="BY10692">
            <v>5457</v>
          </cell>
          <cell r="CB10692">
            <v>0</v>
          </cell>
          <cell r="CC10692">
            <v>0</v>
          </cell>
          <cell r="CD10692">
            <v>5457</v>
          </cell>
          <cell r="CE10692">
            <v>3000</v>
          </cell>
        </row>
        <row r="10693">
          <cell r="F10693" t="str">
            <v xml:space="preserve"> _</v>
          </cell>
          <cell r="BW10693">
            <v>0</v>
          </cell>
          <cell r="BX10693">
            <v>-3000</v>
          </cell>
          <cell r="BY10693">
            <v>-5457</v>
          </cell>
          <cell r="CB10693">
            <v>0</v>
          </cell>
          <cell r="CC10693">
            <v>0</v>
          </cell>
          <cell r="CD10693">
            <v>-5457</v>
          </cell>
          <cell r="CE10693">
            <v>-3000</v>
          </cell>
        </row>
        <row r="10694">
          <cell r="F10694" t="str">
            <v xml:space="preserve"> _</v>
          </cell>
          <cell r="BW10694">
            <v>0</v>
          </cell>
          <cell r="BX10694">
            <v>3000</v>
          </cell>
          <cell r="BY10694">
            <v>5457</v>
          </cell>
          <cell r="CB10694">
            <v>0</v>
          </cell>
          <cell r="CC10694">
            <v>0</v>
          </cell>
          <cell r="CD10694">
            <v>5457</v>
          </cell>
          <cell r="CE10694">
            <v>3000</v>
          </cell>
        </row>
        <row r="10695">
          <cell r="F10695" t="str">
            <v xml:space="preserve"> _</v>
          </cell>
          <cell r="BW10695">
            <v>0</v>
          </cell>
          <cell r="BX10695">
            <v>-3000</v>
          </cell>
          <cell r="BY10695">
            <v>-5457</v>
          </cell>
          <cell r="CB10695">
            <v>0</v>
          </cell>
          <cell r="CC10695">
            <v>0</v>
          </cell>
          <cell r="CD10695">
            <v>-5457</v>
          </cell>
          <cell r="CE10695">
            <v>-3000</v>
          </cell>
        </row>
        <row r="10696">
          <cell r="F10696" t="str">
            <v xml:space="preserve"> _</v>
          </cell>
          <cell r="BW10696">
            <v>0</v>
          </cell>
          <cell r="BX10696">
            <v>0</v>
          </cell>
          <cell r="BY10696">
            <v>4500</v>
          </cell>
          <cell r="CB10696">
            <v>0</v>
          </cell>
          <cell r="CC10696">
            <v>0</v>
          </cell>
          <cell r="CD10696">
            <v>4500</v>
          </cell>
          <cell r="CE10696">
            <v>0</v>
          </cell>
        </row>
        <row r="10697">
          <cell r="F10697" t="str">
            <v xml:space="preserve"> _</v>
          </cell>
          <cell r="BW10697">
            <v>0</v>
          </cell>
          <cell r="BX10697">
            <v>0</v>
          </cell>
          <cell r="BY10697">
            <v>-4500</v>
          </cell>
          <cell r="CB10697">
            <v>0</v>
          </cell>
          <cell r="CC10697">
            <v>0</v>
          </cell>
          <cell r="CD10697">
            <v>-4500</v>
          </cell>
          <cell r="CE10697">
            <v>0</v>
          </cell>
        </row>
        <row r="10698">
          <cell r="F10698" t="str">
            <v xml:space="preserve"> _</v>
          </cell>
          <cell r="BW10698">
            <v>0</v>
          </cell>
          <cell r="BX10698">
            <v>0</v>
          </cell>
          <cell r="BY10698">
            <v>4500</v>
          </cell>
          <cell r="CB10698">
            <v>0</v>
          </cell>
          <cell r="CC10698">
            <v>0</v>
          </cell>
          <cell r="CD10698">
            <v>4500</v>
          </cell>
          <cell r="CE10698">
            <v>0</v>
          </cell>
        </row>
        <row r="10699">
          <cell r="F10699" t="str">
            <v xml:space="preserve"> _</v>
          </cell>
          <cell r="BW10699">
            <v>0</v>
          </cell>
          <cell r="BX10699">
            <v>0</v>
          </cell>
          <cell r="BY10699">
            <v>-4500</v>
          </cell>
          <cell r="CB10699">
            <v>0</v>
          </cell>
          <cell r="CC10699">
            <v>0</v>
          </cell>
          <cell r="CD10699">
            <v>-4500</v>
          </cell>
          <cell r="CE10699">
            <v>0</v>
          </cell>
        </row>
        <row r="10700">
          <cell r="F10700" t="str">
            <v xml:space="preserve"> _</v>
          </cell>
          <cell r="BW10700">
            <v>0</v>
          </cell>
          <cell r="BX10700">
            <v>4500</v>
          </cell>
          <cell r="BY10700">
            <v>8113</v>
          </cell>
          <cell r="CB10700">
            <v>0</v>
          </cell>
          <cell r="CC10700">
            <v>0</v>
          </cell>
          <cell r="CD10700">
            <v>8113</v>
          </cell>
          <cell r="CE10700">
            <v>4500</v>
          </cell>
        </row>
        <row r="10701">
          <cell r="F10701" t="str">
            <v xml:space="preserve"> _</v>
          </cell>
          <cell r="BW10701">
            <v>0</v>
          </cell>
          <cell r="BX10701">
            <v>-4500</v>
          </cell>
          <cell r="BY10701">
            <v>-8113</v>
          </cell>
          <cell r="CB10701">
            <v>0</v>
          </cell>
          <cell r="CC10701">
            <v>0</v>
          </cell>
          <cell r="CD10701">
            <v>-8113</v>
          </cell>
          <cell r="CE10701">
            <v>-4500</v>
          </cell>
        </row>
        <row r="10702">
          <cell r="F10702" t="str">
            <v xml:space="preserve"> _</v>
          </cell>
          <cell r="BW10702">
            <v>0</v>
          </cell>
          <cell r="BX10702">
            <v>4500</v>
          </cell>
          <cell r="BY10702">
            <v>8113</v>
          </cell>
          <cell r="CB10702">
            <v>0</v>
          </cell>
          <cell r="CC10702">
            <v>0</v>
          </cell>
          <cell r="CD10702">
            <v>8113</v>
          </cell>
          <cell r="CE10702">
            <v>4500</v>
          </cell>
        </row>
        <row r="10703">
          <cell r="F10703" t="str">
            <v xml:space="preserve"> _</v>
          </cell>
          <cell r="BW10703">
            <v>0</v>
          </cell>
          <cell r="BX10703">
            <v>-4500</v>
          </cell>
          <cell r="BY10703">
            <v>-8113</v>
          </cell>
          <cell r="CB10703">
            <v>0</v>
          </cell>
          <cell r="CC10703">
            <v>0</v>
          </cell>
          <cell r="CD10703">
            <v>-8113</v>
          </cell>
          <cell r="CE10703">
            <v>-4500</v>
          </cell>
        </row>
        <row r="10704">
          <cell r="F10704" t="str">
            <v xml:space="preserve"> _</v>
          </cell>
          <cell r="BW10704">
            <v>0</v>
          </cell>
          <cell r="BX10704">
            <v>0</v>
          </cell>
          <cell r="BY10704">
            <v>0</v>
          </cell>
          <cell r="CB10704">
            <v>0</v>
          </cell>
          <cell r="CC10704">
            <v>0</v>
          </cell>
          <cell r="CD10704">
            <v>0</v>
          </cell>
          <cell r="CE10704">
            <v>0</v>
          </cell>
        </row>
        <row r="10705">
          <cell r="F10705" t="str">
            <v xml:space="preserve"> _</v>
          </cell>
          <cell r="BW10705">
            <v>0</v>
          </cell>
          <cell r="BX10705">
            <v>0</v>
          </cell>
          <cell r="BY10705">
            <v>0</v>
          </cell>
          <cell r="CB10705">
            <v>0</v>
          </cell>
          <cell r="CC10705">
            <v>0</v>
          </cell>
          <cell r="CD10705">
            <v>0</v>
          </cell>
          <cell r="CE10705">
            <v>0</v>
          </cell>
        </row>
        <row r="10706">
          <cell r="F10706" t="str">
            <v xml:space="preserve"> _</v>
          </cell>
          <cell r="BW10706">
            <v>0</v>
          </cell>
          <cell r="BX10706">
            <v>0</v>
          </cell>
          <cell r="BY10706">
            <v>0</v>
          </cell>
          <cell r="CB10706">
            <v>0</v>
          </cell>
          <cell r="CC10706">
            <v>0</v>
          </cell>
          <cell r="CD10706">
            <v>0</v>
          </cell>
          <cell r="CE10706">
            <v>0</v>
          </cell>
        </row>
        <row r="10707">
          <cell r="F10707" t="str">
            <v xml:space="preserve"> _</v>
          </cell>
          <cell r="BW10707">
            <v>0</v>
          </cell>
          <cell r="BX10707">
            <v>0</v>
          </cell>
          <cell r="BY10707">
            <v>0</v>
          </cell>
          <cell r="CB10707">
            <v>0</v>
          </cell>
          <cell r="CC10707">
            <v>0</v>
          </cell>
          <cell r="CD10707">
            <v>0</v>
          </cell>
          <cell r="CE10707">
            <v>0</v>
          </cell>
        </row>
        <row r="10708">
          <cell r="F10708" t="str">
            <v xml:space="preserve"> _</v>
          </cell>
          <cell r="BW10708">
            <v>0</v>
          </cell>
          <cell r="BX10708">
            <v>0</v>
          </cell>
          <cell r="BY10708">
            <v>0</v>
          </cell>
          <cell r="CB10708">
            <v>0</v>
          </cell>
          <cell r="CC10708">
            <v>0</v>
          </cell>
          <cell r="CD10708">
            <v>0</v>
          </cell>
          <cell r="CE10708">
            <v>0</v>
          </cell>
        </row>
        <row r="10709">
          <cell r="F10709" t="str">
            <v xml:space="preserve"> _</v>
          </cell>
          <cell r="BW10709">
            <v>0</v>
          </cell>
          <cell r="BX10709">
            <v>0</v>
          </cell>
          <cell r="BY10709">
            <v>0</v>
          </cell>
          <cell r="CB10709">
            <v>0</v>
          </cell>
          <cell r="CC10709">
            <v>0</v>
          </cell>
          <cell r="CD10709">
            <v>0</v>
          </cell>
          <cell r="CE10709">
            <v>0</v>
          </cell>
        </row>
        <row r="10710">
          <cell r="F10710" t="str">
            <v xml:space="preserve"> _</v>
          </cell>
          <cell r="BW10710">
            <v>0</v>
          </cell>
          <cell r="BX10710">
            <v>0</v>
          </cell>
          <cell r="BY10710">
            <v>0</v>
          </cell>
          <cell r="CB10710">
            <v>0</v>
          </cell>
          <cell r="CC10710">
            <v>0</v>
          </cell>
          <cell r="CD10710">
            <v>0</v>
          </cell>
          <cell r="CE10710">
            <v>0</v>
          </cell>
        </row>
        <row r="10711">
          <cell r="F10711" t="str">
            <v xml:space="preserve"> _</v>
          </cell>
          <cell r="BW10711">
            <v>0</v>
          </cell>
          <cell r="BX10711">
            <v>0</v>
          </cell>
          <cell r="BY10711">
            <v>0</v>
          </cell>
          <cell r="CB10711">
            <v>0</v>
          </cell>
          <cell r="CC10711">
            <v>0</v>
          </cell>
          <cell r="CD10711">
            <v>0</v>
          </cell>
          <cell r="CE10711">
            <v>0</v>
          </cell>
        </row>
        <row r="10712">
          <cell r="F10712" t="str">
            <v xml:space="preserve"> _</v>
          </cell>
          <cell r="BW10712">
            <v>0</v>
          </cell>
          <cell r="BX10712">
            <v>0</v>
          </cell>
          <cell r="BY10712">
            <v>0</v>
          </cell>
          <cell r="CB10712">
            <v>0</v>
          </cell>
          <cell r="CC10712">
            <v>0</v>
          </cell>
          <cell r="CD10712">
            <v>0</v>
          </cell>
          <cell r="CE10712">
            <v>0</v>
          </cell>
        </row>
        <row r="10713">
          <cell r="F10713" t="str">
            <v xml:space="preserve"> _</v>
          </cell>
          <cell r="BW10713">
            <v>0</v>
          </cell>
          <cell r="BX10713">
            <v>0</v>
          </cell>
          <cell r="BY10713">
            <v>0</v>
          </cell>
          <cell r="CB10713">
            <v>0</v>
          </cell>
          <cell r="CC10713">
            <v>0</v>
          </cell>
          <cell r="CD10713">
            <v>0</v>
          </cell>
          <cell r="CE10713">
            <v>0</v>
          </cell>
        </row>
        <row r="10714">
          <cell r="F10714" t="str">
            <v xml:space="preserve"> _</v>
          </cell>
          <cell r="BW10714">
            <v>0</v>
          </cell>
          <cell r="BX10714">
            <v>0</v>
          </cell>
          <cell r="BY10714">
            <v>0</v>
          </cell>
          <cell r="CB10714">
            <v>0</v>
          </cell>
          <cell r="CC10714">
            <v>0</v>
          </cell>
          <cell r="CD10714">
            <v>0</v>
          </cell>
          <cell r="CE10714">
            <v>0</v>
          </cell>
        </row>
        <row r="10715">
          <cell r="F10715" t="str">
            <v xml:space="preserve"> _</v>
          </cell>
          <cell r="BW10715">
            <v>0</v>
          </cell>
          <cell r="BX10715">
            <v>0</v>
          </cell>
          <cell r="BY10715">
            <v>0</v>
          </cell>
          <cell r="CB10715">
            <v>0</v>
          </cell>
          <cell r="CC10715">
            <v>0</v>
          </cell>
          <cell r="CD10715">
            <v>0</v>
          </cell>
          <cell r="CE10715">
            <v>0</v>
          </cell>
        </row>
        <row r="10716">
          <cell r="F10716" t="str">
            <v xml:space="preserve"> _</v>
          </cell>
          <cell r="BW10716">
            <v>0</v>
          </cell>
          <cell r="BX10716">
            <v>0</v>
          </cell>
          <cell r="BY10716">
            <v>0</v>
          </cell>
          <cell r="CB10716">
            <v>0</v>
          </cell>
          <cell r="CC10716">
            <v>0</v>
          </cell>
          <cell r="CD10716">
            <v>0</v>
          </cell>
          <cell r="CE10716">
            <v>0</v>
          </cell>
        </row>
        <row r="10717">
          <cell r="F10717" t="str">
            <v xml:space="preserve"> _</v>
          </cell>
          <cell r="BW10717">
            <v>0</v>
          </cell>
          <cell r="BX10717">
            <v>0</v>
          </cell>
          <cell r="BY10717">
            <v>0</v>
          </cell>
          <cell r="CB10717">
            <v>0</v>
          </cell>
          <cell r="CC10717">
            <v>0</v>
          </cell>
          <cell r="CD10717">
            <v>0</v>
          </cell>
          <cell r="CE10717">
            <v>0</v>
          </cell>
        </row>
        <row r="10718">
          <cell r="F10718" t="str">
            <v xml:space="preserve"> _</v>
          </cell>
          <cell r="BW10718">
            <v>0</v>
          </cell>
          <cell r="BX10718">
            <v>0</v>
          </cell>
          <cell r="BY10718">
            <v>0</v>
          </cell>
          <cell r="CB10718">
            <v>0</v>
          </cell>
          <cell r="CC10718">
            <v>0</v>
          </cell>
          <cell r="CD10718">
            <v>0</v>
          </cell>
          <cell r="CE10718">
            <v>0</v>
          </cell>
        </row>
        <row r="10719">
          <cell r="F10719" t="str">
            <v xml:space="preserve"> _</v>
          </cell>
          <cell r="BW10719">
            <v>0</v>
          </cell>
          <cell r="BX10719">
            <v>0</v>
          </cell>
          <cell r="BY10719">
            <v>0</v>
          </cell>
          <cell r="CB10719">
            <v>0</v>
          </cell>
          <cell r="CC10719">
            <v>0</v>
          </cell>
          <cell r="CD10719">
            <v>0</v>
          </cell>
          <cell r="CE10719">
            <v>0</v>
          </cell>
        </row>
        <row r="10720">
          <cell r="F10720" t="str">
            <v xml:space="preserve"> _</v>
          </cell>
          <cell r="BW10720">
            <v>0</v>
          </cell>
          <cell r="BX10720">
            <v>0</v>
          </cell>
          <cell r="BY10720">
            <v>0</v>
          </cell>
          <cell r="CB10720">
            <v>0</v>
          </cell>
          <cell r="CC10720">
            <v>0</v>
          </cell>
          <cell r="CD10720">
            <v>0</v>
          </cell>
          <cell r="CE10720">
            <v>0</v>
          </cell>
        </row>
        <row r="10721">
          <cell r="F10721" t="str">
            <v xml:space="preserve"> _</v>
          </cell>
          <cell r="BW10721">
            <v>0</v>
          </cell>
          <cell r="BX10721">
            <v>0</v>
          </cell>
          <cell r="BY10721">
            <v>0</v>
          </cell>
          <cell r="CB10721">
            <v>0</v>
          </cell>
          <cell r="CC10721">
            <v>0</v>
          </cell>
          <cell r="CD10721">
            <v>0</v>
          </cell>
          <cell r="CE10721">
            <v>0</v>
          </cell>
        </row>
        <row r="10722">
          <cell r="F10722" t="str">
            <v xml:space="preserve"> _</v>
          </cell>
          <cell r="BW10722">
            <v>0</v>
          </cell>
          <cell r="BX10722">
            <v>0</v>
          </cell>
          <cell r="BY10722">
            <v>0</v>
          </cell>
          <cell r="CB10722">
            <v>0</v>
          </cell>
          <cell r="CC10722">
            <v>0</v>
          </cell>
          <cell r="CD10722">
            <v>0</v>
          </cell>
          <cell r="CE10722">
            <v>0</v>
          </cell>
        </row>
        <row r="10723">
          <cell r="F10723" t="str">
            <v xml:space="preserve"> _</v>
          </cell>
          <cell r="BW10723">
            <v>0</v>
          </cell>
          <cell r="BX10723">
            <v>0</v>
          </cell>
          <cell r="BY10723">
            <v>0</v>
          </cell>
          <cell r="CB10723">
            <v>0</v>
          </cell>
          <cell r="CC10723">
            <v>0</v>
          </cell>
          <cell r="CD10723">
            <v>0</v>
          </cell>
          <cell r="CE10723">
            <v>0</v>
          </cell>
        </row>
        <row r="10724">
          <cell r="F10724" t="str">
            <v xml:space="preserve"> _</v>
          </cell>
          <cell r="BW10724">
            <v>0</v>
          </cell>
          <cell r="BX10724">
            <v>0</v>
          </cell>
          <cell r="BY10724">
            <v>0</v>
          </cell>
          <cell r="CB10724">
            <v>0</v>
          </cell>
          <cell r="CC10724">
            <v>0</v>
          </cell>
          <cell r="CD10724">
            <v>0</v>
          </cell>
          <cell r="CE10724">
            <v>0</v>
          </cell>
        </row>
        <row r="10725">
          <cell r="F10725" t="str">
            <v xml:space="preserve"> _</v>
          </cell>
          <cell r="BW10725">
            <v>0</v>
          </cell>
          <cell r="BX10725">
            <v>0</v>
          </cell>
          <cell r="BY10725">
            <v>0</v>
          </cell>
          <cell r="CB10725">
            <v>0</v>
          </cell>
          <cell r="CC10725">
            <v>0</v>
          </cell>
          <cell r="CD10725">
            <v>0</v>
          </cell>
          <cell r="CE10725">
            <v>0</v>
          </cell>
        </row>
        <row r="10726">
          <cell r="F10726" t="str">
            <v xml:space="preserve"> _</v>
          </cell>
          <cell r="BW10726">
            <v>0</v>
          </cell>
          <cell r="BX10726">
            <v>0</v>
          </cell>
          <cell r="BY10726">
            <v>0</v>
          </cell>
          <cell r="CB10726">
            <v>0</v>
          </cell>
          <cell r="CC10726">
            <v>0</v>
          </cell>
          <cell r="CD10726">
            <v>0</v>
          </cell>
          <cell r="CE10726">
            <v>0</v>
          </cell>
        </row>
        <row r="10727">
          <cell r="F10727" t="str">
            <v xml:space="preserve"> _</v>
          </cell>
          <cell r="BW10727">
            <v>0</v>
          </cell>
          <cell r="BX10727">
            <v>0</v>
          </cell>
          <cell r="BY10727">
            <v>0</v>
          </cell>
          <cell r="CB10727">
            <v>0</v>
          </cell>
          <cell r="CC10727">
            <v>0</v>
          </cell>
          <cell r="CD10727">
            <v>0</v>
          </cell>
          <cell r="CE10727">
            <v>0</v>
          </cell>
        </row>
        <row r="10728">
          <cell r="F10728" t="str">
            <v xml:space="preserve"> _</v>
          </cell>
          <cell r="BW10728">
            <v>0</v>
          </cell>
          <cell r="BX10728">
            <v>0</v>
          </cell>
          <cell r="BY10728">
            <v>0</v>
          </cell>
          <cell r="CB10728">
            <v>0</v>
          </cell>
          <cell r="CC10728">
            <v>0</v>
          </cell>
          <cell r="CD10728">
            <v>0</v>
          </cell>
          <cell r="CE10728">
            <v>0</v>
          </cell>
        </row>
        <row r="10729">
          <cell r="F10729" t="str">
            <v xml:space="preserve"> _</v>
          </cell>
          <cell r="BW10729">
            <v>0</v>
          </cell>
          <cell r="BX10729">
            <v>0</v>
          </cell>
          <cell r="BY10729">
            <v>0</v>
          </cell>
          <cell r="CB10729">
            <v>0</v>
          </cell>
          <cell r="CC10729">
            <v>0</v>
          </cell>
          <cell r="CD10729">
            <v>0</v>
          </cell>
          <cell r="CE10729">
            <v>0</v>
          </cell>
        </row>
        <row r="10730">
          <cell r="F10730" t="str">
            <v xml:space="preserve"> _</v>
          </cell>
          <cell r="BW10730">
            <v>0</v>
          </cell>
          <cell r="BX10730">
            <v>0</v>
          </cell>
          <cell r="BY10730">
            <v>0</v>
          </cell>
          <cell r="CB10730">
            <v>0</v>
          </cell>
          <cell r="CC10730">
            <v>0</v>
          </cell>
          <cell r="CD10730">
            <v>0</v>
          </cell>
          <cell r="CE10730">
            <v>0</v>
          </cell>
        </row>
        <row r="10731">
          <cell r="F10731" t="str">
            <v xml:space="preserve"> _</v>
          </cell>
          <cell r="BW10731">
            <v>0</v>
          </cell>
          <cell r="BX10731">
            <v>0</v>
          </cell>
          <cell r="BY10731">
            <v>0</v>
          </cell>
          <cell r="CB10731">
            <v>0</v>
          </cell>
          <cell r="CC10731">
            <v>0</v>
          </cell>
          <cell r="CD10731">
            <v>0</v>
          </cell>
          <cell r="CE10731">
            <v>0</v>
          </cell>
        </row>
        <row r="10732">
          <cell r="F10732" t="str">
            <v xml:space="preserve"> _</v>
          </cell>
          <cell r="BW10732">
            <v>0</v>
          </cell>
          <cell r="BX10732">
            <v>0</v>
          </cell>
          <cell r="BY10732">
            <v>0</v>
          </cell>
          <cell r="CB10732">
            <v>0</v>
          </cell>
          <cell r="CC10732">
            <v>0</v>
          </cell>
          <cell r="CD10732">
            <v>0</v>
          </cell>
          <cell r="CE10732">
            <v>0</v>
          </cell>
        </row>
        <row r="10733">
          <cell r="F10733" t="str">
            <v xml:space="preserve"> _</v>
          </cell>
          <cell r="BW10733">
            <v>0</v>
          </cell>
          <cell r="BX10733">
            <v>0</v>
          </cell>
          <cell r="BY10733">
            <v>0</v>
          </cell>
          <cell r="CB10733">
            <v>0</v>
          </cell>
          <cell r="CC10733">
            <v>0</v>
          </cell>
          <cell r="CD10733">
            <v>0</v>
          </cell>
          <cell r="CE10733">
            <v>0</v>
          </cell>
        </row>
        <row r="10734">
          <cell r="F10734" t="str">
            <v xml:space="preserve"> _</v>
          </cell>
          <cell r="BW10734">
            <v>0</v>
          </cell>
          <cell r="BX10734">
            <v>0</v>
          </cell>
          <cell r="BY10734">
            <v>0</v>
          </cell>
          <cell r="CB10734">
            <v>0</v>
          </cell>
          <cell r="CC10734">
            <v>0</v>
          </cell>
          <cell r="CD10734">
            <v>0</v>
          </cell>
          <cell r="CE10734">
            <v>0</v>
          </cell>
        </row>
        <row r="10735">
          <cell r="F10735" t="str">
            <v xml:space="preserve"> _</v>
          </cell>
          <cell r="BW10735">
            <v>0</v>
          </cell>
          <cell r="BX10735">
            <v>0</v>
          </cell>
          <cell r="BY10735">
            <v>0</v>
          </cell>
          <cell r="CB10735">
            <v>0</v>
          </cell>
          <cell r="CC10735">
            <v>0</v>
          </cell>
          <cell r="CD10735">
            <v>0</v>
          </cell>
          <cell r="CE10735">
            <v>0</v>
          </cell>
        </row>
        <row r="10736">
          <cell r="F10736" t="str">
            <v xml:space="preserve"> _</v>
          </cell>
          <cell r="BW10736">
            <v>0</v>
          </cell>
          <cell r="BX10736">
            <v>0</v>
          </cell>
          <cell r="BY10736">
            <v>0</v>
          </cell>
          <cell r="CB10736">
            <v>0</v>
          </cell>
          <cell r="CC10736">
            <v>0</v>
          </cell>
          <cell r="CD10736">
            <v>0</v>
          </cell>
          <cell r="CE10736">
            <v>0</v>
          </cell>
        </row>
        <row r="10737">
          <cell r="F10737" t="str">
            <v xml:space="preserve"> _</v>
          </cell>
          <cell r="BW10737">
            <v>0</v>
          </cell>
          <cell r="BX10737">
            <v>0</v>
          </cell>
          <cell r="BY10737">
            <v>0</v>
          </cell>
          <cell r="CB10737">
            <v>0</v>
          </cell>
          <cell r="CC10737">
            <v>0</v>
          </cell>
          <cell r="CD10737">
            <v>0</v>
          </cell>
          <cell r="CE10737">
            <v>0</v>
          </cell>
        </row>
        <row r="10738">
          <cell r="F10738" t="str">
            <v xml:space="preserve"> _</v>
          </cell>
          <cell r="BW10738">
            <v>0</v>
          </cell>
          <cell r="BX10738">
            <v>0</v>
          </cell>
          <cell r="BY10738">
            <v>0</v>
          </cell>
          <cell r="CB10738">
            <v>0</v>
          </cell>
          <cell r="CC10738">
            <v>0</v>
          </cell>
          <cell r="CD10738">
            <v>0</v>
          </cell>
          <cell r="CE10738">
            <v>0</v>
          </cell>
        </row>
        <row r="10739">
          <cell r="F10739" t="str">
            <v xml:space="preserve"> _</v>
          </cell>
          <cell r="BW10739">
            <v>0</v>
          </cell>
          <cell r="BX10739">
            <v>0</v>
          </cell>
          <cell r="BY10739">
            <v>0</v>
          </cell>
          <cell r="CB10739">
            <v>0</v>
          </cell>
          <cell r="CC10739">
            <v>0</v>
          </cell>
          <cell r="CD10739">
            <v>0</v>
          </cell>
          <cell r="CE10739">
            <v>0</v>
          </cell>
        </row>
        <row r="10740">
          <cell r="F10740" t="str">
            <v xml:space="preserve"> _</v>
          </cell>
          <cell r="BW10740">
            <v>0</v>
          </cell>
          <cell r="BX10740">
            <v>0</v>
          </cell>
          <cell r="BY10740">
            <v>0</v>
          </cell>
          <cell r="CB10740">
            <v>0</v>
          </cell>
          <cell r="CC10740">
            <v>0</v>
          </cell>
          <cell r="CD10740">
            <v>0</v>
          </cell>
          <cell r="CE10740">
            <v>0</v>
          </cell>
        </row>
        <row r="10741">
          <cell r="F10741" t="str">
            <v xml:space="preserve"> _</v>
          </cell>
          <cell r="BW10741">
            <v>0</v>
          </cell>
          <cell r="BX10741">
            <v>0</v>
          </cell>
          <cell r="BY10741">
            <v>0</v>
          </cell>
          <cell r="CB10741">
            <v>0</v>
          </cell>
          <cell r="CC10741">
            <v>0</v>
          </cell>
          <cell r="CD10741">
            <v>0</v>
          </cell>
          <cell r="CE10741">
            <v>0</v>
          </cell>
        </row>
        <row r="10742">
          <cell r="F10742" t="str">
            <v xml:space="preserve"> _</v>
          </cell>
          <cell r="BW10742">
            <v>0</v>
          </cell>
          <cell r="BX10742">
            <v>0</v>
          </cell>
          <cell r="BY10742">
            <v>0</v>
          </cell>
          <cell r="CB10742">
            <v>0</v>
          </cell>
          <cell r="CC10742">
            <v>0</v>
          </cell>
          <cell r="CD10742">
            <v>0</v>
          </cell>
          <cell r="CE10742">
            <v>0</v>
          </cell>
        </row>
        <row r="10743">
          <cell r="F10743" t="str">
            <v xml:space="preserve"> _</v>
          </cell>
          <cell r="BW10743">
            <v>0</v>
          </cell>
          <cell r="BX10743">
            <v>0</v>
          </cell>
          <cell r="BY10743">
            <v>0</v>
          </cell>
          <cell r="CB10743">
            <v>0</v>
          </cell>
          <cell r="CC10743">
            <v>0</v>
          </cell>
          <cell r="CD10743">
            <v>0</v>
          </cell>
          <cell r="CE10743">
            <v>0</v>
          </cell>
        </row>
        <row r="10744">
          <cell r="F10744" t="str">
            <v xml:space="preserve"> _</v>
          </cell>
          <cell r="BW10744">
            <v>0</v>
          </cell>
          <cell r="BX10744">
            <v>0</v>
          </cell>
          <cell r="BY10744">
            <v>0</v>
          </cell>
          <cell r="CB10744">
            <v>0</v>
          </cell>
          <cell r="CC10744">
            <v>0</v>
          </cell>
          <cell r="CD10744">
            <v>0</v>
          </cell>
          <cell r="CE10744">
            <v>0</v>
          </cell>
        </row>
        <row r="10745">
          <cell r="F10745" t="str">
            <v xml:space="preserve"> _</v>
          </cell>
          <cell r="BW10745">
            <v>0</v>
          </cell>
          <cell r="BX10745">
            <v>0</v>
          </cell>
          <cell r="BY10745">
            <v>0</v>
          </cell>
          <cell r="CB10745">
            <v>0</v>
          </cell>
          <cell r="CC10745">
            <v>0</v>
          </cell>
          <cell r="CD10745">
            <v>0</v>
          </cell>
          <cell r="CE10745">
            <v>0</v>
          </cell>
        </row>
        <row r="10746">
          <cell r="F10746" t="str">
            <v xml:space="preserve"> _</v>
          </cell>
          <cell r="BW10746">
            <v>0</v>
          </cell>
          <cell r="BX10746">
            <v>0</v>
          </cell>
          <cell r="BY10746">
            <v>0</v>
          </cell>
          <cell r="CB10746">
            <v>0</v>
          </cell>
          <cell r="CC10746">
            <v>0</v>
          </cell>
          <cell r="CD10746">
            <v>0</v>
          </cell>
          <cell r="CE10746">
            <v>0</v>
          </cell>
        </row>
        <row r="10747">
          <cell r="F10747" t="str">
            <v xml:space="preserve"> _</v>
          </cell>
          <cell r="BW10747">
            <v>0</v>
          </cell>
          <cell r="BX10747">
            <v>0</v>
          </cell>
          <cell r="BY10747">
            <v>0</v>
          </cell>
          <cell r="CB10747">
            <v>0</v>
          </cell>
          <cell r="CC10747">
            <v>0</v>
          </cell>
          <cell r="CD10747">
            <v>0</v>
          </cell>
          <cell r="CE10747">
            <v>0</v>
          </cell>
        </row>
        <row r="10748">
          <cell r="F10748" t="str">
            <v xml:space="preserve"> _</v>
          </cell>
          <cell r="BW10748">
            <v>0</v>
          </cell>
          <cell r="BX10748">
            <v>0</v>
          </cell>
          <cell r="BY10748">
            <v>0</v>
          </cell>
          <cell r="CB10748">
            <v>0</v>
          </cell>
          <cell r="CC10748">
            <v>0</v>
          </cell>
          <cell r="CD10748">
            <v>0</v>
          </cell>
          <cell r="CE10748">
            <v>0</v>
          </cell>
        </row>
        <row r="10749">
          <cell r="F10749" t="str">
            <v xml:space="preserve"> _</v>
          </cell>
          <cell r="BW10749">
            <v>0</v>
          </cell>
          <cell r="BX10749">
            <v>0</v>
          </cell>
          <cell r="BY10749">
            <v>0</v>
          </cell>
          <cell r="CB10749">
            <v>0</v>
          </cell>
          <cell r="CC10749">
            <v>0</v>
          </cell>
          <cell r="CD10749">
            <v>0</v>
          </cell>
          <cell r="CE10749">
            <v>0</v>
          </cell>
        </row>
        <row r="10750">
          <cell r="F10750" t="str">
            <v xml:space="preserve"> _</v>
          </cell>
          <cell r="BW10750">
            <v>0</v>
          </cell>
          <cell r="BX10750">
            <v>0</v>
          </cell>
          <cell r="BY10750">
            <v>0</v>
          </cell>
          <cell r="CB10750">
            <v>0</v>
          </cell>
          <cell r="CC10750">
            <v>0</v>
          </cell>
          <cell r="CD10750">
            <v>0</v>
          </cell>
          <cell r="CE10750">
            <v>0</v>
          </cell>
        </row>
        <row r="10751">
          <cell r="F10751" t="str">
            <v xml:space="preserve"> _</v>
          </cell>
          <cell r="BW10751">
            <v>0</v>
          </cell>
          <cell r="BX10751">
            <v>0</v>
          </cell>
          <cell r="BY10751">
            <v>0</v>
          </cell>
          <cell r="CB10751">
            <v>0</v>
          </cell>
          <cell r="CC10751">
            <v>0</v>
          </cell>
          <cell r="CD10751">
            <v>0</v>
          </cell>
          <cell r="CE10751">
            <v>0</v>
          </cell>
        </row>
        <row r="10752">
          <cell r="F10752" t="str">
            <v xml:space="preserve"> _</v>
          </cell>
          <cell r="BW10752">
            <v>0</v>
          </cell>
          <cell r="BX10752">
            <v>0</v>
          </cell>
          <cell r="BY10752">
            <v>0</v>
          </cell>
          <cell r="CB10752">
            <v>0</v>
          </cell>
          <cell r="CC10752">
            <v>0</v>
          </cell>
          <cell r="CD10752">
            <v>0</v>
          </cell>
          <cell r="CE10752">
            <v>0</v>
          </cell>
        </row>
        <row r="10753">
          <cell r="F10753" t="str">
            <v xml:space="preserve"> _</v>
          </cell>
          <cell r="BW10753">
            <v>0</v>
          </cell>
          <cell r="BX10753">
            <v>0</v>
          </cell>
          <cell r="BY10753">
            <v>0</v>
          </cell>
          <cell r="CB10753">
            <v>0</v>
          </cell>
          <cell r="CC10753">
            <v>0</v>
          </cell>
          <cell r="CD10753">
            <v>0</v>
          </cell>
          <cell r="CE10753">
            <v>0</v>
          </cell>
        </row>
        <row r="10754">
          <cell r="F10754" t="str">
            <v xml:space="preserve"> _</v>
          </cell>
          <cell r="BW10754">
            <v>0</v>
          </cell>
          <cell r="BX10754">
            <v>0</v>
          </cell>
          <cell r="BY10754">
            <v>0</v>
          </cell>
          <cell r="CB10754">
            <v>0</v>
          </cell>
          <cell r="CC10754">
            <v>0</v>
          </cell>
          <cell r="CD10754">
            <v>0</v>
          </cell>
          <cell r="CE10754">
            <v>0</v>
          </cell>
        </row>
        <row r="10755">
          <cell r="F10755" t="str">
            <v xml:space="preserve"> _</v>
          </cell>
          <cell r="BW10755">
            <v>0</v>
          </cell>
          <cell r="BX10755">
            <v>0</v>
          </cell>
          <cell r="BY10755">
            <v>0</v>
          </cell>
          <cell r="CB10755">
            <v>0</v>
          </cell>
          <cell r="CC10755">
            <v>0</v>
          </cell>
          <cell r="CD10755">
            <v>0</v>
          </cell>
          <cell r="CE10755">
            <v>0</v>
          </cell>
        </row>
        <row r="10756">
          <cell r="F10756" t="str">
            <v xml:space="preserve"> _</v>
          </cell>
          <cell r="BW10756">
            <v>0</v>
          </cell>
          <cell r="BX10756">
            <v>0</v>
          </cell>
          <cell r="BY10756">
            <v>0</v>
          </cell>
          <cell r="CB10756">
            <v>0</v>
          </cell>
          <cell r="CC10756">
            <v>0</v>
          </cell>
          <cell r="CD10756">
            <v>0</v>
          </cell>
          <cell r="CE10756">
            <v>0</v>
          </cell>
        </row>
        <row r="10757">
          <cell r="F10757" t="str">
            <v xml:space="preserve"> _</v>
          </cell>
          <cell r="BW10757">
            <v>0</v>
          </cell>
          <cell r="BX10757">
            <v>0</v>
          </cell>
          <cell r="BY10757">
            <v>0</v>
          </cell>
          <cell r="CB10757">
            <v>0</v>
          </cell>
          <cell r="CC10757">
            <v>0</v>
          </cell>
          <cell r="CD10757">
            <v>0</v>
          </cell>
          <cell r="CE10757">
            <v>0</v>
          </cell>
        </row>
        <row r="10758">
          <cell r="F10758" t="str">
            <v xml:space="preserve"> _</v>
          </cell>
          <cell r="BW10758">
            <v>0</v>
          </cell>
          <cell r="BX10758">
            <v>0</v>
          </cell>
          <cell r="BY10758">
            <v>0</v>
          </cell>
          <cell r="CB10758">
            <v>0</v>
          </cell>
          <cell r="CC10758">
            <v>0</v>
          </cell>
          <cell r="CD10758">
            <v>0</v>
          </cell>
          <cell r="CE10758">
            <v>0</v>
          </cell>
        </row>
        <row r="10759">
          <cell r="F10759" t="str">
            <v xml:space="preserve"> _</v>
          </cell>
          <cell r="BW10759">
            <v>0</v>
          </cell>
          <cell r="BX10759">
            <v>0</v>
          </cell>
          <cell r="BY10759">
            <v>0</v>
          </cell>
          <cell r="CB10759">
            <v>0</v>
          </cell>
          <cell r="CC10759">
            <v>0</v>
          </cell>
          <cell r="CD10759">
            <v>0</v>
          </cell>
          <cell r="CE10759">
            <v>0</v>
          </cell>
        </row>
        <row r="10760">
          <cell r="F10760" t="str">
            <v xml:space="preserve"> _</v>
          </cell>
          <cell r="BW10760">
            <v>0</v>
          </cell>
          <cell r="BX10760">
            <v>0</v>
          </cell>
          <cell r="BY10760">
            <v>0</v>
          </cell>
          <cell r="CB10760">
            <v>0</v>
          </cell>
          <cell r="CC10760">
            <v>0</v>
          </cell>
          <cell r="CD10760">
            <v>0</v>
          </cell>
          <cell r="CE10760">
            <v>0</v>
          </cell>
        </row>
        <row r="10761">
          <cell r="F10761" t="str">
            <v xml:space="preserve"> _</v>
          </cell>
          <cell r="BW10761">
            <v>0</v>
          </cell>
          <cell r="BX10761">
            <v>0</v>
          </cell>
          <cell r="BY10761">
            <v>0</v>
          </cell>
          <cell r="CB10761">
            <v>0</v>
          </cell>
          <cell r="CC10761">
            <v>0</v>
          </cell>
          <cell r="CD10761">
            <v>0</v>
          </cell>
          <cell r="CE10761">
            <v>0</v>
          </cell>
        </row>
        <row r="10762">
          <cell r="F10762" t="str">
            <v xml:space="preserve"> _</v>
          </cell>
          <cell r="BW10762">
            <v>0</v>
          </cell>
          <cell r="BX10762">
            <v>0</v>
          </cell>
          <cell r="BY10762">
            <v>0</v>
          </cell>
          <cell r="CB10762">
            <v>0</v>
          </cell>
          <cell r="CC10762">
            <v>0</v>
          </cell>
          <cell r="CD10762">
            <v>0</v>
          </cell>
          <cell r="CE10762">
            <v>0</v>
          </cell>
        </row>
        <row r="10763">
          <cell r="F10763" t="str">
            <v xml:space="preserve"> _</v>
          </cell>
          <cell r="BW10763">
            <v>0</v>
          </cell>
          <cell r="BX10763">
            <v>0</v>
          </cell>
          <cell r="BY10763">
            <v>0</v>
          </cell>
          <cell r="CB10763">
            <v>0</v>
          </cell>
          <cell r="CC10763">
            <v>0</v>
          </cell>
          <cell r="CD10763">
            <v>0</v>
          </cell>
          <cell r="CE10763">
            <v>0</v>
          </cell>
        </row>
        <row r="10764">
          <cell r="F10764" t="str">
            <v xml:space="preserve"> _</v>
          </cell>
          <cell r="BW10764">
            <v>0</v>
          </cell>
          <cell r="BX10764">
            <v>0</v>
          </cell>
          <cell r="BY10764">
            <v>0</v>
          </cell>
          <cell r="CB10764">
            <v>0</v>
          </cell>
          <cell r="CC10764">
            <v>0</v>
          </cell>
          <cell r="CD10764">
            <v>0</v>
          </cell>
          <cell r="CE10764">
            <v>0</v>
          </cell>
        </row>
        <row r="10765">
          <cell r="F10765" t="str">
            <v xml:space="preserve"> _</v>
          </cell>
          <cell r="BW10765">
            <v>0</v>
          </cell>
          <cell r="BX10765">
            <v>0</v>
          </cell>
          <cell r="BY10765">
            <v>0</v>
          </cell>
          <cell r="CB10765">
            <v>0</v>
          </cell>
          <cell r="CC10765">
            <v>0</v>
          </cell>
          <cell r="CD10765">
            <v>0</v>
          </cell>
          <cell r="CE10765">
            <v>0</v>
          </cell>
        </row>
        <row r="10766">
          <cell r="F10766" t="str">
            <v xml:space="preserve"> _</v>
          </cell>
          <cell r="BW10766">
            <v>0</v>
          </cell>
          <cell r="BX10766">
            <v>0</v>
          </cell>
          <cell r="BY10766">
            <v>0</v>
          </cell>
          <cell r="CB10766">
            <v>0</v>
          </cell>
          <cell r="CC10766">
            <v>0</v>
          </cell>
          <cell r="CD10766">
            <v>0</v>
          </cell>
          <cell r="CE10766">
            <v>0</v>
          </cell>
        </row>
        <row r="10767">
          <cell r="F10767" t="str">
            <v xml:space="preserve"> _</v>
          </cell>
          <cell r="BW10767">
            <v>0</v>
          </cell>
          <cell r="BX10767">
            <v>0</v>
          </cell>
          <cell r="BY10767">
            <v>0</v>
          </cell>
          <cell r="CB10767">
            <v>0</v>
          </cell>
          <cell r="CC10767">
            <v>0</v>
          </cell>
          <cell r="CD10767">
            <v>0</v>
          </cell>
          <cell r="CE10767">
            <v>0</v>
          </cell>
        </row>
        <row r="10768">
          <cell r="F10768" t="str">
            <v xml:space="preserve"> _</v>
          </cell>
          <cell r="BW10768">
            <v>0</v>
          </cell>
          <cell r="BX10768">
            <v>0</v>
          </cell>
          <cell r="BY10768">
            <v>0</v>
          </cell>
          <cell r="CB10768">
            <v>0</v>
          </cell>
          <cell r="CC10768">
            <v>0</v>
          </cell>
          <cell r="CD10768">
            <v>0</v>
          </cell>
          <cell r="CE10768">
            <v>0</v>
          </cell>
        </row>
        <row r="10769">
          <cell r="F10769" t="str">
            <v xml:space="preserve"> _</v>
          </cell>
          <cell r="BW10769">
            <v>0</v>
          </cell>
          <cell r="BX10769">
            <v>0</v>
          </cell>
          <cell r="BY10769">
            <v>0</v>
          </cell>
          <cell r="CB10769">
            <v>0</v>
          </cell>
          <cell r="CC10769">
            <v>0</v>
          </cell>
          <cell r="CD10769">
            <v>0</v>
          </cell>
          <cell r="CE10769">
            <v>0</v>
          </cell>
        </row>
        <row r="10770">
          <cell r="F10770" t="str">
            <v xml:space="preserve"> _</v>
          </cell>
          <cell r="BW10770">
            <v>0</v>
          </cell>
          <cell r="BX10770">
            <v>0</v>
          </cell>
          <cell r="BY10770">
            <v>0</v>
          </cell>
          <cell r="CB10770">
            <v>0</v>
          </cell>
          <cell r="CC10770">
            <v>0</v>
          </cell>
          <cell r="CD10770">
            <v>0</v>
          </cell>
          <cell r="CE10770">
            <v>0</v>
          </cell>
        </row>
        <row r="10771">
          <cell r="F10771" t="str">
            <v xml:space="preserve"> _</v>
          </cell>
          <cell r="BW10771">
            <v>0</v>
          </cell>
          <cell r="BX10771">
            <v>0</v>
          </cell>
          <cell r="BY10771">
            <v>0</v>
          </cell>
          <cell r="CB10771">
            <v>0</v>
          </cell>
          <cell r="CC10771">
            <v>0</v>
          </cell>
          <cell r="CD10771">
            <v>0</v>
          </cell>
          <cell r="CE10771">
            <v>0</v>
          </cell>
        </row>
        <row r="10772">
          <cell r="F10772" t="str">
            <v xml:space="preserve"> _</v>
          </cell>
          <cell r="BW10772">
            <v>0</v>
          </cell>
          <cell r="BX10772">
            <v>0</v>
          </cell>
          <cell r="BY10772">
            <v>0</v>
          </cell>
          <cell r="CB10772">
            <v>0</v>
          </cell>
          <cell r="CC10772">
            <v>0</v>
          </cell>
          <cell r="CD10772">
            <v>0</v>
          </cell>
          <cell r="CE10772">
            <v>0</v>
          </cell>
        </row>
        <row r="10773">
          <cell r="F10773" t="str">
            <v xml:space="preserve"> _</v>
          </cell>
          <cell r="BW10773">
            <v>0</v>
          </cell>
          <cell r="BX10773">
            <v>0</v>
          </cell>
          <cell r="BY10773">
            <v>0</v>
          </cell>
          <cell r="CB10773">
            <v>0</v>
          </cell>
          <cell r="CC10773">
            <v>0</v>
          </cell>
          <cell r="CD10773">
            <v>0</v>
          </cell>
          <cell r="CE10773">
            <v>0</v>
          </cell>
        </row>
        <row r="10774">
          <cell r="F10774" t="str">
            <v xml:space="preserve"> _</v>
          </cell>
          <cell r="BW10774">
            <v>0</v>
          </cell>
          <cell r="BX10774">
            <v>0</v>
          </cell>
          <cell r="BY10774">
            <v>0</v>
          </cell>
          <cell r="CB10774">
            <v>0</v>
          </cell>
          <cell r="CC10774">
            <v>0</v>
          </cell>
          <cell r="CD10774">
            <v>0</v>
          </cell>
          <cell r="CE10774">
            <v>0</v>
          </cell>
        </row>
        <row r="10775">
          <cell r="F10775" t="str">
            <v xml:space="preserve"> _</v>
          </cell>
          <cell r="BW10775">
            <v>0</v>
          </cell>
          <cell r="BX10775">
            <v>0</v>
          </cell>
          <cell r="BY10775">
            <v>0</v>
          </cell>
          <cell r="CB10775">
            <v>0</v>
          </cell>
          <cell r="CC10775">
            <v>0</v>
          </cell>
          <cell r="CD10775">
            <v>0</v>
          </cell>
          <cell r="CE10775">
            <v>0</v>
          </cell>
        </row>
        <row r="10776">
          <cell r="F10776" t="str">
            <v xml:space="preserve"> _</v>
          </cell>
          <cell r="BW10776">
            <v>0</v>
          </cell>
          <cell r="BX10776">
            <v>0</v>
          </cell>
          <cell r="BY10776">
            <v>0</v>
          </cell>
          <cell r="CB10776">
            <v>0</v>
          </cell>
          <cell r="CC10776">
            <v>0</v>
          </cell>
          <cell r="CD10776">
            <v>0</v>
          </cell>
          <cell r="CE10776">
            <v>0</v>
          </cell>
        </row>
        <row r="10777">
          <cell r="F10777" t="str">
            <v xml:space="preserve"> _</v>
          </cell>
          <cell r="BW10777">
            <v>0</v>
          </cell>
          <cell r="BX10777">
            <v>0</v>
          </cell>
          <cell r="BY10777">
            <v>0</v>
          </cell>
          <cell r="CB10777">
            <v>0</v>
          </cell>
          <cell r="CC10777">
            <v>0</v>
          </cell>
          <cell r="CD10777">
            <v>0</v>
          </cell>
          <cell r="CE10777">
            <v>0</v>
          </cell>
        </row>
        <row r="10778">
          <cell r="F10778" t="str">
            <v xml:space="preserve"> _</v>
          </cell>
          <cell r="BW10778">
            <v>0</v>
          </cell>
          <cell r="BX10778">
            <v>0</v>
          </cell>
          <cell r="BY10778">
            <v>0</v>
          </cell>
          <cell r="CB10778">
            <v>0</v>
          </cell>
          <cell r="CC10778">
            <v>0</v>
          </cell>
          <cell r="CD10778">
            <v>0</v>
          </cell>
          <cell r="CE10778">
            <v>0</v>
          </cell>
        </row>
        <row r="10779">
          <cell r="F10779" t="str">
            <v xml:space="preserve"> _</v>
          </cell>
          <cell r="BW10779">
            <v>0</v>
          </cell>
          <cell r="BX10779">
            <v>0</v>
          </cell>
          <cell r="BY10779">
            <v>0</v>
          </cell>
          <cell r="CB10779">
            <v>0</v>
          </cell>
          <cell r="CC10779">
            <v>0</v>
          </cell>
          <cell r="CD10779">
            <v>0</v>
          </cell>
          <cell r="CE10779">
            <v>0</v>
          </cell>
        </row>
        <row r="10780">
          <cell r="F10780" t="str">
            <v xml:space="preserve"> _</v>
          </cell>
          <cell r="BW10780">
            <v>0</v>
          </cell>
          <cell r="BX10780">
            <v>0</v>
          </cell>
          <cell r="BY10780">
            <v>0</v>
          </cell>
          <cell r="CB10780">
            <v>0</v>
          </cell>
          <cell r="CC10780">
            <v>0</v>
          </cell>
          <cell r="CD10780">
            <v>0</v>
          </cell>
          <cell r="CE10780">
            <v>0</v>
          </cell>
        </row>
        <row r="10781">
          <cell r="F10781" t="str">
            <v xml:space="preserve"> _</v>
          </cell>
          <cell r="BW10781">
            <v>0</v>
          </cell>
          <cell r="BX10781">
            <v>0</v>
          </cell>
          <cell r="BY10781">
            <v>0</v>
          </cell>
          <cell r="CB10781">
            <v>0</v>
          </cell>
          <cell r="CC10781">
            <v>0</v>
          </cell>
          <cell r="CD10781">
            <v>0</v>
          </cell>
          <cell r="CE10781">
            <v>0</v>
          </cell>
        </row>
        <row r="10782">
          <cell r="F10782" t="str">
            <v xml:space="preserve"> _</v>
          </cell>
          <cell r="BW10782">
            <v>0</v>
          </cell>
          <cell r="BX10782">
            <v>0</v>
          </cell>
          <cell r="BY10782">
            <v>0</v>
          </cell>
          <cell r="CB10782">
            <v>0</v>
          </cell>
          <cell r="CC10782">
            <v>0</v>
          </cell>
          <cell r="CD10782">
            <v>0</v>
          </cell>
          <cell r="CE10782">
            <v>0</v>
          </cell>
        </row>
        <row r="10783">
          <cell r="F10783" t="str">
            <v xml:space="preserve"> _</v>
          </cell>
          <cell r="BW10783">
            <v>0</v>
          </cell>
          <cell r="BX10783">
            <v>0</v>
          </cell>
          <cell r="BY10783">
            <v>0</v>
          </cell>
          <cell r="CB10783">
            <v>0</v>
          </cell>
          <cell r="CC10783">
            <v>0</v>
          </cell>
          <cell r="CD10783">
            <v>0</v>
          </cell>
          <cell r="CE10783">
            <v>0</v>
          </cell>
        </row>
        <row r="10784">
          <cell r="F10784" t="str">
            <v xml:space="preserve"> _</v>
          </cell>
          <cell r="BW10784">
            <v>0</v>
          </cell>
          <cell r="BX10784">
            <v>0</v>
          </cell>
          <cell r="BY10784">
            <v>0</v>
          </cell>
          <cell r="CB10784">
            <v>0</v>
          </cell>
          <cell r="CC10784">
            <v>0</v>
          </cell>
          <cell r="CD10784">
            <v>0</v>
          </cell>
          <cell r="CE10784">
            <v>0</v>
          </cell>
        </row>
        <row r="10785">
          <cell r="F10785" t="str">
            <v xml:space="preserve"> _</v>
          </cell>
          <cell r="BW10785">
            <v>0</v>
          </cell>
          <cell r="BX10785">
            <v>240000</v>
          </cell>
          <cell r="BY10785">
            <v>239430</v>
          </cell>
          <cell r="CB10785">
            <v>0</v>
          </cell>
          <cell r="CC10785">
            <v>0</v>
          </cell>
          <cell r="CD10785">
            <v>239430</v>
          </cell>
          <cell r="CE10785">
            <v>240000</v>
          </cell>
        </row>
        <row r="10786">
          <cell r="F10786" t="str">
            <v xml:space="preserve"> _</v>
          </cell>
          <cell r="BW10786">
            <v>0</v>
          </cell>
          <cell r="BX10786">
            <v>-240000</v>
          </cell>
          <cell r="BY10786">
            <v>-239430</v>
          </cell>
          <cell r="CB10786">
            <v>0</v>
          </cell>
          <cell r="CC10786">
            <v>0</v>
          </cell>
          <cell r="CD10786">
            <v>-239430</v>
          </cell>
          <cell r="CE10786">
            <v>-240000</v>
          </cell>
        </row>
        <row r="10787">
          <cell r="F10787" t="str">
            <v xml:space="preserve"> _</v>
          </cell>
          <cell r="BW10787">
            <v>0</v>
          </cell>
          <cell r="BX10787">
            <v>240000</v>
          </cell>
          <cell r="BY10787">
            <v>239430</v>
          </cell>
          <cell r="CB10787">
            <v>0</v>
          </cell>
          <cell r="CC10787">
            <v>0</v>
          </cell>
          <cell r="CD10787">
            <v>239430</v>
          </cell>
          <cell r="CE10787">
            <v>240000</v>
          </cell>
        </row>
        <row r="10788">
          <cell r="F10788" t="str">
            <v xml:space="preserve"> _</v>
          </cell>
          <cell r="BW10788">
            <v>0</v>
          </cell>
          <cell r="BX10788">
            <v>-240000</v>
          </cell>
          <cell r="BY10788">
            <v>-239430</v>
          </cell>
          <cell r="CB10788">
            <v>0</v>
          </cell>
          <cell r="CC10788">
            <v>0</v>
          </cell>
          <cell r="CD10788">
            <v>-239430</v>
          </cell>
          <cell r="CE10788">
            <v>-240000</v>
          </cell>
        </row>
        <row r="10789">
          <cell r="F10789" t="str">
            <v xml:space="preserve"> _</v>
          </cell>
          <cell r="BW10789">
            <v>0</v>
          </cell>
          <cell r="BX10789">
            <v>0</v>
          </cell>
          <cell r="BY10789">
            <v>0</v>
          </cell>
          <cell r="CB10789">
            <v>0</v>
          </cell>
          <cell r="CC10789">
            <v>0</v>
          </cell>
          <cell r="CD10789">
            <v>0</v>
          </cell>
          <cell r="CE10789">
            <v>0</v>
          </cell>
        </row>
        <row r="10790">
          <cell r="F10790" t="str">
            <v xml:space="preserve"> _</v>
          </cell>
          <cell r="BW10790">
            <v>0</v>
          </cell>
          <cell r="BX10790">
            <v>0</v>
          </cell>
          <cell r="BY10790">
            <v>0</v>
          </cell>
          <cell r="CB10790">
            <v>0</v>
          </cell>
          <cell r="CC10790">
            <v>0</v>
          </cell>
          <cell r="CD10790">
            <v>0</v>
          </cell>
          <cell r="CE10790">
            <v>0</v>
          </cell>
        </row>
        <row r="10791">
          <cell r="F10791" t="str">
            <v xml:space="preserve"> _</v>
          </cell>
          <cell r="BW10791">
            <v>0</v>
          </cell>
          <cell r="BX10791">
            <v>0</v>
          </cell>
          <cell r="BY10791">
            <v>0</v>
          </cell>
          <cell r="CB10791">
            <v>0</v>
          </cell>
          <cell r="CC10791">
            <v>0</v>
          </cell>
          <cell r="CD10791">
            <v>0</v>
          </cell>
          <cell r="CE10791">
            <v>0</v>
          </cell>
        </row>
        <row r="10792">
          <cell r="F10792" t="str">
            <v xml:space="preserve"> _</v>
          </cell>
          <cell r="BW10792">
            <v>0</v>
          </cell>
          <cell r="BX10792">
            <v>0</v>
          </cell>
          <cell r="BY10792">
            <v>0</v>
          </cell>
          <cell r="CB10792">
            <v>0</v>
          </cell>
          <cell r="CC10792">
            <v>0</v>
          </cell>
          <cell r="CD10792">
            <v>0</v>
          </cell>
          <cell r="CE10792">
            <v>0</v>
          </cell>
        </row>
        <row r="10793">
          <cell r="F10793" t="str">
            <v xml:space="preserve"> _</v>
          </cell>
          <cell r="BW10793">
            <v>0</v>
          </cell>
          <cell r="BX10793">
            <v>0</v>
          </cell>
          <cell r="BY10793">
            <v>0</v>
          </cell>
          <cell r="CB10793">
            <v>0</v>
          </cell>
          <cell r="CC10793">
            <v>0</v>
          </cell>
          <cell r="CD10793">
            <v>0</v>
          </cell>
          <cell r="CE10793">
            <v>0</v>
          </cell>
        </row>
        <row r="10794">
          <cell r="F10794" t="str">
            <v xml:space="preserve"> _</v>
          </cell>
          <cell r="BW10794">
            <v>0</v>
          </cell>
          <cell r="BX10794">
            <v>0</v>
          </cell>
          <cell r="BY10794">
            <v>0</v>
          </cell>
          <cell r="CB10794">
            <v>0</v>
          </cell>
          <cell r="CC10794">
            <v>0</v>
          </cell>
          <cell r="CD10794">
            <v>0</v>
          </cell>
          <cell r="CE10794">
            <v>0</v>
          </cell>
        </row>
        <row r="10795">
          <cell r="F10795" t="str">
            <v xml:space="preserve"> _</v>
          </cell>
          <cell r="BW10795">
            <v>0</v>
          </cell>
          <cell r="BX10795">
            <v>0</v>
          </cell>
          <cell r="BY10795">
            <v>0</v>
          </cell>
          <cell r="CB10795">
            <v>0</v>
          </cell>
          <cell r="CC10795">
            <v>0</v>
          </cell>
          <cell r="CD10795">
            <v>0</v>
          </cell>
          <cell r="CE10795">
            <v>0</v>
          </cell>
        </row>
        <row r="10796">
          <cell r="F10796" t="str">
            <v xml:space="preserve"> _</v>
          </cell>
          <cell r="BW10796">
            <v>0</v>
          </cell>
          <cell r="BX10796">
            <v>0</v>
          </cell>
          <cell r="BY10796">
            <v>0</v>
          </cell>
          <cell r="CB10796">
            <v>0</v>
          </cell>
          <cell r="CC10796">
            <v>0</v>
          </cell>
          <cell r="CD10796">
            <v>0</v>
          </cell>
          <cell r="CE10796">
            <v>0</v>
          </cell>
        </row>
        <row r="10797">
          <cell r="F10797" t="str">
            <v xml:space="preserve"> _</v>
          </cell>
          <cell r="BW10797">
            <v>0</v>
          </cell>
          <cell r="BX10797">
            <v>0</v>
          </cell>
          <cell r="BY10797">
            <v>0</v>
          </cell>
          <cell r="CB10797">
            <v>0</v>
          </cell>
          <cell r="CC10797">
            <v>0</v>
          </cell>
          <cell r="CD10797">
            <v>0</v>
          </cell>
          <cell r="CE10797">
            <v>0</v>
          </cell>
        </row>
        <row r="10798">
          <cell r="F10798" t="str">
            <v xml:space="preserve"> _</v>
          </cell>
          <cell r="BW10798">
            <v>0</v>
          </cell>
          <cell r="BX10798">
            <v>0</v>
          </cell>
          <cell r="BY10798">
            <v>0</v>
          </cell>
          <cell r="CB10798">
            <v>0</v>
          </cell>
          <cell r="CC10798">
            <v>0</v>
          </cell>
          <cell r="CD10798">
            <v>0</v>
          </cell>
          <cell r="CE10798">
            <v>0</v>
          </cell>
        </row>
        <row r="10799">
          <cell r="F10799" t="str">
            <v xml:space="preserve"> _</v>
          </cell>
          <cell r="BW10799">
            <v>0</v>
          </cell>
          <cell r="BX10799">
            <v>0</v>
          </cell>
          <cell r="BY10799">
            <v>0</v>
          </cell>
          <cell r="CB10799">
            <v>0</v>
          </cell>
          <cell r="CC10799">
            <v>0</v>
          </cell>
          <cell r="CD10799">
            <v>0</v>
          </cell>
          <cell r="CE10799">
            <v>0</v>
          </cell>
        </row>
        <row r="10800">
          <cell r="F10800" t="str">
            <v xml:space="preserve"> _</v>
          </cell>
          <cell r="BW10800">
            <v>0</v>
          </cell>
          <cell r="BX10800">
            <v>0</v>
          </cell>
          <cell r="BY10800">
            <v>0</v>
          </cell>
          <cell r="CB10800">
            <v>0</v>
          </cell>
          <cell r="CC10800">
            <v>0</v>
          </cell>
          <cell r="CD10800">
            <v>0</v>
          </cell>
          <cell r="CE10800">
            <v>0</v>
          </cell>
        </row>
        <row r="10801">
          <cell r="F10801" t="str">
            <v xml:space="preserve"> _</v>
          </cell>
          <cell r="BW10801">
            <v>0</v>
          </cell>
          <cell r="BX10801">
            <v>30000</v>
          </cell>
          <cell r="BY10801">
            <v>25740</v>
          </cell>
          <cell r="CB10801">
            <v>0</v>
          </cell>
          <cell r="CC10801">
            <v>0</v>
          </cell>
          <cell r="CD10801">
            <v>25740</v>
          </cell>
          <cell r="CE10801">
            <v>30000</v>
          </cell>
        </row>
        <row r="10802">
          <cell r="F10802" t="str">
            <v xml:space="preserve"> _</v>
          </cell>
          <cell r="BW10802">
            <v>0</v>
          </cell>
          <cell r="BX10802">
            <v>-30000</v>
          </cell>
          <cell r="BY10802">
            <v>-25740</v>
          </cell>
          <cell r="CB10802">
            <v>0</v>
          </cell>
          <cell r="CC10802">
            <v>0</v>
          </cell>
          <cell r="CD10802">
            <v>-25740</v>
          </cell>
          <cell r="CE10802">
            <v>-30000</v>
          </cell>
        </row>
        <row r="10803">
          <cell r="F10803" t="str">
            <v xml:space="preserve"> _</v>
          </cell>
          <cell r="BW10803">
            <v>0</v>
          </cell>
          <cell r="BX10803">
            <v>30000</v>
          </cell>
          <cell r="BY10803">
            <v>25740</v>
          </cell>
          <cell r="CB10803">
            <v>0</v>
          </cell>
          <cell r="CC10803">
            <v>0</v>
          </cell>
          <cell r="CD10803">
            <v>25740</v>
          </cell>
          <cell r="CE10803">
            <v>30000</v>
          </cell>
        </row>
        <row r="10804">
          <cell r="F10804" t="str">
            <v xml:space="preserve"> _</v>
          </cell>
          <cell r="BW10804">
            <v>0</v>
          </cell>
          <cell r="BX10804">
            <v>-30000</v>
          </cell>
          <cell r="BY10804">
            <v>-25740</v>
          </cell>
          <cell r="CB10804">
            <v>0</v>
          </cell>
          <cell r="CC10804">
            <v>0</v>
          </cell>
          <cell r="CD10804">
            <v>-25740</v>
          </cell>
          <cell r="CE10804">
            <v>-30000</v>
          </cell>
        </row>
        <row r="10805">
          <cell r="F10805" t="str">
            <v xml:space="preserve"> _</v>
          </cell>
          <cell r="BW10805">
            <v>0</v>
          </cell>
          <cell r="BX10805">
            <v>12000</v>
          </cell>
          <cell r="BY10805">
            <v>11250</v>
          </cell>
          <cell r="CB10805">
            <v>0</v>
          </cell>
          <cell r="CC10805">
            <v>0</v>
          </cell>
          <cell r="CD10805">
            <v>11250</v>
          </cell>
          <cell r="CE10805">
            <v>12000</v>
          </cell>
        </row>
        <row r="10806">
          <cell r="F10806" t="str">
            <v xml:space="preserve"> _</v>
          </cell>
          <cell r="BW10806">
            <v>0</v>
          </cell>
          <cell r="BX10806">
            <v>-12000</v>
          </cell>
          <cell r="BY10806">
            <v>-11250</v>
          </cell>
          <cell r="CB10806">
            <v>0</v>
          </cell>
          <cell r="CC10806">
            <v>0</v>
          </cell>
          <cell r="CD10806">
            <v>-11250</v>
          </cell>
          <cell r="CE10806">
            <v>-12000</v>
          </cell>
        </row>
        <row r="10807">
          <cell r="F10807" t="str">
            <v xml:space="preserve"> _</v>
          </cell>
          <cell r="BW10807">
            <v>0</v>
          </cell>
          <cell r="BX10807">
            <v>12000</v>
          </cell>
          <cell r="BY10807">
            <v>11250</v>
          </cell>
          <cell r="CB10807">
            <v>0</v>
          </cell>
          <cell r="CC10807">
            <v>0</v>
          </cell>
          <cell r="CD10807">
            <v>11250</v>
          </cell>
          <cell r="CE10807">
            <v>12000</v>
          </cell>
        </row>
        <row r="10808">
          <cell r="F10808" t="str">
            <v xml:space="preserve"> _</v>
          </cell>
          <cell r="BW10808">
            <v>0</v>
          </cell>
          <cell r="BX10808">
            <v>-12000</v>
          </cell>
          <cell r="BY10808">
            <v>-11250</v>
          </cell>
          <cell r="CB10808">
            <v>0</v>
          </cell>
          <cell r="CC10808">
            <v>0</v>
          </cell>
          <cell r="CD10808">
            <v>-11250</v>
          </cell>
          <cell r="CE10808">
            <v>-12000</v>
          </cell>
        </row>
        <row r="10809">
          <cell r="F10809" t="str">
            <v xml:space="preserve"> _</v>
          </cell>
          <cell r="BW10809">
            <v>0</v>
          </cell>
          <cell r="BX10809">
            <v>0</v>
          </cell>
          <cell r="BY10809">
            <v>0</v>
          </cell>
          <cell r="CB10809">
            <v>0</v>
          </cell>
          <cell r="CC10809">
            <v>0</v>
          </cell>
          <cell r="CD10809">
            <v>0</v>
          </cell>
          <cell r="CE10809">
            <v>0</v>
          </cell>
        </row>
        <row r="10810">
          <cell r="F10810" t="str">
            <v xml:space="preserve"> _</v>
          </cell>
          <cell r="BW10810">
            <v>0</v>
          </cell>
          <cell r="BX10810">
            <v>0</v>
          </cell>
          <cell r="BY10810">
            <v>0</v>
          </cell>
          <cell r="CB10810">
            <v>0</v>
          </cell>
          <cell r="CC10810">
            <v>0</v>
          </cell>
          <cell r="CD10810">
            <v>0</v>
          </cell>
          <cell r="CE10810">
            <v>0</v>
          </cell>
        </row>
        <row r="10811">
          <cell r="F10811" t="str">
            <v xml:space="preserve"> _</v>
          </cell>
          <cell r="BW10811">
            <v>0</v>
          </cell>
          <cell r="BX10811">
            <v>0</v>
          </cell>
          <cell r="BY10811">
            <v>0</v>
          </cell>
          <cell r="CB10811">
            <v>0</v>
          </cell>
          <cell r="CC10811">
            <v>0</v>
          </cell>
          <cell r="CD10811">
            <v>0</v>
          </cell>
          <cell r="CE10811">
            <v>0</v>
          </cell>
        </row>
        <row r="10812">
          <cell r="F10812" t="str">
            <v xml:space="preserve"> _</v>
          </cell>
          <cell r="BW10812">
            <v>0</v>
          </cell>
          <cell r="BX10812">
            <v>0</v>
          </cell>
          <cell r="BY10812">
            <v>0</v>
          </cell>
          <cell r="CB10812">
            <v>0</v>
          </cell>
          <cell r="CC10812">
            <v>0</v>
          </cell>
          <cell r="CD10812">
            <v>0</v>
          </cell>
          <cell r="CE10812">
            <v>0</v>
          </cell>
        </row>
        <row r="10813">
          <cell r="F10813" t="str">
            <v xml:space="preserve"> _</v>
          </cell>
          <cell r="BW10813">
            <v>0</v>
          </cell>
          <cell r="BX10813">
            <v>0</v>
          </cell>
          <cell r="BY10813">
            <v>0</v>
          </cell>
          <cell r="CB10813">
            <v>0</v>
          </cell>
          <cell r="CC10813">
            <v>0</v>
          </cell>
          <cell r="CD10813">
            <v>0</v>
          </cell>
          <cell r="CE10813">
            <v>0</v>
          </cell>
        </row>
        <row r="10814">
          <cell r="F10814" t="str">
            <v xml:space="preserve"> _</v>
          </cell>
          <cell r="BW10814">
            <v>0</v>
          </cell>
          <cell r="BX10814">
            <v>0</v>
          </cell>
          <cell r="BY10814">
            <v>0</v>
          </cell>
          <cell r="CB10814">
            <v>0</v>
          </cell>
          <cell r="CC10814">
            <v>0</v>
          </cell>
          <cell r="CD10814">
            <v>0</v>
          </cell>
          <cell r="CE10814">
            <v>0</v>
          </cell>
        </row>
        <row r="10815">
          <cell r="F10815" t="str">
            <v xml:space="preserve"> _</v>
          </cell>
          <cell r="BW10815">
            <v>0</v>
          </cell>
          <cell r="BX10815">
            <v>0</v>
          </cell>
          <cell r="BY10815">
            <v>0</v>
          </cell>
          <cell r="CB10815">
            <v>0</v>
          </cell>
          <cell r="CC10815">
            <v>0</v>
          </cell>
          <cell r="CD10815">
            <v>0</v>
          </cell>
          <cell r="CE10815">
            <v>0</v>
          </cell>
        </row>
        <row r="10816">
          <cell r="F10816" t="str">
            <v xml:space="preserve"> _</v>
          </cell>
          <cell r="BW10816">
            <v>0</v>
          </cell>
          <cell r="BX10816">
            <v>0</v>
          </cell>
          <cell r="BY10816">
            <v>0</v>
          </cell>
          <cell r="CB10816">
            <v>0</v>
          </cell>
          <cell r="CC10816">
            <v>0</v>
          </cell>
          <cell r="CD10816">
            <v>0</v>
          </cell>
          <cell r="CE10816">
            <v>0</v>
          </cell>
        </row>
        <row r="10817">
          <cell r="F10817" t="str">
            <v xml:space="preserve"> _</v>
          </cell>
          <cell r="BW10817">
            <v>0</v>
          </cell>
          <cell r="BX10817">
            <v>36000</v>
          </cell>
          <cell r="BY10817">
            <v>31304</v>
          </cell>
          <cell r="CB10817">
            <v>0</v>
          </cell>
          <cell r="CC10817">
            <v>0</v>
          </cell>
          <cell r="CD10817">
            <v>31304</v>
          </cell>
          <cell r="CE10817">
            <v>36000</v>
          </cell>
        </row>
        <row r="10818">
          <cell r="F10818" t="str">
            <v xml:space="preserve"> _</v>
          </cell>
          <cell r="BW10818">
            <v>0</v>
          </cell>
          <cell r="BX10818">
            <v>-36000</v>
          </cell>
          <cell r="BY10818">
            <v>-31304</v>
          </cell>
          <cell r="CB10818">
            <v>0</v>
          </cell>
          <cell r="CC10818">
            <v>0</v>
          </cell>
          <cell r="CD10818">
            <v>-31304</v>
          </cell>
          <cell r="CE10818">
            <v>-36000</v>
          </cell>
        </row>
        <row r="10819">
          <cell r="F10819" t="str">
            <v xml:space="preserve"> _</v>
          </cell>
          <cell r="BW10819">
            <v>0</v>
          </cell>
          <cell r="BX10819">
            <v>36000</v>
          </cell>
          <cell r="BY10819">
            <v>31304</v>
          </cell>
          <cell r="CB10819">
            <v>0</v>
          </cell>
          <cell r="CC10819">
            <v>0</v>
          </cell>
          <cell r="CD10819">
            <v>31304</v>
          </cell>
          <cell r="CE10819">
            <v>36000</v>
          </cell>
        </row>
        <row r="10820">
          <cell r="F10820" t="str">
            <v xml:space="preserve"> _</v>
          </cell>
          <cell r="BW10820">
            <v>0</v>
          </cell>
          <cell r="BX10820">
            <v>-36000</v>
          </cell>
          <cell r="BY10820">
            <v>-31304</v>
          </cell>
          <cell r="CB10820">
            <v>0</v>
          </cell>
          <cell r="CC10820">
            <v>0</v>
          </cell>
          <cell r="CD10820">
            <v>-31304</v>
          </cell>
          <cell r="CE10820">
            <v>-36000</v>
          </cell>
        </row>
        <row r="10821">
          <cell r="F10821" t="str">
            <v xml:space="preserve"> _</v>
          </cell>
          <cell r="BW10821">
            <v>0</v>
          </cell>
          <cell r="BX10821">
            <v>-130435</v>
          </cell>
          <cell r="BY10821">
            <v>-65217</v>
          </cell>
          <cell r="CB10821">
            <v>0</v>
          </cell>
          <cell r="CC10821">
            <v>0</v>
          </cell>
          <cell r="CD10821">
            <v>-65217</v>
          </cell>
          <cell r="CE10821">
            <v>-130435</v>
          </cell>
        </row>
        <row r="10822">
          <cell r="F10822" t="str">
            <v xml:space="preserve"> _</v>
          </cell>
          <cell r="BW10822">
            <v>0</v>
          </cell>
          <cell r="BX10822">
            <v>130435</v>
          </cell>
          <cell r="BY10822">
            <v>65217</v>
          </cell>
          <cell r="CB10822">
            <v>0</v>
          </cell>
          <cell r="CC10822">
            <v>0</v>
          </cell>
          <cell r="CD10822">
            <v>65217</v>
          </cell>
          <cell r="CE10822">
            <v>130435</v>
          </cell>
        </row>
        <row r="10823">
          <cell r="F10823" t="str">
            <v xml:space="preserve"> _</v>
          </cell>
          <cell r="BW10823">
            <v>0</v>
          </cell>
          <cell r="BX10823">
            <v>130435</v>
          </cell>
          <cell r="BY10823">
            <v>65217</v>
          </cell>
          <cell r="CB10823">
            <v>0</v>
          </cell>
          <cell r="CC10823">
            <v>0</v>
          </cell>
          <cell r="CD10823">
            <v>65217</v>
          </cell>
          <cell r="CE10823">
            <v>130435</v>
          </cell>
        </row>
        <row r="10824">
          <cell r="F10824" t="str">
            <v xml:space="preserve"> _</v>
          </cell>
          <cell r="BW10824">
            <v>0</v>
          </cell>
          <cell r="BX10824">
            <v>-130435</v>
          </cell>
          <cell r="BY10824">
            <v>-65217</v>
          </cell>
          <cell r="CB10824">
            <v>0</v>
          </cell>
          <cell r="CC10824">
            <v>0</v>
          </cell>
          <cell r="CD10824">
            <v>-65217</v>
          </cell>
          <cell r="CE10824">
            <v>-130435</v>
          </cell>
        </row>
        <row r="10825">
          <cell r="F10825" t="str">
            <v xml:space="preserve"> _</v>
          </cell>
          <cell r="BW10825">
            <v>0</v>
          </cell>
          <cell r="BX10825">
            <v>0</v>
          </cell>
          <cell r="BY10825">
            <v>0</v>
          </cell>
          <cell r="CB10825">
            <v>0</v>
          </cell>
          <cell r="CC10825">
            <v>0</v>
          </cell>
          <cell r="CD10825">
            <v>0</v>
          </cell>
          <cell r="CE10825">
            <v>0</v>
          </cell>
        </row>
        <row r="10826">
          <cell r="F10826" t="str">
            <v xml:space="preserve"> _</v>
          </cell>
          <cell r="BW10826">
            <v>0</v>
          </cell>
          <cell r="BX10826">
            <v>0</v>
          </cell>
          <cell r="BY10826">
            <v>0</v>
          </cell>
          <cell r="CB10826">
            <v>0</v>
          </cell>
          <cell r="CC10826">
            <v>0</v>
          </cell>
          <cell r="CD10826">
            <v>0</v>
          </cell>
          <cell r="CE10826">
            <v>0</v>
          </cell>
        </row>
        <row r="10827">
          <cell r="F10827" t="str">
            <v xml:space="preserve"> _</v>
          </cell>
          <cell r="BW10827">
            <v>0</v>
          </cell>
          <cell r="BX10827">
            <v>0</v>
          </cell>
          <cell r="BY10827">
            <v>0</v>
          </cell>
          <cell r="CB10827">
            <v>0</v>
          </cell>
          <cell r="CC10827">
            <v>0</v>
          </cell>
          <cell r="CD10827">
            <v>0</v>
          </cell>
          <cell r="CE10827">
            <v>0</v>
          </cell>
        </row>
        <row r="10828">
          <cell r="F10828" t="str">
            <v xml:space="preserve"> _</v>
          </cell>
          <cell r="BW10828">
            <v>0</v>
          </cell>
          <cell r="BX10828">
            <v>0</v>
          </cell>
          <cell r="BY10828">
            <v>0</v>
          </cell>
          <cell r="CB10828">
            <v>0</v>
          </cell>
          <cell r="CC10828">
            <v>0</v>
          </cell>
          <cell r="CD10828">
            <v>0</v>
          </cell>
          <cell r="CE10828">
            <v>0</v>
          </cell>
        </row>
        <row r="10829">
          <cell r="F10829" t="str">
            <v xml:space="preserve"> _</v>
          </cell>
          <cell r="BW10829">
            <v>0</v>
          </cell>
          <cell r="BX10829">
            <v>0</v>
          </cell>
          <cell r="BY10829">
            <v>0</v>
          </cell>
          <cell r="CB10829">
            <v>0</v>
          </cell>
          <cell r="CC10829">
            <v>0</v>
          </cell>
          <cell r="CD10829">
            <v>0</v>
          </cell>
          <cell r="CE10829">
            <v>0</v>
          </cell>
        </row>
        <row r="10830">
          <cell r="F10830" t="str">
            <v xml:space="preserve"> _</v>
          </cell>
          <cell r="BW10830">
            <v>0</v>
          </cell>
          <cell r="BX10830">
            <v>0</v>
          </cell>
          <cell r="BY10830">
            <v>0</v>
          </cell>
          <cell r="CB10830">
            <v>0</v>
          </cell>
          <cell r="CC10830">
            <v>0</v>
          </cell>
          <cell r="CD10830">
            <v>0</v>
          </cell>
          <cell r="CE10830">
            <v>0</v>
          </cell>
        </row>
        <row r="10831">
          <cell r="F10831" t="str">
            <v xml:space="preserve"> _</v>
          </cell>
          <cell r="BW10831">
            <v>0</v>
          </cell>
          <cell r="BX10831">
            <v>0</v>
          </cell>
          <cell r="BY10831">
            <v>0</v>
          </cell>
          <cell r="CB10831">
            <v>0</v>
          </cell>
          <cell r="CC10831">
            <v>0</v>
          </cell>
          <cell r="CD10831">
            <v>0</v>
          </cell>
          <cell r="CE10831">
            <v>0</v>
          </cell>
        </row>
        <row r="10832">
          <cell r="F10832" t="str">
            <v xml:space="preserve"> _</v>
          </cell>
          <cell r="BW10832">
            <v>0</v>
          </cell>
          <cell r="BX10832">
            <v>0</v>
          </cell>
          <cell r="BY10832">
            <v>0</v>
          </cell>
          <cell r="CB10832">
            <v>0</v>
          </cell>
          <cell r="CC10832">
            <v>0</v>
          </cell>
          <cell r="CD10832">
            <v>0</v>
          </cell>
          <cell r="CE10832">
            <v>0</v>
          </cell>
        </row>
        <row r="10833">
          <cell r="F10833" t="str">
            <v xml:space="preserve"> _</v>
          </cell>
          <cell r="BW10833">
            <v>0</v>
          </cell>
          <cell r="BX10833">
            <v>0</v>
          </cell>
          <cell r="BY10833">
            <v>0</v>
          </cell>
          <cell r="CB10833">
            <v>0</v>
          </cell>
          <cell r="CC10833">
            <v>0</v>
          </cell>
          <cell r="CD10833">
            <v>0</v>
          </cell>
          <cell r="CE10833">
            <v>0</v>
          </cell>
        </row>
        <row r="10834">
          <cell r="F10834" t="str">
            <v xml:space="preserve"> _</v>
          </cell>
          <cell r="BW10834">
            <v>0</v>
          </cell>
          <cell r="BX10834">
            <v>0</v>
          </cell>
          <cell r="BY10834">
            <v>0</v>
          </cell>
          <cell r="CB10834">
            <v>0</v>
          </cell>
          <cell r="CC10834">
            <v>0</v>
          </cell>
          <cell r="CD10834">
            <v>0</v>
          </cell>
          <cell r="CE10834">
            <v>0</v>
          </cell>
        </row>
        <row r="10835">
          <cell r="F10835" t="str">
            <v xml:space="preserve"> _</v>
          </cell>
          <cell r="BW10835">
            <v>0</v>
          </cell>
          <cell r="BX10835">
            <v>0</v>
          </cell>
          <cell r="BY10835">
            <v>0</v>
          </cell>
          <cell r="CB10835">
            <v>0</v>
          </cell>
          <cell r="CC10835">
            <v>0</v>
          </cell>
          <cell r="CD10835">
            <v>0</v>
          </cell>
          <cell r="CE10835">
            <v>0</v>
          </cell>
        </row>
        <row r="10836">
          <cell r="F10836" t="str">
            <v xml:space="preserve"> _</v>
          </cell>
          <cell r="BW10836">
            <v>0</v>
          </cell>
          <cell r="BX10836">
            <v>0</v>
          </cell>
          <cell r="BY10836">
            <v>0</v>
          </cell>
          <cell r="CB10836">
            <v>0</v>
          </cell>
          <cell r="CC10836">
            <v>0</v>
          </cell>
          <cell r="CD10836">
            <v>0</v>
          </cell>
          <cell r="CE10836">
            <v>0</v>
          </cell>
        </row>
        <row r="10837">
          <cell r="F10837" t="str">
            <v xml:space="preserve"> _</v>
          </cell>
          <cell r="BW10837">
            <v>0</v>
          </cell>
          <cell r="BX10837">
            <v>22500</v>
          </cell>
          <cell r="BY10837">
            <v>22478</v>
          </cell>
          <cell r="CB10837">
            <v>0</v>
          </cell>
          <cell r="CC10837">
            <v>0</v>
          </cell>
          <cell r="CD10837">
            <v>22478</v>
          </cell>
          <cell r="CE10837">
            <v>22500</v>
          </cell>
        </row>
        <row r="10838">
          <cell r="F10838" t="str">
            <v xml:space="preserve"> _</v>
          </cell>
          <cell r="BW10838">
            <v>0</v>
          </cell>
          <cell r="BX10838">
            <v>-22500</v>
          </cell>
          <cell r="BY10838">
            <v>-22478</v>
          </cell>
          <cell r="CB10838">
            <v>0</v>
          </cell>
          <cell r="CC10838">
            <v>0</v>
          </cell>
          <cell r="CD10838">
            <v>-22478</v>
          </cell>
          <cell r="CE10838">
            <v>-22500</v>
          </cell>
        </row>
        <row r="10839">
          <cell r="F10839" t="str">
            <v xml:space="preserve"> _</v>
          </cell>
          <cell r="BW10839">
            <v>0</v>
          </cell>
          <cell r="BX10839">
            <v>22500</v>
          </cell>
          <cell r="BY10839">
            <v>22478</v>
          </cell>
          <cell r="CB10839">
            <v>0</v>
          </cell>
          <cell r="CC10839">
            <v>0</v>
          </cell>
          <cell r="CD10839">
            <v>22478</v>
          </cell>
          <cell r="CE10839">
            <v>22500</v>
          </cell>
        </row>
        <row r="10840">
          <cell r="F10840" t="str">
            <v xml:space="preserve"> _</v>
          </cell>
          <cell r="BW10840">
            <v>0</v>
          </cell>
          <cell r="BX10840">
            <v>-22500</v>
          </cell>
          <cell r="BY10840">
            <v>-22478</v>
          </cell>
          <cell r="CB10840">
            <v>0</v>
          </cell>
          <cell r="CC10840">
            <v>0</v>
          </cell>
          <cell r="CD10840">
            <v>-22478</v>
          </cell>
          <cell r="CE10840">
            <v>-22500</v>
          </cell>
        </row>
        <row r="10841">
          <cell r="F10841" t="str">
            <v xml:space="preserve"> _</v>
          </cell>
          <cell r="BW10841">
            <v>0</v>
          </cell>
          <cell r="BX10841">
            <v>0</v>
          </cell>
          <cell r="BY10841">
            <v>0</v>
          </cell>
          <cell r="CB10841">
            <v>0</v>
          </cell>
          <cell r="CC10841">
            <v>0</v>
          </cell>
          <cell r="CD10841">
            <v>0</v>
          </cell>
          <cell r="CE10841">
            <v>0</v>
          </cell>
        </row>
        <row r="10842">
          <cell r="F10842" t="str">
            <v xml:space="preserve"> _</v>
          </cell>
          <cell r="BW10842">
            <v>0</v>
          </cell>
          <cell r="BX10842">
            <v>0</v>
          </cell>
          <cell r="BY10842">
            <v>0</v>
          </cell>
          <cell r="CB10842">
            <v>0</v>
          </cell>
          <cell r="CC10842">
            <v>0</v>
          </cell>
          <cell r="CD10842">
            <v>0</v>
          </cell>
          <cell r="CE10842">
            <v>0</v>
          </cell>
        </row>
        <row r="10843">
          <cell r="F10843" t="str">
            <v xml:space="preserve"> _</v>
          </cell>
          <cell r="BW10843">
            <v>0</v>
          </cell>
          <cell r="BX10843">
            <v>0</v>
          </cell>
          <cell r="BY10843">
            <v>0</v>
          </cell>
          <cell r="CB10843">
            <v>0</v>
          </cell>
          <cell r="CC10843">
            <v>0</v>
          </cell>
          <cell r="CD10843">
            <v>0</v>
          </cell>
          <cell r="CE10843">
            <v>0</v>
          </cell>
        </row>
        <row r="10844">
          <cell r="F10844" t="str">
            <v xml:space="preserve"> _</v>
          </cell>
          <cell r="BW10844">
            <v>0</v>
          </cell>
          <cell r="BX10844">
            <v>0</v>
          </cell>
          <cell r="BY10844">
            <v>0</v>
          </cell>
          <cell r="CB10844">
            <v>0</v>
          </cell>
          <cell r="CC10844">
            <v>0</v>
          </cell>
          <cell r="CD10844">
            <v>0</v>
          </cell>
          <cell r="CE10844">
            <v>0</v>
          </cell>
        </row>
        <row r="10845">
          <cell r="F10845" t="str">
            <v xml:space="preserve"> _</v>
          </cell>
          <cell r="BW10845">
            <v>0</v>
          </cell>
          <cell r="BX10845">
            <v>0</v>
          </cell>
          <cell r="BY10845">
            <v>0</v>
          </cell>
          <cell r="CB10845">
            <v>0</v>
          </cell>
          <cell r="CC10845">
            <v>0</v>
          </cell>
          <cell r="CD10845">
            <v>0</v>
          </cell>
          <cell r="CE10845">
            <v>0</v>
          </cell>
        </row>
        <row r="10846">
          <cell r="F10846" t="str">
            <v xml:space="preserve"> _</v>
          </cell>
          <cell r="BW10846">
            <v>0</v>
          </cell>
          <cell r="BX10846">
            <v>0</v>
          </cell>
          <cell r="BY10846">
            <v>0</v>
          </cell>
          <cell r="CB10846">
            <v>0</v>
          </cell>
          <cell r="CC10846">
            <v>0</v>
          </cell>
          <cell r="CD10846">
            <v>0</v>
          </cell>
          <cell r="CE10846">
            <v>0</v>
          </cell>
        </row>
        <row r="10847">
          <cell r="F10847" t="str">
            <v xml:space="preserve"> _</v>
          </cell>
          <cell r="BW10847">
            <v>0</v>
          </cell>
          <cell r="BX10847">
            <v>0</v>
          </cell>
          <cell r="BY10847">
            <v>0</v>
          </cell>
          <cell r="CB10847">
            <v>0</v>
          </cell>
          <cell r="CC10847">
            <v>0</v>
          </cell>
          <cell r="CD10847">
            <v>0</v>
          </cell>
          <cell r="CE10847">
            <v>0</v>
          </cell>
        </row>
        <row r="10848">
          <cell r="F10848" t="str">
            <v xml:space="preserve"> _</v>
          </cell>
          <cell r="BW10848">
            <v>0</v>
          </cell>
          <cell r="BX10848">
            <v>0</v>
          </cell>
          <cell r="BY10848">
            <v>0</v>
          </cell>
          <cell r="CB10848">
            <v>0</v>
          </cell>
          <cell r="CC10848">
            <v>0</v>
          </cell>
          <cell r="CD10848">
            <v>0</v>
          </cell>
          <cell r="CE10848">
            <v>0</v>
          </cell>
        </row>
        <row r="10849">
          <cell r="F10849" t="str">
            <v xml:space="preserve"> _</v>
          </cell>
          <cell r="BW10849">
            <v>0</v>
          </cell>
          <cell r="BX10849">
            <v>0</v>
          </cell>
          <cell r="BY10849">
            <v>0</v>
          </cell>
          <cell r="CB10849">
            <v>0</v>
          </cell>
          <cell r="CC10849">
            <v>0</v>
          </cell>
          <cell r="CD10849">
            <v>0</v>
          </cell>
          <cell r="CE10849">
            <v>0</v>
          </cell>
        </row>
        <row r="10850">
          <cell r="F10850" t="str">
            <v xml:space="preserve"> _</v>
          </cell>
          <cell r="BW10850">
            <v>0</v>
          </cell>
          <cell r="BX10850">
            <v>0</v>
          </cell>
          <cell r="BY10850">
            <v>0</v>
          </cell>
          <cell r="CB10850">
            <v>0</v>
          </cell>
          <cell r="CC10850">
            <v>0</v>
          </cell>
          <cell r="CD10850">
            <v>0</v>
          </cell>
          <cell r="CE10850">
            <v>0</v>
          </cell>
        </row>
        <row r="10851">
          <cell r="F10851" t="str">
            <v xml:space="preserve"> _</v>
          </cell>
          <cell r="BW10851">
            <v>0</v>
          </cell>
          <cell r="BX10851">
            <v>0</v>
          </cell>
          <cell r="BY10851">
            <v>0</v>
          </cell>
          <cell r="CB10851">
            <v>0</v>
          </cell>
          <cell r="CC10851">
            <v>0</v>
          </cell>
          <cell r="CD10851">
            <v>0</v>
          </cell>
          <cell r="CE10851">
            <v>0</v>
          </cell>
        </row>
        <row r="10852">
          <cell r="F10852" t="str">
            <v xml:space="preserve"> _</v>
          </cell>
          <cell r="BW10852">
            <v>0</v>
          </cell>
          <cell r="BX10852">
            <v>0</v>
          </cell>
          <cell r="BY10852">
            <v>0</v>
          </cell>
          <cell r="CB10852">
            <v>0</v>
          </cell>
          <cell r="CC10852">
            <v>0</v>
          </cell>
          <cell r="CD10852">
            <v>0</v>
          </cell>
          <cell r="CE10852">
            <v>0</v>
          </cell>
        </row>
        <row r="10853">
          <cell r="F10853" t="str">
            <v xml:space="preserve"> _</v>
          </cell>
          <cell r="BW10853">
            <v>0</v>
          </cell>
          <cell r="BX10853">
            <v>0</v>
          </cell>
          <cell r="BY10853">
            <v>0</v>
          </cell>
          <cell r="CB10853">
            <v>0</v>
          </cell>
          <cell r="CC10853">
            <v>0</v>
          </cell>
          <cell r="CD10853">
            <v>0</v>
          </cell>
          <cell r="CE10853">
            <v>0</v>
          </cell>
        </row>
        <row r="10854">
          <cell r="F10854" t="str">
            <v xml:space="preserve"> _</v>
          </cell>
          <cell r="BW10854">
            <v>0</v>
          </cell>
          <cell r="BX10854">
            <v>0</v>
          </cell>
          <cell r="BY10854">
            <v>0</v>
          </cell>
          <cell r="CB10854">
            <v>0</v>
          </cell>
          <cell r="CC10854">
            <v>0</v>
          </cell>
          <cell r="CD10854">
            <v>0</v>
          </cell>
          <cell r="CE10854">
            <v>0</v>
          </cell>
        </row>
        <row r="10855">
          <cell r="F10855" t="str">
            <v xml:space="preserve"> _</v>
          </cell>
          <cell r="BW10855">
            <v>0</v>
          </cell>
          <cell r="BX10855">
            <v>0</v>
          </cell>
          <cell r="BY10855">
            <v>0</v>
          </cell>
          <cell r="CB10855">
            <v>0</v>
          </cell>
          <cell r="CC10855">
            <v>0</v>
          </cell>
          <cell r="CD10855">
            <v>0</v>
          </cell>
          <cell r="CE10855">
            <v>0</v>
          </cell>
        </row>
        <row r="10856">
          <cell r="F10856" t="str">
            <v xml:space="preserve"> _</v>
          </cell>
          <cell r="BW10856">
            <v>0</v>
          </cell>
          <cell r="BX10856">
            <v>0</v>
          </cell>
          <cell r="BY10856">
            <v>0</v>
          </cell>
          <cell r="CB10856">
            <v>0</v>
          </cell>
          <cell r="CC10856">
            <v>0</v>
          </cell>
          <cell r="CD10856">
            <v>0</v>
          </cell>
          <cell r="CE10856">
            <v>0</v>
          </cell>
        </row>
        <row r="10857">
          <cell r="F10857" t="str">
            <v xml:space="preserve"> _</v>
          </cell>
          <cell r="BW10857">
            <v>0</v>
          </cell>
          <cell r="BX10857">
            <v>0</v>
          </cell>
          <cell r="BY10857">
            <v>0</v>
          </cell>
          <cell r="CB10857">
            <v>0</v>
          </cell>
          <cell r="CC10857">
            <v>0</v>
          </cell>
          <cell r="CD10857">
            <v>0</v>
          </cell>
          <cell r="CE10857">
            <v>0</v>
          </cell>
        </row>
        <row r="10858">
          <cell r="F10858" t="str">
            <v xml:space="preserve"> _</v>
          </cell>
          <cell r="BW10858">
            <v>0</v>
          </cell>
          <cell r="BX10858">
            <v>0</v>
          </cell>
          <cell r="BY10858">
            <v>0</v>
          </cell>
          <cell r="CB10858">
            <v>0</v>
          </cell>
          <cell r="CC10858">
            <v>0</v>
          </cell>
          <cell r="CD10858">
            <v>0</v>
          </cell>
          <cell r="CE10858">
            <v>0</v>
          </cell>
        </row>
        <row r="10859">
          <cell r="F10859" t="str">
            <v xml:space="preserve"> _</v>
          </cell>
          <cell r="BW10859">
            <v>0</v>
          </cell>
          <cell r="BX10859">
            <v>0</v>
          </cell>
          <cell r="BY10859">
            <v>0</v>
          </cell>
          <cell r="CB10859">
            <v>0</v>
          </cell>
          <cell r="CC10859">
            <v>0</v>
          </cell>
          <cell r="CD10859">
            <v>0</v>
          </cell>
          <cell r="CE10859">
            <v>0</v>
          </cell>
        </row>
        <row r="10860">
          <cell r="F10860" t="str">
            <v xml:space="preserve"> _</v>
          </cell>
          <cell r="BW10860">
            <v>0</v>
          </cell>
          <cell r="BX10860">
            <v>0</v>
          </cell>
          <cell r="BY10860">
            <v>0</v>
          </cell>
          <cell r="CB10860">
            <v>0</v>
          </cell>
          <cell r="CC10860">
            <v>0</v>
          </cell>
          <cell r="CD10860">
            <v>0</v>
          </cell>
          <cell r="CE10860">
            <v>0</v>
          </cell>
        </row>
        <row r="10861">
          <cell r="F10861" t="str">
            <v xml:space="preserve"> _</v>
          </cell>
          <cell r="BW10861">
            <v>0</v>
          </cell>
          <cell r="BX10861">
            <v>0</v>
          </cell>
          <cell r="BY10861">
            <v>0</v>
          </cell>
          <cell r="CB10861">
            <v>0</v>
          </cell>
          <cell r="CC10861">
            <v>0</v>
          </cell>
          <cell r="CD10861">
            <v>0</v>
          </cell>
          <cell r="CE10861">
            <v>0</v>
          </cell>
        </row>
        <row r="10862">
          <cell r="F10862" t="str">
            <v xml:space="preserve"> _</v>
          </cell>
          <cell r="BW10862">
            <v>0</v>
          </cell>
          <cell r="BX10862">
            <v>0</v>
          </cell>
          <cell r="BY10862">
            <v>0</v>
          </cell>
          <cell r="CB10862">
            <v>0</v>
          </cell>
          <cell r="CC10862">
            <v>0</v>
          </cell>
          <cell r="CD10862">
            <v>0</v>
          </cell>
          <cell r="CE10862">
            <v>0</v>
          </cell>
        </row>
        <row r="10863">
          <cell r="F10863" t="str">
            <v xml:space="preserve"> _</v>
          </cell>
          <cell r="BW10863">
            <v>0</v>
          </cell>
          <cell r="BX10863">
            <v>0</v>
          </cell>
          <cell r="BY10863">
            <v>0</v>
          </cell>
          <cell r="CB10863">
            <v>0</v>
          </cell>
          <cell r="CC10863">
            <v>0</v>
          </cell>
          <cell r="CD10863">
            <v>0</v>
          </cell>
          <cell r="CE10863">
            <v>0</v>
          </cell>
        </row>
        <row r="10864">
          <cell r="F10864" t="str">
            <v xml:space="preserve"> _</v>
          </cell>
          <cell r="BW10864">
            <v>0</v>
          </cell>
          <cell r="BX10864">
            <v>0</v>
          </cell>
          <cell r="BY10864">
            <v>0</v>
          </cell>
          <cell r="CB10864">
            <v>0</v>
          </cell>
          <cell r="CC10864">
            <v>0</v>
          </cell>
          <cell r="CD10864">
            <v>0</v>
          </cell>
          <cell r="CE10864">
            <v>0</v>
          </cell>
        </row>
        <row r="10865">
          <cell r="F10865" t="str">
            <v xml:space="preserve"> _</v>
          </cell>
          <cell r="BW10865">
            <v>0</v>
          </cell>
          <cell r="BX10865">
            <v>0</v>
          </cell>
          <cell r="BY10865">
            <v>0</v>
          </cell>
          <cell r="CB10865">
            <v>0</v>
          </cell>
          <cell r="CC10865">
            <v>0</v>
          </cell>
          <cell r="CD10865">
            <v>0</v>
          </cell>
          <cell r="CE10865">
            <v>0</v>
          </cell>
        </row>
        <row r="10866">
          <cell r="F10866" t="str">
            <v xml:space="preserve"> _</v>
          </cell>
          <cell r="BW10866">
            <v>0</v>
          </cell>
          <cell r="BX10866">
            <v>0</v>
          </cell>
          <cell r="BY10866">
            <v>0</v>
          </cell>
          <cell r="CB10866">
            <v>0</v>
          </cell>
          <cell r="CC10866">
            <v>0</v>
          </cell>
          <cell r="CD10866">
            <v>0</v>
          </cell>
          <cell r="CE10866">
            <v>0</v>
          </cell>
        </row>
        <row r="10867">
          <cell r="F10867" t="str">
            <v xml:space="preserve"> _</v>
          </cell>
          <cell r="BW10867">
            <v>0</v>
          </cell>
          <cell r="BX10867">
            <v>0</v>
          </cell>
          <cell r="BY10867">
            <v>0</v>
          </cell>
          <cell r="CB10867">
            <v>0</v>
          </cell>
          <cell r="CC10867">
            <v>0</v>
          </cell>
          <cell r="CD10867">
            <v>0</v>
          </cell>
          <cell r="CE10867">
            <v>0</v>
          </cell>
        </row>
        <row r="10868">
          <cell r="F10868" t="str">
            <v xml:space="preserve"> _</v>
          </cell>
          <cell r="BW10868">
            <v>0</v>
          </cell>
          <cell r="BX10868">
            <v>0</v>
          </cell>
          <cell r="BY10868">
            <v>0</v>
          </cell>
          <cell r="CB10868">
            <v>0</v>
          </cell>
          <cell r="CC10868">
            <v>0</v>
          </cell>
          <cell r="CD10868">
            <v>0</v>
          </cell>
          <cell r="CE10868">
            <v>0</v>
          </cell>
        </row>
        <row r="10869">
          <cell r="F10869" t="str">
            <v xml:space="preserve"> _</v>
          </cell>
          <cell r="BW10869">
            <v>0</v>
          </cell>
          <cell r="BX10869">
            <v>0</v>
          </cell>
          <cell r="BY10869">
            <v>0</v>
          </cell>
          <cell r="CB10869">
            <v>0</v>
          </cell>
          <cell r="CC10869">
            <v>0</v>
          </cell>
          <cell r="CD10869">
            <v>0</v>
          </cell>
          <cell r="CE10869">
            <v>0</v>
          </cell>
        </row>
        <row r="10870">
          <cell r="F10870" t="str">
            <v xml:space="preserve"> _</v>
          </cell>
          <cell r="BW10870">
            <v>0</v>
          </cell>
          <cell r="BX10870">
            <v>0</v>
          </cell>
          <cell r="BY10870">
            <v>0</v>
          </cell>
          <cell r="CB10870">
            <v>0</v>
          </cell>
          <cell r="CC10870">
            <v>0</v>
          </cell>
          <cell r="CD10870">
            <v>0</v>
          </cell>
          <cell r="CE10870">
            <v>0</v>
          </cell>
        </row>
        <row r="10871">
          <cell r="F10871" t="str">
            <v xml:space="preserve"> _</v>
          </cell>
          <cell r="BW10871">
            <v>0</v>
          </cell>
          <cell r="BX10871">
            <v>0</v>
          </cell>
          <cell r="BY10871">
            <v>0</v>
          </cell>
          <cell r="CB10871">
            <v>0</v>
          </cell>
          <cell r="CC10871">
            <v>0</v>
          </cell>
          <cell r="CD10871">
            <v>0</v>
          </cell>
          <cell r="CE10871">
            <v>0</v>
          </cell>
        </row>
        <row r="10872">
          <cell r="F10872" t="str">
            <v xml:space="preserve"> _</v>
          </cell>
          <cell r="BW10872">
            <v>0</v>
          </cell>
          <cell r="BX10872">
            <v>0</v>
          </cell>
          <cell r="BY10872">
            <v>0</v>
          </cell>
          <cell r="CB10872">
            <v>0</v>
          </cell>
          <cell r="CC10872">
            <v>0</v>
          </cell>
          <cell r="CD10872">
            <v>0</v>
          </cell>
          <cell r="CE10872">
            <v>0</v>
          </cell>
        </row>
        <row r="10873">
          <cell r="F10873" t="str">
            <v xml:space="preserve"> _</v>
          </cell>
          <cell r="BW10873">
            <v>0</v>
          </cell>
          <cell r="BX10873">
            <v>0</v>
          </cell>
          <cell r="BY10873">
            <v>0</v>
          </cell>
          <cell r="CB10873">
            <v>0</v>
          </cell>
          <cell r="CC10873">
            <v>0</v>
          </cell>
          <cell r="CD10873">
            <v>0</v>
          </cell>
          <cell r="CE10873">
            <v>0</v>
          </cell>
        </row>
        <row r="10874">
          <cell r="F10874" t="str">
            <v xml:space="preserve"> _</v>
          </cell>
          <cell r="BW10874">
            <v>0</v>
          </cell>
          <cell r="BX10874">
            <v>0</v>
          </cell>
          <cell r="BY10874">
            <v>0</v>
          </cell>
          <cell r="CB10874">
            <v>0</v>
          </cell>
          <cell r="CC10874">
            <v>0</v>
          </cell>
          <cell r="CD10874">
            <v>0</v>
          </cell>
          <cell r="CE10874">
            <v>0</v>
          </cell>
        </row>
        <row r="10875">
          <cell r="F10875" t="str">
            <v xml:space="preserve"> _</v>
          </cell>
          <cell r="BW10875">
            <v>0</v>
          </cell>
          <cell r="BX10875">
            <v>0</v>
          </cell>
          <cell r="BY10875">
            <v>0</v>
          </cell>
          <cell r="CB10875">
            <v>0</v>
          </cell>
          <cell r="CC10875">
            <v>0</v>
          </cell>
          <cell r="CD10875">
            <v>0</v>
          </cell>
          <cell r="CE10875">
            <v>0</v>
          </cell>
        </row>
        <row r="10876">
          <cell r="F10876" t="str">
            <v xml:space="preserve"> _</v>
          </cell>
          <cell r="BW10876">
            <v>0</v>
          </cell>
          <cell r="BX10876">
            <v>0</v>
          </cell>
          <cell r="BY10876">
            <v>0</v>
          </cell>
          <cell r="CB10876">
            <v>0</v>
          </cell>
          <cell r="CC10876">
            <v>0</v>
          </cell>
          <cell r="CD10876">
            <v>0</v>
          </cell>
          <cell r="CE10876">
            <v>0</v>
          </cell>
        </row>
        <row r="10877">
          <cell r="F10877" t="str">
            <v xml:space="preserve"> _</v>
          </cell>
          <cell r="BW10877">
            <v>0</v>
          </cell>
          <cell r="BX10877">
            <v>0</v>
          </cell>
          <cell r="BY10877">
            <v>0</v>
          </cell>
          <cell r="CB10877">
            <v>0</v>
          </cell>
          <cell r="CC10877">
            <v>0</v>
          </cell>
          <cell r="CD10877">
            <v>0</v>
          </cell>
          <cell r="CE10877">
            <v>0</v>
          </cell>
        </row>
        <row r="10878">
          <cell r="F10878" t="str">
            <v xml:space="preserve"> _</v>
          </cell>
          <cell r="BW10878">
            <v>0</v>
          </cell>
          <cell r="BX10878">
            <v>0</v>
          </cell>
          <cell r="BY10878">
            <v>0</v>
          </cell>
          <cell r="CB10878">
            <v>0</v>
          </cell>
          <cell r="CC10878">
            <v>0</v>
          </cell>
          <cell r="CD10878">
            <v>0</v>
          </cell>
          <cell r="CE10878">
            <v>0</v>
          </cell>
        </row>
        <row r="10879">
          <cell r="F10879" t="str">
            <v xml:space="preserve"> _</v>
          </cell>
          <cell r="BW10879">
            <v>0</v>
          </cell>
          <cell r="BX10879">
            <v>0</v>
          </cell>
          <cell r="BY10879">
            <v>0</v>
          </cell>
          <cell r="CB10879">
            <v>0</v>
          </cell>
          <cell r="CC10879">
            <v>0</v>
          </cell>
          <cell r="CD10879">
            <v>0</v>
          </cell>
          <cell r="CE10879">
            <v>0</v>
          </cell>
        </row>
        <row r="10880">
          <cell r="F10880" t="str">
            <v xml:space="preserve"> _</v>
          </cell>
          <cell r="BW10880">
            <v>0</v>
          </cell>
          <cell r="BX10880">
            <v>0</v>
          </cell>
          <cell r="BY10880">
            <v>0</v>
          </cell>
          <cell r="CB10880">
            <v>0</v>
          </cell>
          <cell r="CC10880">
            <v>0</v>
          </cell>
          <cell r="CD10880">
            <v>0</v>
          </cell>
          <cell r="CE10880">
            <v>0</v>
          </cell>
        </row>
        <row r="10881">
          <cell r="F10881" t="str">
            <v xml:space="preserve"> _</v>
          </cell>
          <cell r="BW10881">
            <v>0</v>
          </cell>
          <cell r="BX10881">
            <v>0</v>
          </cell>
          <cell r="BY10881">
            <v>0</v>
          </cell>
          <cell r="CB10881">
            <v>0</v>
          </cell>
          <cell r="CC10881">
            <v>0</v>
          </cell>
          <cell r="CD10881">
            <v>0</v>
          </cell>
          <cell r="CE10881">
            <v>0</v>
          </cell>
        </row>
        <row r="10882">
          <cell r="F10882" t="str">
            <v xml:space="preserve"> _</v>
          </cell>
          <cell r="BW10882">
            <v>0</v>
          </cell>
          <cell r="BX10882">
            <v>0</v>
          </cell>
          <cell r="BY10882">
            <v>0</v>
          </cell>
          <cell r="CB10882">
            <v>0</v>
          </cell>
          <cell r="CC10882">
            <v>0</v>
          </cell>
          <cell r="CD10882">
            <v>0</v>
          </cell>
          <cell r="CE10882">
            <v>0</v>
          </cell>
        </row>
        <row r="10883">
          <cell r="F10883" t="str">
            <v xml:space="preserve"> _</v>
          </cell>
          <cell r="BW10883">
            <v>0</v>
          </cell>
          <cell r="BX10883">
            <v>0</v>
          </cell>
          <cell r="BY10883">
            <v>0</v>
          </cell>
          <cell r="CB10883">
            <v>0</v>
          </cell>
          <cell r="CC10883">
            <v>0</v>
          </cell>
          <cell r="CD10883">
            <v>0</v>
          </cell>
          <cell r="CE10883">
            <v>0</v>
          </cell>
        </row>
        <row r="10884">
          <cell r="F10884" t="str">
            <v xml:space="preserve"> _</v>
          </cell>
          <cell r="BW10884">
            <v>0</v>
          </cell>
          <cell r="BX10884">
            <v>0</v>
          </cell>
          <cell r="BY10884">
            <v>0</v>
          </cell>
          <cell r="CB10884">
            <v>0</v>
          </cell>
          <cell r="CC10884">
            <v>0</v>
          </cell>
          <cell r="CD10884">
            <v>0</v>
          </cell>
          <cell r="CE10884">
            <v>0</v>
          </cell>
        </row>
        <row r="10885">
          <cell r="F10885" t="str">
            <v xml:space="preserve"> _</v>
          </cell>
          <cell r="BW10885">
            <v>0</v>
          </cell>
          <cell r="BX10885">
            <v>0</v>
          </cell>
          <cell r="BY10885">
            <v>0</v>
          </cell>
          <cell r="CB10885">
            <v>0</v>
          </cell>
          <cell r="CC10885">
            <v>0</v>
          </cell>
          <cell r="CD10885">
            <v>0</v>
          </cell>
          <cell r="CE10885">
            <v>0</v>
          </cell>
        </row>
        <row r="10886">
          <cell r="F10886" t="str">
            <v xml:space="preserve"> _</v>
          </cell>
          <cell r="BW10886">
            <v>0</v>
          </cell>
          <cell r="BX10886">
            <v>0</v>
          </cell>
          <cell r="BY10886">
            <v>0</v>
          </cell>
          <cell r="CB10886">
            <v>0</v>
          </cell>
          <cell r="CC10886">
            <v>0</v>
          </cell>
          <cell r="CD10886">
            <v>0</v>
          </cell>
          <cell r="CE10886">
            <v>0</v>
          </cell>
        </row>
        <row r="10887">
          <cell r="F10887" t="str">
            <v xml:space="preserve"> _</v>
          </cell>
          <cell r="BW10887">
            <v>0</v>
          </cell>
          <cell r="BX10887">
            <v>0</v>
          </cell>
          <cell r="BY10887">
            <v>0</v>
          </cell>
          <cell r="CB10887">
            <v>0</v>
          </cell>
          <cell r="CC10887">
            <v>0</v>
          </cell>
          <cell r="CD10887">
            <v>0</v>
          </cell>
          <cell r="CE10887">
            <v>0</v>
          </cell>
        </row>
        <row r="10888">
          <cell r="F10888" t="str">
            <v xml:space="preserve"> _</v>
          </cell>
          <cell r="BW10888">
            <v>0</v>
          </cell>
          <cell r="BX10888">
            <v>0</v>
          </cell>
          <cell r="BY10888">
            <v>0</v>
          </cell>
          <cell r="CB10888">
            <v>0</v>
          </cell>
          <cell r="CC10888">
            <v>0</v>
          </cell>
          <cell r="CD10888">
            <v>0</v>
          </cell>
          <cell r="CE10888">
            <v>0</v>
          </cell>
        </row>
        <row r="10889">
          <cell r="F10889" t="str">
            <v xml:space="preserve"> _</v>
          </cell>
          <cell r="BW10889">
            <v>0</v>
          </cell>
          <cell r="BX10889">
            <v>0</v>
          </cell>
          <cell r="BY10889">
            <v>0</v>
          </cell>
          <cell r="CB10889">
            <v>0</v>
          </cell>
          <cell r="CC10889">
            <v>0</v>
          </cell>
          <cell r="CD10889">
            <v>0</v>
          </cell>
          <cell r="CE10889">
            <v>0</v>
          </cell>
        </row>
        <row r="10890">
          <cell r="F10890" t="str">
            <v xml:space="preserve"> _</v>
          </cell>
          <cell r="BW10890">
            <v>0</v>
          </cell>
          <cell r="BX10890">
            <v>0</v>
          </cell>
          <cell r="BY10890">
            <v>0</v>
          </cell>
          <cell r="CB10890">
            <v>0</v>
          </cell>
          <cell r="CC10890">
            <v>0</v>
          </cell>
          <cell r="CD10890">
            <v>0</v>
          </cell>
          <cell r="CE10890">
            <v>0</v>
          </cell>
        </row>
        <row r="10891">
          <cell r="F10891" t="str">
            <v xml:space="preserve"> _</v>
          </cell>
          <cell r="BW10891">
            <v>0</v>
          </cell>
          <cell r="BX10891">
            <v>0</v>
          </cell>
          <cell r="BY10891">
            <v>0</v>
          </cell>
          <cell r="CB10891">
            <v>0</v>
          </cell>
          <cell r="CC10891">
            <v>0</v>
          </cell>
          <cell r="CD10891">
            <v>0</v>
          </cell>
          <cell r="CE10891">
            <v>0</v>
          </cell>
        </row>
        <row r="10892">
          <cell r="F10892" t="str">
            <v xml:space="preserve"> _</v>
          </cell>
          <cell r="BW10892">
            <v>0</v>
          </cell>
          <cell r="BX10892">
            <v>0</v>
          </cell>
          <cell r="BY10892">
            <v>0</v>
          </cell>
          <cell r="CB10892">
            <v>0</v>
          </cell>
          <cell r="CC10892">
            <v>0</v>
          </cell>
          <cell r="CD10892">
            <v>0</v>
          </cell>
          <cell r="CE10892">
            <v>0</v>
          </cell>
        </row>
        <row r="10893">
          <cell r="F10893" t="str">
            <v xml:space="preserve"> _</v>
          </cell>
          <cell r="BW10893">
            <v>0</v>
          </cell>
          <cell r="BX10893">
            <v>0</v>
          </cell>
          <cell r="BY10893">
            <v>0</v>
          </cell>
          <cell r="CB10893">
            <v>0</v>
          </cell>
          <cell r="CC10893">
            <v>0</v>
          </cell>
          <cell r="CD10893">
            <v>0</v>
          </cell>
          <cell r="CE10893">
            <v>0</v>
          </cell>
        </row>
        <row r="10894">
          <cell r="F10894" t="str">
            <v xml:space="preserve"> _</v>
          </cell>
          <cell r="BW10894">
            <v>0</v>
          </cell>
          <cell r="BX10894">
            <v>0</v>
          </cell>
          <cell r="BY10894">
            <v>0</v>
          </cell>
          <cell r="CB10894">
            <v>0</v>
          </cell>
          <cell r="CC10894">
            <v>0</v>
          </cell>
          <cell r="CD10894">
            <v>0</v>
          </cell>
          <cell r="CE10894">
            <v>0</v>
          </cell>
        </row>
        <row r="10895">
          <cell r="F10895" t="str">
            <v xml:space="preserve"> _</v>
          </cell>
          <cell r="BW10895">
            <v>0</v>
          </cell>
          <cell r="BX10895">
            <v>0</v>
          </cell>
          <cell r="BY10895">
            <v>0</v>
          </cell>
          <cell r="CB10895">
            <v>0</v>
          </cell>
          <cell r="CC10895">
            <v>0</v>
          </cell>
          <cell r="CD10895">
            <v>0</v>
          </cell>
          <cell r="CE10895">
            <v>0</v>
          </cell>
        </row>
        <row r="10896">
          <cell r="F10896" t="str">
            <v xml:space="preserve"> _</v>
          </cell>
          <cell r="BW10896">
            <v>0</v>
          </cell>
          <cell r="BX10896">
            <v>0</v>
          </cell>
          <cell r="BY10896">
            <v>0</v>
          </cell>
          <cell r="CB10896">
            <v>0</v>
          </cell>
          <cell r="CC10896">
            <v>0</v>
          </cell>
          <cell r="CD10896">
            <v>0</v>
          </cell>
          <cell r="CE10896">
            <v>0</v>
          </cell>
        </row>
        <row r="10897">
          <cell r="F10897" t="str">
            <v xml:space="preserve"> _</v>
          </cell>
          <cell r="BW10897">
            <v>0</v>
          </cell>
          <cell r="BX10897">
            <v>0</v>
          </cell>
          <cell r="BY10897">
            <v>0</v>
          </cell>
          <cell r="CB10897">
            <v>0</v>
          </cell>
          <cell r="CC10897">
            <v>0</v>
          </cell>
          <cell r="CD10897">
            <v>0</v>
          </cell>
          <cell r="CE10897">
            <v>0</v>
          </cell>
        </row>
        <row r="10898">
          <cell r="F10898" t="str">
            <v xml:space="preserve"> _</v>
          </cell>
          <cell r="BW10898">
            <v>0</v>
          </cell>
          <cell r="BX10898">
            <v>0</v>
          </cell>
          <cell r="BY10898">
            <v>0</v>
          </cell>
          <cell r="CB10898">
            <v>0</v>
          </cell>
          <cell r="CC10898">
            <v>0</v>
          </cell>
          <cell r="CD10898">
            <v>0</v>
          </cell>
          <cell r="CE10898">
            <v>0</v>
          </cell>
        </row>
        <row r="10899">
          <cell r="F10899" t="str">
            <v xml:space="preserve"> _</v>
          </cell>
          <cell r="BW10899">
            <v>0</v>
          </cell>
          <cell r="BX10899">
            <v>0</v>
          </cell>
          <cell r="BY10899">
            <v>0</v>
          </cell>
          <cell r="CB10899">
            <v>0</v>
          </cell>
          <cell r="CC10899">
            <v>0</v>
          </cell>
          <cell r="CD10899">
            <v>0</v>
          </cell>
          <cell r="CE10899">
            <v>0</v>
          </cell>
        </row>
        <row r="10900">
          <cell r="F10900" t="str">
            <v xml:space="preserve"> _</v>
          </cell>
          <cell r="BW10900">
            <v>0</v>
          </cell>
          <cell r="BX10900">
            <v>0</v>
          </cell>
          <cell r="BY10900">
            <v>0</v>
          </cell>
          <cell r="CB10900">
            <v>0</v>
          </cell>
          <cell r="CC10900">
            <v>0</v>
          </cell>
          <cell r="CD10900">
            <v>0</v>
          </cell>
          <cell r="CE10900">
            <v>0</v>
          </cell>
        </row>
        <row r="10901">
          <cell r="F10901" t="str">
            <v xml:space="preserve"> _</v>
          </cell>
          <cell r="BW10901">
            <v>0</v>
          </cell>
          <cell r="BX10901">
            <v>0</v>
          </cell>
          <cell r="BY10901">
            <v>0</v>
          </cell>
          <cell r="CB10901">
            <v>0</v>
          </cell>
          <cell r="CC10901">
            <v>0</v>
          </cell>
          <cell r="CD10901">
            <v>0</v>
          </cell>
          <cell r="CE10901">
            <v>0</v>
          </cell>
        </row>
        <row r="10902">
          <cell r="F10902" t="str">
            <v xml:space="preserve"> _</v>
          </cell>
          <cell r="BW10902">
            <v>0</v>
          </cell>
          <cell r="BX10902">
            <v>0</v>
          </cell>
          <cell r="BY10902">
            <v>0</v>
          </cell>
          <cell r="CB10902">
            <v>0</v>
          </cell>
          <cell r="CC10902">
            <v>0</v>
          </cell>
          <cell r="CD10902">
            <v>0</v>
          </cell>
          <cell r="CE10902">
            <v>0</v>
          </cell>
        </row>
        <row r="10903">
          <cell r="F10903" t="str">
            <v xml:space="preserve"> _</v>
          </cell>
          <cell r="BW10903">
            <v>0</v>
          </cell>
          <cell r="BX10903">
            <v>0</v>
          </cell>
          <cell r="BY10903">
            <v>0</v>
          </cell>
          <cell r="CB10903">
            <v>0</v>
          </cell>
          <cell r="CC10903">
            <v>0</v>
          </cell>
          <cell r="CD10903">
            <v>0</v>
          </cell>
          <cell r="CE10903">
            <v>0</v>
          </cell>
        </row>
        <row r="10904">
          <cell r="F10904" t="str">
            <v xml:space="preserve"> _</v>
          </cell>
          <cell r="BW10904">
            <v>0</v>
          </cell>
          <cell r="BX10904">
            <v>0</v>
          </cell>
          <cell r="BY10904">
            <v>0</v>
          </cell>
          <cell r="CB10904">
            <v>0</v>
          </cell>
          <cell r="CC10904">
            <v>0</v>
          </cell>
          <cell r="CD10904">
            <v>0</v>
          </cell>
          <cell r="CE10904">
            <v>0</v>
          </cell>
        </row>
        <row r="10905">
          <cell r="F10905" t="str">
            <v xml:space="preserve"> _</v>
          </cell>
          <cell r="BW10905">
            <v>0</v>
          </cell>
          <cell r="BX10905">
            <v>0</v>
          </cell>
          <cell r="BY10905">
            <v>0</v>
          </cell>
          <cell r="CB10905">
            <v>0</v>
          </cell>
          <cell r="CC10905">
            <v>0</v>
          </cell>
          <cell r="CD10905">
            <v>0</v>
          </cell>
          <cell r="CE10905">
            <v>0</v>
          </cell>
        </row>
        <row r="10906">
          <cell r="F10906" t="str">
            <v xml:space="preserve"> _</v>
          </cell>
          <cell r="BW10906">
            <v>0</v>
          </cell>
          <cell r="BX10906">
            <v>0</v>
          </cell>
          <cell r="BY10906">
            <v>0</v>
          </cell>
          <cell r="CB10906">
            <v>0</v>
          </cell>
          <cell r="CC10906">
            <v>0</v>
          </cell>
          <cell r="CD10906">
            <v>0</v>
          </cell>
          <cell r="CE10906">
            <v>0</v>
          </cell>
        </row>
        <row r="10907">
          <cell r="F10907" t="str">
            <v xml:space="preserve"> _</v>
          </cell>
          <cell r="BW10907">
            <v>0</v>
          </cell>
          <cell r="BX10907">
            <v>0</v>
          </cell>
          <cell r="BY10907">
            <v>0</v>
          </cell>
          <cell r="CB10907">
            <v>0</v>
          </cell>
          <cell r="CC10907">
            <v>0</v>
          </cell>
          <cell r="CD10907">
            <v>0</v>
          </cell>
          <cell r="CE10907">
            <v>0</v>
          </cell>
        </row>
        <row r="10908">
          <cell r="F10908" t="str">
            <v xml:space="preserve"> _</v>
          </cell>
          <cell r="BW10908">
            <v>0</v>
          </cell>
          <cell r="BX10908">
            <v>0</v>
          </cell>
          <cell r="BY10908">
            <v>0</v>
          </cell>
          <cell r="CB10908">
            <v>0</v>
          </cell>
          <cell r="CC10908">
            <v>0</v>
          </cell>
          <cell r="CD10908">
            <v>0</v>
          </cell>
          <cell r="CE10908">
            <v>0</v>
          </cell>
        </row>
        <row r="10909">
          <cell r="F10909" t="str">
            <v xml:space="preserve"> _</v>
          </cell>
          <cell r="BW10909">
            <v>0</v>
          </cell>
          <cell r="BX10909">
            <v>0</v>
          </cell>
          <cell r="BY10909">
            <v>0</v>
          </cell>
          <cell r="CB10909">
            <v>0</v>
          </cell>
          <cell r="CC10909">
            <v>0</v>
          </cell>
          <cell r="CD10909">
            <v>0</v>
          </cell>
          <cell r="CE10909">
            <v>0</v>
          </cell>
        </row>
        <row r="10910">
          <cell r="F10910" t="str">
            <v xml:space="preserve"> _</v>
          </cell>
          <cell r="BW10910">
            <v>0</v>
          </cell>
          <cell r="BX10910">
            <v>0</v>
          </cell>
          <cell r="BY10910">
            <v>0</v>
          </cell>
          <cell r="CB10910">
            <v>0</v>
          </cell>
          <cell r="CC10910">
            <v>0</v>
          </cell>
          <cell r="CD10910">
            <v>0</v>
          </cell>
          <cell r="CE10910">
            <v>0</v>
          </cell>
        </row>
        <row r="10911">
          <cell r="F10911" t="str">
            <v xml:space="preserve"> _</v>
          </cell>
          <cell r="BW10911">
            <v>0</v>
          </cell>
          <cell r="BX10911">
            <v>0</v>
          </cell>
          <cell r="BY10911">
            <v>0</v>
          </cell>
          <cell r="CB10911">
            <v>0</v>
          </cell>
          <cell r="CC10911">
            <v>0</v>
          </cell>
          <cell r="CD10911">
            <v>0</v>
          </cell>
          <cell r="CE10911">
            <v>0</v>
          </cell>
        </row>
        <row r="10912">
          <cell r="F10912" t="str">
            <v xml:space="preserve"> _</v>
          </cell>
          <cell r="BW10912">
            <v>0</v>
          </cell>
          <cell r="BX10912">
            <v>0</v>
          </cell>
          <cell r="BY10912">
            <v>0</v>
          </cell>
          <cell r="CB10912">
            <v>0</v>
          </cell>
          <cell r="CC10912">
            <v>0</v>
          </cell>
          <cell r="CD10912">
            <v>0</v>
          </cell>
          <cell r="CE10912">
            <v>0</v>
          </cell>
        </row>
        <row r="10913">
          <cell r="F10913" t="str">
            <v xml:space="preserve"> _</v>
          </cell>
          <cell r="BW10913">
            <v>0</v>
          </cell>
          <cell r="BX10913">
            <v>7500</v>
          </cell>
          <cell r="BY10913">
            <v>6000</v>
          </cell>
          <cell r="CB10913">
            <v>0</v>
          </cell>
          <cell r="CC10913">
            <v>0</v>
          </cell>
          <cell r="CD10913">
            <v>6000</v>
          </cell>
          <cell r="CE10913">
            <v>7500</v>
          </cell>
        </row>
        <row r="10914">
          <cell r="F10914" t="str">
            <v xml:space="preserve"> _</v>
          </cell>
          <cell r="BW10914">
            <v>0</v>
          </cell>
          <cell r="BX10914">
            <v>-7500</v>
          </cell>
          <cell r="BY10914">
            <v>-6000</v>
          </cell>
          <cell r="CB10914">
            <v>0</v>
          </cell>
          <cell r="CC10914">
            <v>0</v>
          </cell>
          <cell r="CD10914">
            <v>-6000</v>
          </cell>
          <cell r="CE10914">
            <v>-7500</v>
          </cell>
        </row>
        <row r="10915">
          <cell r="F10915" t="str">
            <v xml:space="preserve"> _</v>
          </cell>
          <cell r="BW10915">
            <v>0</v>
          </cell>
          <cell r="BX10915">
            <v>7500</v>
          </cell>
          <cell r="BY10915">
            <v>6000</v>
          </cell>
          <cell r="CB10915">
            <v>0</v>
          </cell>
          <cell r="CC10915">
            <v>0</v>
          </cell>
          <cell r="CD10915">
            <v>6000</v>
          </cell>
          <cell r="CE10915">
            <v>7500</v>
          </cell>
        </row>
        <row r="10916">
          <cell r="F10916" t="str">
            <v xml:space="preserve"> _</v>
          </cell>
          <cell r="BW10916">
            <v>0</v>
          </cell>
          <cell r="BX10916">
            <v>-7500</v>
          </cell>
          <cell r="BY10916">
            <v>-6000</v>
          </cell>
          <cell r="CB10916">
            <v>0</v>
          </cell>
          <cell r="CC10916">
            <v>0</v>
          </cell>
          <cell r="CD10916">
            <v>-6000</v>
          </cell>
          <cell r="CE10916">
            <v>-7500</v>
          </cell>
        </row>
        <row r="10917">
          <cell r="F10917" t="str">
            <v xml:space="preserve"> _</v>
          </cell>
          <cell r="BW10917">
            <v>0</v>
          </cell>
          <cell r="BX10917">
            <v>0</v>
          </cell>
          <cell r="BY10917">
            <v>0</v>
          </cell>
          <cell r="CB10917">
            <v>0</v>
          </cell>
          <cell r="CC10917">
            <v>0</v>
          </cell>
          <cell r="CD10917">
            <v>0</v>
          </cell>
          <cell r="CE10917">
            <v>0</v>
          </cell>
        </row>
        <row r="10918">
          <cell r="F10918" t="str">
            <v xml:space="preserve"> _</v>
          </cell>
          <cell r="BW10918">
            <v>0</v>
          </cell>
          <cell r="BX10918">
            <v>0</v>
          </cell>
          <cell r="BY10918">
            <v>0</v>
          </cell>
          <cell r="CB10918">
            <v>0</v>
          </cell>
          <cell r="CC10918">
            <v>0</v>
          </cell>
          <cell r="CD10918">
            <v>0</v>
          </cell>
          <cell r="CE10918">
            <v>0</v>
          </cell>
        </row>
        <row r="10919">
          <cell r="F10919" t="str">
            <v xml:space="preserve"> _</v>
          </cell>
          <cell r="BW10919">
            <v>0</v>
          </cell>
          <cell r="BX10919">
            <v>0</v>
          </cell>
          <cell r="BY10919">
            <v>0</v>
          </cell>
          <cell r="CB10919">
            <v>0</v>
          </cell>
          <cell r="CC10919">
            <v>0</v>
          </cell>
          <cell r="CD10919">
            <v>0</v>
          </cell>
          <cell r="CE10919">
            <v>0</v>
          </cell>
        </row>
        <row r="10920">
          <cell r="F10920" t="str">
            <v xml:space="preserve"> _</v>
          </cell>
          <cell r="BW10920">
            <v>0</v>
          </cell>
          <cell r="BX10920">
            <v>0</v>
          </cell>
          <cell r="BY10920">
            <v>0</v>
          </cell>
          <cell r="CB10920">
            <v>0</v>
          </cell>
          <cell r="CC10920">
            <v>0</v>
          </cell>
          <cell r="CD10920">
            <v>0</v>
          </cell>
          <cell r="CE10920">
            <v>0</v>
          </cell>
        </row>
        <row r="10921">
          <cell r="F10921" t="str">
            <v xml:space="preserve"> _</v>
          </cell>
          <cell r="BW10921">
            <v>0</v>
          </cell>
          <cell r="BX10921">
            <v>-26087</v>
          </cell>
          <cell r="BY10921">
            <v>-26087</v>
          </cell>
          <cell r="CB10921">
            <v>0</v>
          </cell>
          <cell r="CC10921">
            <v>0</v>
          </cell>
          <cell r="CD10921">
            <v>-26087</v>
          </cell>
          <cell r="CE10921">
            <v>-26087</v>
          </cell>
        </row>
        <row r="10922">
          <cell r="F10922" t="str">
            <v xml:space="preserve"> _</v>
          </cell>
          <cell r="BW10922">
            <v>0</v>
          </cell>
          <cell r="BX10922">
            <v>26087</v>
          </cell>
          <cell r="BY10922">
            <v>26087</v>
          </cell>
          <cell r="CB10922">
            <v>0</v>
          </cell>
          <cell r="CC10922">
            <v>0</v>
          </cell>
          <cell r="CD10922">
            <v>26087</v>
          </cell>
          <cell r="CE10922">
            <v>26087</v>
          </cell>
        </row>
        <row r="10923">
          <cell r="F10923" t="str">
            <v xml:space="preserve"> _</v>
          </cell>
          <cell r="BW10923">
            <v>0</v>
          </cell>
          <cell r="BX10923">
            <v>26087</v>
          </cell>
          <cell r="BY10923">
            <v>26087</v>
          </cell>
          <cell r="CB10923">
            <v>0</v>
          </cell>
          <cell r="CC10923">
            <v>0</v>
          </cell>
          <cell r="CD10923">
            <v>26087</v>
          </cell>
          <cell r="CE10923">
            <v>26087</v>
          </cell>
        </row>
        <row r="10924">
          <cell r="F10924" t="str">
            <v xml:space="preserve"> _</v>
          </cell>
          <cell r="BW10924">
            <v>0</v>
          </cell>
          <cell r="BX10924">
            <v>-26087</v>
          </cell>
          <cell r="BY10924">
            <v>-26087</v>
          </cell>
          <cell r="CB10924">
            <v>0</v>
          </cell>
          <cell r="CC10924">
            <v>0</v>
          </cell>
          <cell r="CD10924">
            <v>-26087</v>
          </cell>
          <cell r="CE10924">
            <v>-26087</v>
          </cell>
        </row>
        <row r="10925">
          <cell r="F10925" t="str">
            <v xml:space="preserve"> _</v>
          </cell>
          <cell r="BW10925">
            <v>0</v>
          </cell>
          <cell r="BX10925">
            <v>0</v>
          </cell>
          <cell r="BY10925">
            <v>0</v>
          </cell>
          <cell r="CB10925">
            <v>0</v>
          </cell>
          <cell r="CC10925">
            <v>0</v>
          </cell>
          <cell r="CD10925">
            <v>0</v>
          </cell>
          <cell r="CE10925">
            <v>0</v>
          </cell>
        </row>
        <row r="10926">
          <cell r="F10926" t="str">
            <v xml:space="preserve"> _</v>
          </cell>
          <cell r="BW10926">
            <v>0</v>
          </cell>
          <cell r="BX10926">
            <v>0</v>
          </cell>
          <cell r="BY10926">
            <v>0</v>
          </cell>
          <cell r="CB10926">
            <v>0</v>
          </cell>
          <cell r="CC10926">
            <v>0</v>
          </cell>
          <cell r="CD10926">
            <v>0</v>
          </cell>
          <cell r="CE10926">
            <v>0</v>
          </cell>
        </row>
        <row r="10927">
          <cell r="F10927" t="str">
            <v xml:space="preserve"> _</v>
          </cell>
          <cell r="BW10927">
            <v>0</v>
          </cell>
          <cell r="BX10927">
            <v>0</v>
          </cell>
          <cell r="BY10927">
            <v>0</v>
          </cell>
          <cell r="CB10927">
            <v>0</v>
          </cell>
          <cell r="CC10927">
            <v>0</v>
          </cell>
          <cell r="CD10927">
            <v>0</v>
          </cell>
          <cell r="CE10927">
            <v>0</v>
          </cell>
        </row>
        <row r="10928">
          <cell r="F10928" t="str">
            <v xml:space="preserve"> _</v>
          </cell>
          <cell r="BW10928">
            <v>0</v>
          </cell>
          <cell r="BX10928">
            <v>0</v>
          </cell>
          <cell r="BY10928">
            <v>0</v>
          </cell>
          <cell r="CB10928">
            <v>0</v>
          </cell>
          <cell r="CC10928">
            <v>0</v>
          </cell>
          <cell r="CD10928">
            <v>0</v>
          </cell>
          <cell r="CE10928">
            <v>0</v>
          </cell>
        </row>
        <row r="10929">
          <cell r="F10929" t="str">
            <v xml:space="preserve"> _</v>
          </cell>
          <cell r="BW10929">
            <v>0</v>
          </cell>
          <cell r="BX10929">
            <v>0</v>
          </cell>
          <cell r="BY10929">
            <v>0</v>
          </cell>
          <cell r="CB10929">
            <v>0</v>
          </cell>
          <cell r="CC10929">
            <v>0</v>
          </cell>
          <cell r="CD10929">
            <v>0</v>
          </cell>
          <cell r="CE10929">
            <v>0</v>
          </cell>
        </row>
        <row r="10930">
          <cell r="F10930" t="str">
            <v xml:space="preserve"> _</v>
          </cell>
          <cell r="BW10930">
            <v>0</v>
          </cell>
          <cell r="BX10930">
            <v>0</v>
          </cell>
          <cell r="BY10930">
            <v>0</v>
          </cell>
          <cell r="CB10930">
            <v>0</v>
          </cell>
          <cell r="CC10930">
            <v>0</v>
          </cell>
          <cell r="CD10930">
            <v>0</v>
          </cell>
          <cell r="CE10930">
            <v>0</v>
          </cell>
        </row>
        <row r="10931">
          <cell r="F10931" t="str">
            <v xml:space="preserve"> _</v>
          </cell>
          <cell r="BW10931">
            <v>0</v>
          </cell>
          <cell r="BX10931">
            <v>0</v>
          </cell>
          <cell r="BY10931">
            <v>0</v>
          </cell>
          <cell r="CB10931">
            <v>0</v>
          </cell>
          <cell r="CC10931">
            <v>0</v>
          </cell>
          <cell r="CD10931">
            <v>0</v>
          </cell>
          <cell r="CE10931">
            <v>0</v>
          </cell>
        </row>
        <row r="10932">
          <cell r="F10932" t="str">
            <v xml:space="preserve"> _</v>
          </cell>
          <cell r="BW10932">
            <v>0</v>
          </cell>
          <cell r="BX10932">
            <v>0</v>
          </cell>
          <cell r="BY10932">
            <v>0</v>
          </cell>
          <cell r="CB10932">
            <v>0</v>
          </cell>
          <cell r="CC10932">
            <v>0</v>
          </cell>
          <cell r="CD10932">
            <v>0</v>
          </cell>
          <cell r="CE10932">
            <v>0</v>
          </cell>
        </row>
        <row r="10933">
          <cell r="F10933" t="str">
            <v xml:space="preserve"> _</v>
          </cell>
          <cell r="BW10933">
            <v>0</v>
          </cell>
          <cell r="BX10933">
            <v>-26087</v>
          </cell>
          <cell r="BY10933">
            <v>0</v>
          </cell>
          <cell r="CB10933">
            <v>0</v>
          </cell>
          <cell r="CC10933">
            <v>0</v>
          </cell>
          <cell r="CD10933">
            <v>0</v>
          </cell>
          <cell r="CE10933">
            <v>-26087</v>
          </cell>
        </row>
        <row r="10934">
          <cell r="F10934" t="str">
            <v xml:space="preserve"> _</v>
          </cell>
          <cell r="BW10934">
            <v>0</v>
          </cell>
          <cell r="BX10934">
            <v>26087</v>
          </cell>
          <cell r="BY10934">
            <v>0</v>
          </cell>
          <cell r="CB10934">
            <v>0</v>
          </cell>
          <cell r="CC10934">
            <v>0</v>
          </cell>
          <cell r="CD10934">
            <v>0</v>
          </cell>
          <cell r="CE10934">
            <v>26087</v>
          </cell>
        </row>
        <row r="10935">
          <cell r="F10935" t="str">
            <v xml:space="preserve"> _</v>
          </cell>
          <cell r="BW10935">
            <v>0</v>
          </cell>
          <cell r="BX10935">
            <v>26087</v>
          </cell>
          <cell r="BY10935">
            <v>0</v>
          </cell>
          <cell r="CB10935">
            <v>0</v>
          </cell>
          <cell r="CC10935">
            <v>0</v>
          </cell>
          <cell r="CD10935">
            <v>0</v>
          </cell>
          <cell r="CE10935">
            <v>26087</v>
          </cell>
        </row>
        <row r="10936">
          <cell r="F10936" t="str">
            <v xml:space="preserve"> _</v>
          </cell>
          <cell r="BW10936">
            <v>0</v>
          </cell>
          <cell r="BX10936">
            <v>-26087</v>
          </cell>
          <cell r="BY10936">
            <v>0</v>
          </cell>
          <cell r="CB10936">
            <v>0</v>
          </cell>
          <cell r="CC10936">
            <v>0</v>
          </cell>
          <cell r="CD10936">
            <v>0</v>
          </cell>
          <cell r="CE10936">
            <v>-26087</v>
          </cell>
        </row>
        <row r="10937">
          <cell r="F10937" t="str">
            <v xml:space="preserve"> _</v>
          </cell>
          <cell r="BW10937">
            <v>0</v>
          </cell>
          <cell r="BX10937">
            <v>0</v>
          </cell>
          <cell r="BY10937">
            <v>0</v>
          </cell>
          <cell r="CB10937">
            <v>0</v>
          </cell>
          <cell r="CC10937">
            <v>0</v>
          </cell>
          <cell r="CD10937">
            <v>0</v>
          </cell>
          <cell r="CE10937">
            <v>0</v>
          </cell>
        </row>
        <row r="10938">
          <cell r="F10938" t="str">
            <v xml:space="preserve"> _</v>
          </cell>
          <cell r="BW10938">
            <v>0</v>
          </cell>
          <cell r="BX10938">
            <v>0</v>
          </cell>
          <cell r="BY10938">
            <v>0</v>
          </cell>
          <cell r="CB10938">
            <v>0</v>
          </cell>
          <cell r="CC10938">
            <v>0</v>
          </cell>
          <cell r="CD10938">
            <v>0</v>
          </cell>
          <cell r="CE10938">
            <v>0</v>
          </cell>
        </row>
        <row r="10939">
          <cell r="F10939" t="str">
            <v xml:space="preserve"> _</v>
          </cell>
          <cell r="BW10939">
            <v>0</v>
          </cell>
          <cell r="BX10939">
            <v>0</v>
          </cell>
          <cell r="BY10939">
            <v>0</v>
          </cell>
          <cell r="CB10939">
            <v>0</v>
          </cell>
          <cell r="CC10939">
            <v>0</v>
          </cell>
          <cell r="CD10939">
            <v>0</v>
          </cell>
          <cell r="CE10939">
            <v>0</v>
          </cell>
        </row>
        <row r="10940">
          <cell r="F10940" t="str">
            <v xml:space="preserve"> _</v>
          </cell>
          <cell r="BW10940">
            <v>0</v>
          </cell>
          <cell r="BX10940">
            <v>0</v>
          </cell>
          <cell r="BY10940">
            <v>0</v>
          </cell>
          <cell r="CB10940">
            <v>0</v>
          </cell>
          <cell r="CC10940">
            <v>0</v>
          </cell>
          <cell r="CD10940">
            <v>0</v>
          </cell>
          <cell r="CE10940">
            <v>0</v>
          </cell>
        </row>
        <row r="10941">
          <cell r="F10941" t="str">
            <v xml:space="preserve"> _</v>
          </cell>
          <cell r="BW10941">
            <v>0</v>
          </cell>
          <cell r="BX10941">
            <v>0</v>
          </cell>
          <cell r="BY10941">
            <v>-391304</v>
          </cell>
          <cell r="CB10941">
            <v>0</v>
          </cell>
          <cell r="CC10941">
            <v>0</v>
          </cell>
          <cell r="CD10941">
            <v>-391304</v>
          </cell>
          <cell r="CE10941">
            <v>0</v>
          </cell>
        </row>
        <row r="10942">
          <cell r="F10942" t="str">
            <v xml:space="preserve"> _</v>
          </cell>
          <cell r="BW10942">
            <v>0</v>
          </cell>
          <cell r="BX10942">
            <v>0</v>
          </cell>
          <cell r="BY10942">
            <v>391304</v>
          </cell>
          <cell r="CB10942">
            <v>0</v>
          </cell>
          <cell r="CC10942">
            <v>0</v>
          </cell>
          <cell r="CD10942">
            <v>391304</v>
          </cell>
          <cell r="CE10942">
            <v>0</v>
          </cell>
        </row>
        <row r="10943">
          <cell r="F10943" t="str">
            <v xml:space="preserve"> _</v>
          </cell>
          <cell r="BW10943">
            <v>0</v>
          </cell>
          <cell r="BX10943">
            <v>0</v>
          </cell>
          <cell r="BY10943">
            <v>391304</v>
          </cell>
          <cell r="CB10943">
            <v>0</v>
          </cell>
          <cell r="CC10943">
            <v>0</v>
          </cell>
          <cell r="CD10943">
            <v>391304</v>
          </cell>
          <cell r="CE10943">
            <v>0</v>
          </cell>
        </row>
        <row r="10944">
          <cell r="F10944" t="str">
            <v xml:space="preserve"> _</v>
          </cell>
          <cell r="BW10944">
            <v>0</v>
          </cell>
          <cell r="BX10944">
            <v>0</v>
          </cell>
          <cell r="BY10944">
            <v>-391304</v>
          </cell>
          <cell r="CB10944">
            <v>0</v>
          </cell>
          <cell r="CC10944">
            <v>0</v>
          </cell>
          <cell r="CD10944">
            <v>-391304</v>
          </cell>
          <cell r="CE10944">
            <v>0</v>
          </cell>
        </row>
        <row r="10945">
          <cell r="F10945" t="str">
            <v xml:space="preserve"> _</v>
          </cell>
          <cell r="BW10945">
            <v>0</v>
          </cell>
          <cell r="BX10945">
            <v>-39130</v>
          </cell>
          <cell r="BY10945">
            <v>-32609</v>
          </cell>
          <cell r="CB10945">
            <v>0</v>
          </cell>
          <cell r="CC10945">
            <v>0</v>
          </cell>
          <cell r="CD10945">
            <v>-32609</v>
          </cell>
          <cell r="CE10945">
            <v>-39130</v>
          </cell>
        </row>
        <row r="10946">
          <cell r="F10946" t="str">
            <v xml:space="preserve"> _</v>
          </cell>
          <cell r="BW10946">
            <v>0</v>
          </cell>
          <cell r="BX10946">
            <v>39130</v>
          </cell>
          <cell r="BY10946">
            <v>32609</v>
          </cell>
          <cell r="CB10946">
            <v>0</v>
          </cell>
          <cell r="CC10946">
            <v>0</v>
          </cell>
          <cell r="CD10946">
            <v>32609</v>
          </cell>
          <cell r="CE10946">
            <v>39130</v>
          </cell>
        </row>
        <row r="10947">
          <cell r="F10947" t="str">
            <v xml:space="preserve"> _</v>
          </cell>
          <cell r="BW10947">
            <v>0</v>
          </cell>
          <cell r="BX10947">
            <v>39130</v>
          </cell>
          <cell r="BY10947">
            <v>32609</v>
          </cell>
          <cell r="CB10947">
            <v>0</v>
          </cell>
          <cell r="CC10947">
            <v>0</v>
          </cell>
          <cell r="CD10947">
            <v>32609</v>
          </cell>
          <cell r="CE10947">
            <v>39130</v>
          </cell>
        </row>
        <row r="10948">
          <cell r="F10948" t="str">
            <v xml:space="preserve"> _</v>
          </cell>
          <cell r="BW10948">
            <v>0</v>
          </cell>
          <cell r="BX10948">
            <v>-39130</v>
          </cell>
          <cell r="BY10948">
            <v>-32609</v>
          </cell>
          <cell r="CB10948">
            <v>0</v>
          </cell>
          <cell r="CC10948">
            <v>0</v>
          </cell>
          <cell r="CD10948">
            <v>-32609</v>
          </cell>
          <cell r="CE10948">
            <v>-39130</v>
          </cell>
        </row>
        <row r="10949">
          <cell r="F10949" t="str">
            <v xml:space="preserve"> _</v>
          </cell>
          <cell r="BW10949">
            <v>0</v>
          </cell>
          <cell r="BX10949">
            <v>-24000</v>
          </cell>
          <cell r="BY10949">
            <v>0</v>
          </cell>
          <cell r="CB10949">
            <v>0</v>
          </cell>
          <cell r="CC10949">
            <v>0</v>
          </cell>
          <cell r="CD10949">
            <v>0</v>
          </cell>
          <cell r="CE10949">
            <v>-24000</v>
          </cell>
        </row>
        <row r="10950">
          <cell r="F10950" t="str">
            <v xml:space="preserve"> _</v>
          </cell>
          <cell r="BW10950">
            <v>0</v>
          </cell>
          <cell r="BX10950">
            <v>24000</v>
          </cell>
          <cell r="BY10950">
            <v>0</v>
          </cell>
          <cell r="CB10950">
            <v>0</v>
          </cell>
          <cell r="CC10950">
            <v>0</v>
          </cell>
          <cell r="CD10950">
            <v>0</v>
          </cell>
          <cell r="CE10950">
            <v>24000</v>
          </cell>
        </row>
        <row r="10951">
          <cell r="F10951" t="str">
            <v xml:space="preserve"> _</v>
          </cell>
          <cell r="BW10951">
            <v>0</v>
          </cell>
          <cell r="BX10951">
            <v>-24000</v>
          </cell>
          <cell r="BY10951">
            <v>0</v>
          </cell>
          <cell r="CB10951">
            <v>0</v>
          </cell>
          <cell r="CC10951">
            <v>0</v>
          </cell>
          <cell r="CD10951">
            <v>0</v>
          </cell>
          <cell r="CE10951">
            <v>-24000</v>
          </cell>
        </row>
        <row r="10952">
          <cell r="F10952" t="str">
            <v xml:space="preserve"> _</v>
          </cell>
          <cell r="BW10952">
            <v>0</v>
          </cell>
          <cell r="BX10952">
            <v>24000</v>
          </cell>
          <cell r="BY10952">
            <v>0</v>
          </cell>
          <cell r="CB10952">
            <v>0</v>
          </cell>
          <cell r="CC10952">
            <v>0</v>
          </cell>
          <cell r="CD10952">
            <v>0</v>
          </cell>
          <cell r="CE10952">
            <v>24000</v>
          </cell>
        </row>
        <row r="10953">
          <cell r="F10953" t="str">
            <v xml:space="preserve"> _</v>
          </cell>
          <cell r="BW10953">
            <v>0</v>
          </cell>
          <cell r="BX10953">
            <v>0</v>
          </cell>
          <cell r="BY10953">
            <v>0</v>
          </cell>
          <cell r="CB10953">
            <v>0</v>
          </cell>
          <cell r="CC10953">
            <v>0</v>
          </cell>
          <cell r="CD10953">
            <v>0</v>
          </cell>
          <cell r="CE10953">
            <v>0</v>
          </cell>
        </row>
        <row r="10954">
          <cell r="F10954" t="str">
            <v xml:space="preserve"> _</v>
          </cell>
          <cell r="BW10954">
            <v>0</v>
          </cell>
          <cell r="BX10954">
            <v>0</v>
          </cell>
          <cell r="BY10954">
            <v>0</v>
          </cell>
          <cell r="CB10954">
            <v>0</v>
          </cell>
          <cell r="CC10954">
            <v>0</v>
          </cell>
          <cell r="CD10954">
            <v>0</v>
          </cell>
          <cell r="CE10954">
            <v>0</v>
          </cell>
        </row>
        <row r="10955">
          <cell r="F10955" t="str">
            <v xml:space="preserve"> _</v>
          </cell>
          <cell r="BW10955">
            <v>0</v>
          </cell>
          <cell r="BX10955">
            <v>0</v>
          </cell>
          <cell r="BY10955">
            <v>0</v>
          </cell>
          <cell r="CB10955">
            <v>0</v>
          </cell>
          <cell r="CC10955">
            <v>0</v>
          </cell>
          <cell r="CD10955">
            <v>0</v>
          </cell>
          <cell r="CE10955">
            <v>0</v>
          </cell>
        </row>
        <row r="10956">
          <cell r="F10956" t="str">
            <v xml:space="preserve"> _</v>
          </cell>
          <cell r="BW10956">
            <v>0</v>
          </cell>
          <cell r="BX10956">
            <v>0</v>
          </cell>
          <cell r="BY10956">
            <v>0</v>
          </cell>
          <cell r="CB10956">
            <v>0</v>
          </cell>
          <cell r="CC10956">
            <v>0</v>
          </cell>
          <cell r="CD10956">
            <v>0</v>
          </cell>
          <cell r="CE10956">
            <v>0</v>
          </cell>
        </row>
        <row r="10957">
          <cell r="F10957" t="str">
            <v xml:space="preserve"> _</v>
          </cell>
          <cell r="BW10957">
            <v>0</v>
          </cell>
          <cell r="BX10957">
            <v>0</v>
          </cell>
          <cell r="BY10957">
            <v>0</v>
          </cell>
          <cell r="CB10957">
            <v>0</v>
          </cell>
          <cell r="CC10957">
            <v>0</v>
          </cell>
          <cell r="CD10957">
            <v>0</v>
          </cell>
          <cell r="CE10957">
            <v>0</v>
          </cell>
        </row>
        <row r="10958">
          <cell r="F10958" t="str">
            <v xml:space="preserve"> _</v>
          </cell>
          <cell r="BW10958">
            <v>0</v>
          </cell>
          <cell r="BX10958">
            <v>0</v>
          </cell>
          <cell r="BY10958">
            <v>0</v>
          </cell>
          <cell r="CB10958">
            <v>0</v>
          </cell>
          <cell r="CC10958">
            <v>0</v>
          </cell>
          <cell r="CD10958">
            <v>0</v>
          </cell>
          <cell r="CE10958">
            <v>0</v>
          </cell>
        </row>
        <row r="10959">
          <cell r="F10959" t="str">
            <v xml:space="preserve"> _</v>
          </cell>
          <cell r="BW10959">
            <v>0</v>
          </cell>
          <cell r="BX10959">
            <v>0</v>
          </cell>
          <cell r="BY10959">
            <v>0</v>
          </cell>
          <cell r="CB10959">
            <v>0</v>
          </cell>
          <cell r="CC10959">
            <v>0</v>
          </cell>
          <cell r="CD10959">
            <v>0</v>
          </cell>
          <cell r="CE10959">
            <v>0</v>
          </cell>
        </row>
        <row r="10960">
          <cell r="F10960" t="str">
            <v xml:space="preserve"> _</v>
          </cell>
          <cell r="BW10960">
            <v>0</v>
          </cell>
          <cell r="BX10960">
            <v>0</v>
          </cell>
          <cell r="BY10960">
            <v>0</v>
          </cell>
          <cell r="CB10960">
            <v>0</v>
          </cell>
          <cell r="CC10960">
            <v>0</v>
          </cell>
          <cell r="CD10960">
            <v>0</v>
          </cell>
          <cell r="CE10960">
            <v>0</v>
          </cell>
        </row>
        <row r="10961">
          <cell r="F10961" t="str">
            <v xml:space="preserve"> _</v>
          </cell>
          <cell r="BW10961">
            <v>0</v>
          </cell>
          <cell r="BX10961">
            <v>0</v>
          </cell>
          <cell r="BY10961">
            <v>0</v>
          </cell>
          <cell r="CB10961">
            <v>0</v>
          </cell>
          <cell r="CC10961">
            <v>0</v>
          </cell>
          <cell r="CD10961">
            <v>0</v>
          </cell>
          <cell r="CE10961">
            <v>0</v>
          </cell>
        </row>
        <row r="10962">
          <cell r="F10962" t="str">
            <v xml:space="preserve"> _</v>
          </cell>
          <cell r="BW10962">
            <v>0</v>
          </cell>
          <cell r="BX10962">
            <v>0</v>
          </cell>
          <cell r="BY10962">
            <v>0</v>
          </cell>
          <cell r="CB10962">
            <v>0</v>
          </cell>
          <cell r="CC10962">
            <v>0</v>
          </cell>
          <cell r="CD10962">
            <v>0</v>
          </cell>
          <cell r="CE10962">
            <v>0</v>
          </cell>
        </row>
        <row r="10963">
          <cell r="F10963" t="str">
            <v xml:space="preserve"> _</v>
          </cell>
          <cell r="BW10963">
            <v>0</v>
          </cell>
          <cell r="BX10963">
            <v>0</v>
          </cell>
          <cell r="BY10963">
            <v>0</v>
          </cell>
          <cell r="CB10963">
            <v>0</v>
          </cell>
          <cell r="CC10963">
            <v>0</v>
          </cell>
          <cell r="CD10963">
            <v>0</v>
          </cell>
          <cell r="CE10963">
            <v>0</v>
          </cell>
        </row>
        <row r="10964">
          <cell r="F10964" t="str">
            <v xml:space="preserve"> _</v>
          </cell>
          <cell r="BW10964">
            <v>0</v>
          </cell>
          <cell r="BX10964">
            <v>0</v>
          </cell>
          <cell r="BY10964">
            <v>0</v>
          </cell>
          <cell r="CB10964">
            <v>0</v>
          </cell>
          <cell r="CC10964">
            <v>0</v>
          </cell>
          <cell r="CD10964">
            <v>0</v>
          </cell>
          <cell r="CE10964">
            <v>0</v>
          </cell>
        </row>
        <row r="10965">
          <cell r="F10965" t="str">
            <v xml:space="preserve"> _</v>
          </cell>
          <cell r="BW10965">
            <v>0</v>
          </cell>
          <cell r="BX10965">
            <v>0</v>
          </cell>
          <cell r="BY10965">
            <v>0</v>
          </cell>
          <cell r="CB10965">
            <v>0</v>
          </cell>
          <cell r="CC10965">
            <v>0</v>
          </cell>
          <cell r="CD10965">
            <v>0</v>
          </cell>
          <cell r="CE10965">
            <v>0</v>
          </cell>
        </row>
        <row r="10966">
          <cell r="F10966" t="str">
            <v xml:space="preserve"> _</v>
          </cell>
          <cell r="BW10966">
            <v>0</v>
          </cell>
          <cell r="BX10966">
            <v>0</v>
          </cell>
          <cell r="BY10966">
            <v>0</v>
          </cell>
          <cell r="CB10966">
            <v>0</v>
          </cell>
          <cell r="CC10966">
            <v>0</v>
          </cell>
          <cell r="CD10966">
            <v>0</v>
          </cell>
          <cell r="CE10966">
            <v>0</v>
          </cell>
        </row>
        <row r="10967">
          <cell r="F10967" t="str">
            <v xml:space="preserve"> _</v>
          </cell>
          <cell r="BW10967">
            <v>0</v>
          </cell>
          <cell r="BX10967">
            <v>0</v>
          </cell>
          <cell r="BY10967">
            <v>0</v>
          </cell>
          <cell r="CB10967">
            <v>0</v>
          </cell>
          <cell r="CC10967">
            <v>0</v>
          </cell>
          <cell r="CD10967">
            <v>0</v>
          </cell>
          <cell r="CE10967">
            <v>0</v>
          </cell>
        </row>
        <row r="10968">
          <cell r="F10968" t="str">
            <v xml:space="preserve"> _</v>
          </cell>
          <cell r="BW10968">
            <v>0</v>
          </cell>
          <cell r="BX10968">
            <v>0</v>
          </cell>
          <cell r="BY10968">
            <v>0</v>
          </cell>
          <cell r="CB10968">
            <v>0</v>
          </cell>
          <cell r="CC10968">
            <v>0</v>
          </cell>
          <cell r="CD10968">
            <v>0</v>
          </cell>
          <cell r="CE10968">
            <v>0</v>
          </cell>
        </row>
        <row r="10969">
          <cell r="F10969" t="str">
            <v xml:space="preserve"> _</v>
          </cell>
          <cell r="BW10969">
            <v>0</v>
          </cell>
          <cell r="BX10969">
            <v>0</v>
          </cell>
          <cell r="BY10969">
            <v>0</v>
          </cell>
          <cell r="CB10969">
            <v>0</v>
          </cell>
          <cell r="CC10969">
            <v>0</v>
          </cell>
          <cell r="CD10969">
            <v>0</v>
          </cell>
          <cell r="CE10969">
            <v>0</v>
          </cell>
        </row>
        <row r="10970">
          <cell r="F10970" t="str">
            <v xml:space="preserve"> _</v>
          </cell>
          <cell r="BW10970">
            <v>0</v>
          </cell>
          <cell r="BX10970">
            <v>0</v>
          </cell>
          <cell r="BY10970">
            <v>0</v>
          </cell>
          <cell r="CB10970">
            <v>0</v>
          </cell>
          <cell r="CC10970">
            <v>0</v>
          </cell>
          <cell r="CD10970">
            <v>0</v>
          </cell>
          <cell r="CE10970">
            <v>0</v>
          </cell>
        </row>
        <row r="10971">
          <cell r="F10971" t="str">
            <v xml:space="preserve"> _</v>
          </cell>
          <cell r="BW10971">
            <v>0</v>
          </cell>
          <cell r="BX10971">
            <v>0</v>
          </cell>
          <cell r="BY10971">
            <v>0</v>
          </cell>
          <cell r="CB10971">
            <v>0</v>
          </cell>
          <cell r="CC10971">
            <v>0</v>
          </cell>
          <cell r="CD10971">
            <v>0</v>
          </cell>
          <cell r="CE10971">
            <v>0</v>
          </cell>
        </row>
        <row r="10972">
          <cell r="F10972" t="str">
            <v xml:space="preserve"> _</v>
          </cell>
          <cell r="BW10972">
            <v>0</v>
          </cell>
          <cell r="BX10972">
            <v>0</v>
          </cell>
          <cell r="BY10972">
            <v>0</v>
          </cell>
          <cell r="CB10972">
            <v>0</v>
          </cell>
          <cell r="CC10972">
            <v>0</v>
          </cell>
          <cell r="CD10972">
            <v>0</v>
          </cell>
          <cell r="CE10972">
            <v>0</v>
          </cell>
        </row>
        <row r="10973">
          <cell r="F10973" t="str">
            <v xml:space="preserve"> _</v>
          </cell>
          <cell r="BW10973">
            <v>0</v>
          </cell>
          <cell r="BX10973">
            <v>25500</v>
          </cell>
          <cell r="BY10973">
            <v>2850</v>
          </cell>
          <cell r="CB10973">
            <v>0</v>
          </cell>
          <cell r="CC10973">
            <v>0</v>
          </cell>
          <cell r="CD10973">
            <v>2850</v>
          </cell>
          <cell r="CE10973">
            <v>25500</v>
          </cell>
        </row>
        <row r="10974">
          <cell r="F10974" t="str">
            <v xml:space="preserve"> _</v>
          </cell>
          <cell r="BW10974">
            <v>0</v>
          </cell>
          <cell r="BX10974">
            <v>-25500</v>
          </cell>
          <cell r="BY10974">
            <v>-2850</v>
          </cell>
          <cell r="CB10974">
            <v>0</v>
          </cell>
          <cell r="CC10974">
            <v>0</v>
          </cell>
          <cell r="CD10974">
            <v>-2850</v>
          </cell>
          <cell r="CE10974">
            <v>-25500</v>
          </cell>
        </row>
        <row r="10975">
          <cell r="F10975" t="str">
            <v xml:space="preserve"> _</v>
          </cell>
          <cell r="BW10975">
            <v>0</v>
          </cell>
          <cell r="BX10975">
            <v>25500</v>
          </cell>
          <cell r="BY10975">
            <v>2850</v>
          </cell>
          <cell r="CB10975">
            <v>0</v>
          </cell>
          <cell r="CC10975">
            <v>0</v>
          </cell>
          <cell r="CD10975">
            <v>2850</v>
          </cell>
          <cell r="CE10975">
            <v>25500</v>
          </cell>
        </row>
        <row r="10976">
          <cell r="F10976" t="str">
            <v xml:space="preserve"> _</v>
          </cell>
          <cell r="BW10976">
            <v>0</v>
          </cell>
          <cell r="BX10976">
            <v>-25500</v>
          </cell>
          <cell r="BY10976">
            <v>-2850</v>
          </cell>
          <cell r="CB10976">
            <v>0</v>
          </cell>
          <cell r="CC10976">
            <v>0</v>
          </cell>
          <cell r="CD10976">
            <v>-2850</v>
          </cell>
          <cell r="CE10976">
            <v>-25500</v>
          </cell>
        </row>
        <row r="10977">
          <cell r="F10977" t="str">
            <v xml:space="preserve"> _</v>
          </cell>
          <cell r="BW10977">
            <v>0</v>
          </cell>
          <cell r="BX10977">
            <v>213000</v>
          </cell>
          <cell r="BY10977">
            <v>213000</v>
          </cell>
          <cell r="CB10977">
            <v>0</v>
          </cell>
          <cell r="CC10977">
            <v>0</v>
          </cell>
          <cell r="CD10977">
            <v>213000</v>
          </cell>
          <cell r="CE10977">
            <v>213000</v>
          </cell>
        </row>
        <row r="10978">
          <cell r="F10978" t="str">
            <v xml:space="preserve"> _</v>
          </cell>
          <cell r="BW10978">
            <v>0</v>
          </cell>
          <cell r="BX10978">
            <v>-213000</v>
          </cell>
          <cell r="BY10978">
            <v>-213000</v>
          </cell>
          <cell r="CB10978">
            <v>0</v>
          </cell>
          <cell r="CC10978">
            <v>0</v>
          </cell>
          <cell r="CD10978">
            <v>-213000</v>
          </cell>
          <cell r="CE10978">
            <v>-213000</v>
          </cell>
        </row>
        <row r="10979">
          <cell r="F10979" t="str">
            <v xml:space="preserve"> _</v>
          </cell>
          <cell r="BW10979">
            <v>0</v>
          </cell>
          <cell r="BX10979">
            <v>213000</v>
          </cell>
          <cell r="BY10979">
            <v>213000</v>
          </cell>
          <cell r="CB10979">
            <v>0</v>
          </cell>
          <cell r="CC10979">
            <v>0</v>
          </cell>
          <cell r="CD10979">
            <v>213000</v>
          </cell>
          <cell r="CE10979">
            <v>213000</v>
          </cell>
        </row>
        <row r="10980">
          <cell r="F10980" t="str">
            <v xml:space="preserve"> _</v>
          </cell>
          <cell r="BW10980">
            <v>0</v>
          </cell>
          <cell r="BX10980">
            <v>-213000</v>
          </cell>
          <cell r="BY10980">
            <v>-213000</v>
          </cell>
          <cell r="CB10980">
            <v>0</v>
          </cell>
          <cell r="CC10980">
            <v>0</v>
          </cell>
          <cell r="CD10980">
            <v>-213000</v>
          </cell>
          <cell r="CE10980">
            <v>-213000</v>
          </cell>
        </row>
        <row r="10981">
          <cell r="F10981" t="str">
            <v xml:space="preserve"> _</v>
          </cell>
          <cell r="BW10981">
            <v>0</v>
          </cell>
          <cell r="BX10981">
            <v>0</v>
          </cell>
          <cell r="BY10981">
            <v>0</v>
          </cell>
          <cell r="CB10981">
            <v>0</v>
          </cell>
          <cell r="CC10981">
            <v>0</v>
          </cell>
          <cell r="CD10981">
            <v>0</v>
          </cell>
          <cell r="CE10981">
            <v>0</v>
          </cell>
        </row>
        <row r="10982">
          <cell r="F10982" t="str">
            <v xml:space="preserve"> _</v>
          </cell>
          <cell r="BW10982">
            <v>0</v>
          </cell>
          <cell r="BX10982">
            <v>0</v>
          </cell>
          <cell r="BY10982">
            <v>31271669</v>
          </cell>
          <cell r="CB10982">
            <v>0</v>
          </cell>
          <cell r="CC10982">
            <v>0</v>
          </cell>
          <cell r="CD10982">
            <v>31271669</v>
          </cell>
          <cell r="CE10982">
            <v>0</v>
          </cell>
        </row>
        <row r="10983">
          <cell r="F10983" t="str">
            <v xml:space="preserve"> _</v>
          </cell>
          <cell r="BW10983">
            <v>0</v>
          </cell>
          <cell r="BX10983">
            <v>0</v>
          </cell>
          <cell r="BY10983">
            <v>0</v>
          </cell>
          <cell r="CB10983">
            <v>0</v>
          </cell>
          <cell r="CC10983">
            <v>0</v>
          </cell>
          <cell r="CD10983">
            <v>0</v>
          </cell>
          <cell r="CE10983">
            <v>0</v>
          </cell>
        </row>
        <row r="10984">
          <cell r="F10984" t="str">
            <v xml:space="preserve"> _</v>
          </cell>
          <cell r="BW10984">
            <v>0</v>
          </cell>
          <cell r="BX10984">
            <v>0</v>
          </cell>
          <cell r="BY10984">
            <v>0</v>
          </cell>
          <cell r="CB10984">
            <v>0</v>
          </cell>
          <cell r="CC10984">
            <v>0</v>
          </cell>
          <cell r="CD10984">
            <v>0</v>
          </cell>
          <cell r="CE10984">
            <v>0</v>
          </cell>
        </row>
        <row r="10985">
          <cell r="F10985" t="str">
            <v xml:space="preserve"> _</v>
          </cell>
          <cell r="BW10985">
            <v>0</v>
          </cell>
          <cell r="BX10985">
            <v>0</v>
          </cell>
          <cell r="BY10985">
            <v>0</v>
          </cell>
          <cell r="CB10985">
            <v>0</v>
          </cell>
          <cell r="CC10985">
            <v>0</v>
          </cell>
          <cell r="CD10985">
            <v>0</v>
          </cell>
          <cell r="CE10985">
            <v>0</v>
          </cell>
        </row>
        <row r="10986">
          <cell r="F10986" t="str">
            <v xml:space="preserve"> _</v>
          </cell>
          <cell r="BW10986">
            <v>0</v>
          </cell>
          <cell r="BX10986">
            <v>0</v>
          </cell>
          <cell r="BY10986">
            <v>0</v>
          </cell>
          <cell r="CB10986">
            <v>0</v>
          </cell>
          <cell r="CC10986">
            <v>0</v>
          </cell>
          <cell r="CD10986">
            <v>0</v>
          </cell>
          <cell r="CE10986">
            <v>0</v>
          </cell>
        </row>
        <row r="10987">
          <cell r="F10987" t="str">
            <v xml:space="preserve"> _</v>
          </cell>
          <cell r="BW10987">
            <v>0</v>
          </cell>
          <cell r="BX10987">
            <v>0</v>
          </cell>
          <cell r="BY10987">
            <v>0</v>
          </cell>
          <cell r="CB10987">
            <v>0</v>
          </cell>
          <cell r="CC10987">
            <v>0</v>
          </cell>
          <cell r="CD10987">
            <v>0</v>
          </cell>
          <cell r="CE10987">
            <v>0</v>
          </cell>
        </row>
        <row r="10988">
          <cell r="F10988" t="str">
            <v xml:space="preserve"> _</v>
          </cell>
          <cell r="BW10988">
            <v>0</v>
          </cell>
          <cell r="BX10988">
            <v>0</v>
          </cell>
          <cell r="BY10988">
            <v>0</v>
          </cell>
          <cell r="CB10988">
            <v>0</v>
          </cell>
          <cell r="CC10988">
            <v>0</v>
          </cell>
          <cell r="CD10988">
            <v>0</v>
          </cell>
          <cell r="CE10988">
            <v>0</v>
          </cell>
        </row>
        <row r="10989">
          <cell r="F10989" t="str">
            <v xml:space="preserve"> _</v>
          </cell>
          <cell r="BW10989">
            <v>0</v>
          </cell>
          <cell r="BX10989">
            <v>0</v>
          </cell>
          <cell r="BY10989">
            <v>0</v>
          </cell>
          <cell r="CB10989">
            <v>0</v>
          </cell>
          <cell r="CC10989">
            <v>0</v>
          </cell>
          <cell r="CD10989">
            <v>0</v>
          </cell>
          <cell r="CE10989">
            <v>0</v>
          </cell>
        </row>
        <row r="10990">
          <cell r="F10990" t="str">
            <v xml:space="preserve"> _</v>
          </cell>
          <cell r="BW10990">
            <v>0</v>
          </cell>
          <cell r="BX10990">
            <v>0</v>
          </cell>
          <cell r="BY10990">
            <v>0</v>
          </cell>
          <cell r="CB10990">
            <v>0</v>
          </cell>
          <cell r="CC10990">
            <v>0</v>
          </cell>
          <cell r="CD10990">
            <v>0</v>
          </cell>
          <cell r="CE10990">
            <v>0</v>
          </cell>
        </row>
        <row r="10991">
          <cell r="F10991" t="str">
            <v xml:space="preserve"> _</v>
          </cell>
          <cell r="BW10991">
            <v>0</v>
          </cell>
          <cell r="BX10991">
            <v>0</v>
          </cell>
          <cell r="BY10991">
            <v>0</v>
          </cell>
          <cell r="CB10991">
            <v>0</v>
          </cell>
          <cell r="CC10991">
            <v>0</v>
          </cell>
          <cell r="CD10991">
            <v>0</v>
          </cell>
          <cell r="CE10991">
            <v>0</v>
          </cell>
        </row>
        <row r="10992">
          <cell r="F10992" t="str">
            <v xml:space="preserve"> _</v>
          </cell>
          <cell r="BW10992">
            <v>0</v>
          </cell>
          <cell r="BX10992">
            <v>0</v>
          </cell>
          <cell r="BY10992">
            <v>0</v>
          </cell>
          <cell r="CB10992">
            <v>0</v>
          </cell>
          <cell r="CC10992">
            <v>0</v>
          </cell>
          <cell r="CD10992">
            <v>0</v>
          </cell>
          <cell r="CE10992">
            <v>0</v>
          </cell>
        </row>
        <row r="10993">
          <cell r="F10993" t="str">
            <v xml:space="preserve"> _</v>
          </cell>
          <cell r="BW10993">
            <v>0</v>
          </cell>
          <cell r="BX10993">
            <v>0</v>
          </cell>
          <cell r="BY10993">
            <v>0</v>
          </cell>
          <cell r="CB10993">
            <v>0</v>
          </cell>
          <cell r="CC10993">
            <v>0</v>
          </cell>
          <cell r="CD10993">
            <v>0</v>
          </cell>
          <cell r="CE10993">
            <v>0</v>
          </cell>
        </row>
        <row r="10994">
          <cell r="F10994" t="str">
            <v xml:space="preserve"> _</v>
          </cell>
          <cell r="BW10994">
            <v>0</v>
          </cell>
          <cell r="BX10994">
            <v>0</v>
          </cell>
          <cell r="BY10994">
            <v>0</v>
          </cell>
          <cell r="CB10994">
            <v>0</v>
          </cell>
          <cell r="CC10994">
            <v>0</v>
          </cell>
          <cell r="CD10994">
            <v>0</v>
          </cell>
          <cell r="CE10994">
            <v>0</v>
          </cell>
        </row>
        <row r="10995">
          <cell r="F10995" t="str">
            <v xml:space="preserve"> _</v>
          </cell>
          <cell r="BW10995">
            <v>0</v>
          </cell>
          <cell r="BX10995">
            <v>0</v>
          </cell>
          <cell r="BY10995">
            <v>0</v>
          </cell>
          <cell r="CB10995">
            <v>0</v>
          </cell>
          <cell r="CC10995">
            <v>0</v>
          </cell>
          <cell r="CD10995">
            <v>0</v>
          </cell>
          <cell r="CE10995">
            <v>0</v>
          </cell>
        </row>
        <row r="10996">
          <cell r="F10996" t="str">
            <v xml:space="preserve"> _</v>
          </cell>
          <cell r="BW10996">
            <v>0</v>
          </cell>
          <cell r="BX10996">
            <v>0</v>
          </cell>
          <cell r="BY10996">
            <v>0</v>
          </cell>
          <cell r="CB10996">
            <v>0</v>
          </cell>
          <cell r="CC10996">
            <v>0</v>
          </cell>
          <cell r="CD10996">
            <v>0</v>
          </cell>
          <cell r="CE10996">
            <v>0</v>
          </cell>
        </row>
        <row r="10997">
          <cell r="F10997" t="str">
            <v xml:space="preserve"> _</v>
          </cell>
          <cell r="BW10997">
            <v>0</v>
          </cell>
          <cell r="BX10997">
            <v>0</v>
          </cell>
          <cell r="BY10997">
            <v>0</v>
          </cell>
          <cell r="CB10997">
            <v>0</v>
          </cell>
          <cell r="CC10997">
            <v>0</v>
          </cell>
          <cell r="CD10997">
            <v>0</v>
          </cell>
          <cell r="CE10997">
            <v>0</v>
          </cell>
        </row>
        <row r="10998">
          <cell r="F10998" t="str">
            <v xml:space="preserve"> _</v>
          </cell>
          <cell r="BW10998">
            <v>0</v>
          </cell>
          <cell r="BX10998">
            <v>0</v>
          </cell>
          <cell r="BY10998">
            <v>0</v>
          </cell>
          <cell r="CB10998">
            <v>0</v>
          </cell>
          <cell r="CC10998">
            <v>0</v>
          </cell>
          <cell r="CD10998">
            <v>0</v>
          </cell>
          <cell r="CE10998">
            <v>0</v>
          </cell>
        </row>
        <row r="10999">
          <cell r="F10999" t="str">
            <v xml:space="preserve"> _</v>
          </cell>
          <cell r="BW10999">
            <v>0</v>
          </cell>
          <cell r="BX10999">
            <v>0</v>
          </cell>
          <cell r="BY10999">
            <v>0</v>
          </cell>
          <cell r="CB10999">
            <v>0</v>
          </cell>
          <cell r="CC10999">
            <v>0</v>
          </cell>
          <cell r="CD10999">
            <v>0</v>
          </cell>
          <cell r="CE10999">
            <v>0</v>
          </cell>
        </row>
        <row r="11000">
          <cell r="F11000" t="str">
            <v xml:space="preserve"> _</v>
          </cell>
          <cell r="BW11000">
            <v>0</v>
          </cell>
          <cell r="BX11000">
            <v>0</v>
          </cell>
          <cell r="BY11000">
            <v>0</v>
          </cell>
          <cell r="CB11000">
            <v>0</v>
          </cell>
          <cell r="CC11000">
            <v>0</v>
          </cell>
          <cell r="CD11000">
            <v>0</v>
          </cell>
          <cell r="CE11000">
            <v>0</v>
          </cell>
        </row>
        <row r="11001">
          <cell r="F11001" t="str">
            <v xml:space="preserve"> _</v>
          </cell>
          <cell r="BW11001">
            <v>0</v>
          </cell>
          <cell r="BX11001">
            <v>0</v>
          </cell>
          <cell r="BY11001">
            <v>0</v>
          </cell>
          <cell r="CB11001">
            <v>0</v>
          </cell>
          <cell r="CC11001">
            <v>0</v>
          </cell>
          <cell r="CD11001">
            <v>0</v>
          </cell>
          <cell r="CE11001">
            <v>0</v>
          </cell>
        </row>
        <row r="11002">
          <cell r="F11002" t="str">
            <v xml:space="preserve"> _</v>
          </cell>
          <cell r="BW11002">
            <v>0</v>
          </cell>
          <cell r="BX11002">
            <v>0</v>
          </cell>
          <cell r="BY11002">
            <v>0</v>
          </cell>
          <cell r="CB11002">
            <v>0</v>
          </cell>
          <cell r="CC11002">
            <v>0</v>
          </cell>
          <cell r="CD11002">
            <v>0</v>
          </cell>
          <cell r="CE11002">
            <v>0</v>
          </cell>
        </row>
        <row r="11003">
          <cell r="F11003" t="str">
            <v xml:space="preserve"> _</v>
          </cell>
          <cell r="BW11003">
            <v>0</v>
          </cell>
          <cell r="BX11003">
            <v>0</v>
          </cell>
          <cell r="BY11003">
            <v>0</v>
          </cell>
          <cell r="CB11003">
            <v>0</v>
          </cell>
          <cell r="CC11003">
            <v>0</v>
          </cell>
          <cell r="CD11003">
            <v>0</v>
          </cell>
          <cell r="CE11003">
            <v>0</v>
          </cell>
        </row>
        <row r="11004">
          <cell r="F11004" t="str">
            <v xml:space="preserve"> _</v>
          </cell>
          <cell r="BW11004">
            <v>0</v>
          </cell>
          <cell r="BX11004">
            <v>0</v>
          </cell>
          <cell r="BY11004">
            <v>0</v>
          </cell>
          <cell r="CB11004">
            <v>0</v>
          </cell>
          <cell r="CC11004">
            <v>0</v>
          </cell>
          <cell r="CD11004">
            <v>0</v>
          </cell>
          <cell r="CE11004">
            <v>0</v>
          </cell>
        </row>
        <row r="11005">
          <cell r="F11005" t="str">
            <v xml:space="preserve"> _</v>
          </cell>
          <cell r="BW11005">
            <v>0</v>
          </cell>
          <cell r="BX11005">
            <v>0</v>
          </cell>
          <cell r="BY11005">
            <v>0</v>
          </cell>
          <cell r="CB11005">
            <v>0</v>
          </cell>
          <cell r="CC11005">
            <v>0</v>
          </cell>
          <cell r="CD11005">
            <v>0</v>
          </cell>
          <cell r="CE11005">
            <v>0</v>
          </cell>
        </row>
        <row r="11006">
          <cell r="F11006" t="str">
            <v xml:space="preserve"> _</v>
          </cell>
          <cell r="BW11006">
            <v>0</v>
          </cell>
          <cell r="BX11006">
            <v>0</v>
          </cell>
          <cell r="BY11006">
            <v>0</v>
          </cell>
          <cell r="CB11006">
            <v>0</v>
          </cell>
          <cell r="CC11006">
            <v>0</v>
          </cell>
          <cell r="CD11006">
            <v>0</v>
          </cell>
          <cell r="CE11006">
            <v>0</v>
          </cell>
        </row>
        <row r="11007">
          <cell r="F11007" t="str">
            <v xml:space="preserve"> _</v>
          </cell>
          <cell r="BW11007">
            <v>0</v>
          </cell>
          <cell r="BX11007">
            <v>0</v>
          </cell>
          <cell r="BY11007">
            <v>0</v>
          </cell>
          <cell r="CB11007">
            <v>0</v>
          </cell>
          <cell r="CC11007">
            <v>0</v>
          </cell>
          <cell r="CD11007">
            <v>0</v>
          </cell>
          <cell r="CE11007">
            <v>0</v>
          </cell>
        </row>
        <row r="11008">
          <cell r="F11008" t="str">
            <v xml:space="preserve"> _</v>
          </cell>
          <cell r="BW11008">
            <v>0</v>
          </cell>
          <cell r="BX11008">
            <v>0</v>
          </cell>
          <cell r="BY11008">
            <v>0</v>
          </cell>
          <cell r="CB11008">
            <v>0</v>
          </cell>
          <cell r="CC11008">
            <v>0</v>
          </cell>
          <cell r="CD11008">
            <v>0</v>
          </cell>
          <cell r="CE11008">
            <v>0</v>
          </cell>
        </row>
        <row r="11009">
          <cell r="F11009" t="str">
            <v xml:space="preserve"> _</v>
          </cell>
          <cell r="BW11009">
            <v>0</v>
          </cell>
          <cell r="BX11009">
            <v>0</v>
          </cell>
          <cell r="BY11009">
            <v>0</v>
          </cell>
          <cell r="CB11009">
            <v>0</v>
          </cell>
          <cell r="CC11009">
            <v>0</v>
          </cell>
          <cell r="CD11009">
            <v>0</v>
          </cell>
          <cell r="CE11009">
            <v>0</v>
          </cell>
        </row>
        <row r="11010">
          <cell r="F11010" t="str">
            <v xml:space="preserve"> _</v>
          </cell>
          <cell r="BW11010">
            <v>0</v>
          </cell>
          <cell r="BX11010">
            <v>0</v>
          </cell>
          <cell r="BY11010">
            <v>0</v>
          </cell>
          <cell r="CB11010">
            <v>0</v>
          </cell>
          <cell r="CC11010">
            <v>0</v>
          </cell>
          <cell r="CD11010">
            <v>0</v>
          </cell>
          <cell r="CE11010">
            <v>0</v>
          </cell>
        </row>
        <row r="11011">
          <cell r="F11011" t="str">
            <v xml:space="preserve"> _</v>
          </cell>
          <cell r="BW11011">
            <v>0</v>
          </cell>
          <cell r="BX11011">
            <v>0</v>
          </cell>
          <cell r="BY11011">
            <v>0</v>
          </cell>
          <cell r="CB11011">
            <v>0</v>
          </cell>
          <cell r="CC11011">
            <v>0</v>
          </cell>
          <cell r="CD11011">
            <v>0</v>
          </cell>
          <cell r="CE11011">
            <v>0</v>
          </cell>
        </row>
        <row r="11012">
          <cell r="F11012" t="str">
            <v xml:space="preserve"> _</v>
          </cell>
          <cell r="BW11012">
            <v>0</v>
          </cell>
          <cell r="BX11012">
            <v>0</v>
          </cell>
          <cell r="BY11012">
            <v>0</v>
          </cell>
          <cell r="CB11012">
            <v>0</v>
          </cell>
          <cell r="CC11012">
            <v>0</v>
          </cell>
          <cell r="CD11012">
            <v>0</v>
          </cell>
          <cell r="CE11012">
            <v>0</v>
          </cell>
        </row>
        <row r="11013">
          <cell r="F11013" t="str">
            <v xml:space="preserve"> _</v>
          </cell>
          <cell r="BW11013">
            <v>0</v>
          </cell>
          <cell r="BX11013">
            <v>0</v>
          </cell>
          <cell r="BY11013">
            <v>0</v>
          </cell>
          <cell r="CB11013">
            <v>0</v>
          </cell>
          <cell r="CC11013">
            <v>0</v>
          </cell>
          <cell r="CD11013">
            <v>0</v>
          </cell>
          <cell r="CE11013">
            <v>0</v>
          </cell>
        </row>
        <row r="11014">
          <cell r="F11014" t="str">
            <v xml:space="preserve"> _</v>
          </cell>
          <cell r="BW11014">
            <v>0</v>
          </cell>
          <cell r="BX11014">
            <v>0</v>
          </cell>
          <cell r="BY11014">
            <v>0</v>
          </cell>
          <cell r="CB11014">
            <v>0</v>
          </cell>
          <cell r="CC11014">
            <v>0</v>
          </cell>
          <cell r="CD11014">
            <v>0</v>
          </cell>
          <cell r="CE11014">
            <v>0</v>
          </cell>
        </row>
        <row r="11015">
          <cell r="F11015" t="str">
            <v xml:space="preserve"> _</v>
          </cell>
          <cell r="BW11015">
            <v>0</v>
          </cell>
          <cell r="BX11015">
            <v>0</v>
          </cell>
          <cell r="BY11015">
            <v>0</v>
          </cell>
          <cell r="CB11015">
            <v>0</v>
          </cell>
          <cell r="CC11015">
            <v>0</v>
          </cell>
          <cell r="CD11015">
            <v>0</v>
          </cell>
          <cell r="CE11015">
            <v>0</v>
          </cell>
        </row>
        <row r="11016">
          <cell r="F11016" t="str">
            <v xml:space="preserve"> _</v>
          </cell>
          <cell r="BW11016">
            <v>0</v>
          </cell>
          <cell r="BX11016">
            <v>0</v>
          </cell>
          <cell r="BY11016">
            <v>0</v>
          </cell>
          <cell r="CB11016">
            <v>0</v>
          </cell>
          <cell r="CC11016">
            <v>0</v>
          </cell>
          <cell r="CD11016">
            <v>0</v>
          </cell>
          <cell r="CE11016">
            <v>0</v>
          </cell>
        </row>
        <row r="11017">
          <cell r="F11017" t="str">
            <v xml:space="preserve"> _</v>
          </cell>
          <cell r="BW11017">
            <v>0</v>
          </cell>
          <cell r="BX11017">
            <v>0</v>
          </cell>
          <cell r="BY11017">
            <v>0</v>
          </cell>
          <cell r="CB11017">
            <v>0</v>
          </cell>
          <cell r="CC11017">
            <v>0</v>
          </cell>
          <cell r="CD11017">
            <v>0</v>
          </cell>
          <cell r="CE11017">
            <v>0</v>
          </cell>
        </row>
        <row r="11018">
          <cell r="F11018" t="str">
            <v xml:space="preserve"> _</v>
          </cell>
          <cell r="BW11018">
            <v>0</v>
          </cell>
          <cell r="BX11018">
            <v>0</v>
          </cell>
          <cell r="BY11018">
            <v>0</v>
          </cell>
          <cell r="CB11018">
            <v>0</v>
          </cell>
          <cell r="CC11018">
            <v>0</v>
          </cell>
          <cell r="CD11018">
            <v>0</v>
          </cell>
          <cell r="CE11018">
            <v>0</v>
          </cell>
        </row>
        <row r="11019">
          <cell r="F11019" t="str">
            <v xml:space="preserve"> _</v>
          </cell>
          <cell r="BW11019">
            <v>0</v>
          </cell>
          <cell r="BX11019">
            <v>0</v>
          </cell>
          <cell r="BY11019">
            <v>0</v>
          </cell>
          <cell r="CB11019">
            <v>0</v>
          </cell>
          <cell r="CC11019">
            <v>0</v>
          </cell>
          <cell r="CD11019">
            <v>0</v>
          </cell>
          <cell r="CE11019">
            <v>0</v>
          </cell>
        </row>
        <row r="11020">
          <cell r="F11020" t="str">
            <v xml:space="preserve"> _</v>
          </cell>
          <cell r="BW11020">
            <v>0</v>
          </cell>
          <cell r="BX11020">
            <v>0</v>
          </cell>
          <cell r="BY11020">
            <v>0</v>
          </cell>
          <cell r="CB11020">
            <v>0</v>
          </cell>
          <cell r="CC11020">
            <v>0</v>
          </cell>
          <cell r="CD11020">
            <v>0</v>
          </cell>
          <cell r="CE11020">
            <v>0</v>
          </cell>
        </row>
        <row r="11021">
          <cell r="F11021" t="str">
            <v xml:space="preserve"> _</v>
          </cell>
          <cell r="BW11021">
            <v>0</v>
          </cell>
          <cell r="BX11021">
            <v>0</v>
          </cell>
          <cell r="BY11021">
            <v>0</v>
          </cell>
          <cell r="CB11021">
            <v>0</v>
          </cell>
          <cell r="CC11021">
            <v>0</v>
          </cell>
          <cell r="CD11021">
            <v>0</v>
          </cell>
          <cell r="CE11021">
            <v>0</v>
          </cell>
        </row>
        <row r="11022">
          <cell r="F11022" t="str">
            <v xml:space="preserve"> _</v>
          </cell>
          <cell r="BW11022">
            <v>0</v>
          </cell>
          <cell r="BX11022">
            <v>0</v>
          </cell>
          <cell r="BY11022">
            <v>0</v>
          </cell>
          <cell r="CB11022">
            <v>0</v>
          </cell>
          <cell r="CC11022">
            <v>0</v>
          </cell>
          <cell r="CD11022">
            <v>0</v>
          </cell>
          <cell r="CE11022">
            <v>0</v>
          </cell>
        </row>
        <row r="11023">
          <cell r="F11023" t="str">
            <v xml:space="preserve"> _</v>
          </cell>
          <cell r="BW11023">
            <v>0</v>
          </cell>
          <cell r="BX11023">
            <v>0</v>
          </cell>
          <cell r="BY11023">
            <v>0</v>
          </cell>
          <cell r="CB11023">
            <v>0</v>
          </cell>
          <cell r="CC11023">
            <v>0</v>
          </cell>
          <cell r="CD11023">
            <v>0</v>
          </cell>
          <cell r="CE11023">
            <v>0</v>
          </cell>
        </row>
        <row r="11024">
          <cell r="F11024" t="str">
            <v xml:space="preserve"> _</v>
          </cell>
          <cell r="BW11024">
            <v>0</v>
          </cell>
          <cell r="BX11024">
            <v>0</v>
          </cell>
          <cell r="BY11024">
            <v>0</v>
          </cell>
          <cell r="CB11024">
            <v>0</v>
          </cell>
          <cell r="CC11024">
            <v>0</v>
          </cell>
          <cell r="CD11024">
            <v>0</v>
          </cell>
          <cell r="CE11024">
            <v>0</v>
          </cell>
        </row>
        <row r="11025">
          <cell r="F11025" t="str">
            <v xml:space="preserve"> _</v>
          </cell>
          <cell r="BW11025">
            <v>0</v>
          </cell>
          <cell r="BX11025">
            <v>0</v>
          </cell>
          <cell r="BY11025">
            <v>0</v>
          </cell>
          <cell r="CB11025">
            <v>0</v>
          </cell>
          <cell r="CC11025">
            <v>0</v>
          </cell>
          <cell r="CD11025">
            <v>0</v>
          </cell>
          <cell r="CE11025">
            <v>0</v>
          </cell>
        </row>
        <row r="11026">
          <cell r="F11026" t="str">
            <v xml:space="preserve"> _</v>
          </cell>
          <cell r="BW11026">
            <v>0</v>
          </cell>
          <cell r="BX11026">
            <v>0</v>
          </cell>
          <cell r="BY11026">
            <v>0</v>
          </cell>
          <cell r="CB11026">
            <v>0</v>
          </cell>
          <cell r="CC11026">
            <v>0</v>
          </cell>
          <cell r="CD11026">
            <v>0</v>
          </cell>
          <cell r="CE11026">
            <v>0</v>
          </cell>
        </row>
        <row r="11027">
          <cell r="F11027" t="str">
            <v xml:space="preserve"> _</v>
          </cell>
          <cell r="BW11027">
            <v>0</v>
          </cell>
          <cell r="BX11027">
            <v>0</v>
          </cell>
          <cell r="BY11027">
            <v>0</v>
          </cell>
          <cell r="CB11027">
            <v>0</v>
          </cell>
          <cell r="CC11027">
            <v>0</v>
          </cell>
          <cell r="CD11027">
            <v>0</v>
          </cell>
          <cell r="CE11027">
            <v>0</v>
          </cell>
        </row>
        <row r="11028">
          <cell r="F11028" t="str">
            <v xml:space="preserve"> _</v>
          </cell>
          <cell r="BW11028">
            <v>0</v>
          </cell>
          <cell r="BX11028">
            <v>0</v>
          </cell>
          <cell r="BY11028">
            <v>0</v>
          </cell>
          <cell r="CB11028">
            <v>0</v>
          </cell>
          <cell r="CC11028">
            <v>0</v>
          </cell>
          <cell r="CD11028">
            <v>0</v>
          </cell>
          <cell r="CE11028">
            <v>0</v>
          </cell>
        </row>
        <row r="11029">
          <cell r="F11029" t="str">
            <v xml:space="preserve"> _</v>
          </cell>
          <cell r="BW11029">
            <v>0</v>
          </cell>
          <cell r="BX11029">
            <v>0</v>
          </cell>
          <cell r="BY11029">
            <v>0</v>
          </cell>
          <cell r="CB11029">
            <v>0</v>
          </cell>
          <cell r="CC11029">
            <v>0</v>
          </cell>
          <cell r="CD11029">
            <v>0</v>
          </cell>
          <cell r="CE11029">
            <v>0</v>
          </cell>
        </row>
        <row r="11030">
          <cell r="F11030" t="str">
            <v xml:space="preserve"> _</v>
          </cell>
          <cell r="BW11030">
            <v>0</v>
          </cell>
          <cell r="BX11030">
            <v>0</v>
          </cell>
          <cell r="BY11030">
            <v>0</v>
          </cell>
          <cell r="CB11030">
            <v>0</v>
          </cell>
          <cell r="CC11030">
            <v>0</v>
          </cell>
          <cell r="CD11030">
            <v>0</v>
          </cell>
          <cell r="CE11030">
            <v>0</v>
          </cell>
        </row>
        <row r="11031">
          <cell r="F11031" t="str">
            <v xml:space="preserve"> _</v>
          </cell>
          <cell r="BW11031">
            <v>0</v>
          </cell>
          <cell r="BX11031">
            <v>0</v>
          </cell>
          <cell r="BY11031">
            <v>0</v>
          </cell>
          <cell r="CB11031">
            <v>0</v>
          </cell>
          <cell r="CC11031">
            <v>0</v>
          </cell>
          <cell r="CD11031">
            <v>0</v>
          </cell>
          <cell r="CE11031">
            <v>0</v>
          </cell>
        </row>
        <row r="11032">
          <cell r="F11032" t="str">
            <v xml:space="preserve"> _</v>
          </cell>
          <cell r="BW11032">
            <v>0</v>
          </cell>
          <cell r="BX11032">
            <v>0</v>
          </cell>
          <cell r="BY11032">
            <v>0</v>
          </cell>
          <cell r="CB11032">
            <v>0</v>
          </cell>
          <cell r="CC11032">
            <v>0</v>
          </cell>
          <cell r="CD11032">
            <v>0</v>
          </cell>
          <cell r="CE11032">
            <v>0</v>
          </cell>
        </row>
        <row r="11033">
          <cell r="F11033" t="str">
            <v xml:space="preserve"> _</v>
          </cell>
          <cell r="BW11033">
            <v>0</v>
          </cell>
          <cell r="BX11033">
            <v>0</v>
          </cell>
          <cell r="BY11033">
            <v>0</v>
          </cell>
          <cell r="CB11033">
            <v>0</v>
          </cell>
          <cell r="CC11033">
            <v>0</v>
          </cell>
          <cell r="CD11033">
            <v>0</v>
          </cell>
          <cell r="CE11033">
            <v>0</v>
          </cell>
        </row>
        <row r="11034">
          <cell r="F11034" t="str">
            <v xml:space="preserve"> _</v>
          </cell>
          <cell r="BW11034">
            <v>0</v>
          </cell>
          <cell r="BX11034">
            <v>0</v>
          </cell>
          <cell r="BY11034">
            <v>0</v>
          </cell>
          <cell r="CB11034">
            <v>0</v>
          </cell>
          <cell r="CC11034">
            <v>0</v>
          </cell>
          <cell r="CD11034">
            <v>0</v>
          </cell>
          <cell r="CE11034">
            <v>0</v>
          </cell>
        </row>
        <row r="11035">
          <cell r="F11035" t="str">
            <v xml:space="preserve"> _</v>
          </cell>
          <cell r="BW11035">
            <v>0</v>
          </cell>
          <cell r="BX11035">
            <v>0</v>
          </cell>
          <cell r="BY11035">
            <v>0</v>
          </cell>
          <cell r="CB11035">
            <v>0</v>
          </cell>
          <cell r="CC11035">
            <v>0</v>
          </cell>
          <cell r="CD11035">
            <v>0</v>
          </cell>
          <cell r="CE11035">
            <v>0</v>
          </cell>
        </row>
        <row r="11036">
          <cell r="F11036" t="str">
            <v xml:space="preserve"> _</v>
          </cell>
          <cell r="BW11036">
            <v>0</v>
          </cell>
          <cell r="BX11036">
            <v>0</v>
          </cell>
          <cell r="BY11036">
            <v>0</v>
          </cell>
          <cell r="CB11036">
            <v>0</v>
          </cell>
          <cell r="CC11036">
            <v>0</v>
          </cell>
          <cell r="CD11036">
            <v>0</v>
          </cell>
          <cell r="CE11036">
            <v>0</v>
          </cell>
        </row>
        <row r="11037">
          <cell r="F11037" t="str">
            <v xml:space="preserve"> _</v>
          </cell>
          <cell r="BW11037">
            <v>0</v>
          </cell>
          <cell r="BX11037">
            <v>0</v>
          </cell>
          <cell r="BY11037">
            <v>0</v>
          </cell>
          <cell r="CB11037">
            <v>0</v>
          </cell>
          <cell r="CC11037">
            <v>0</v>
          </cell>
          <cell r="CD11037">
            <v>0</v>
          </cell>
          <cell r="CE11037">
            <v>0</v>
          </cell>
        </row>
        <row r="11038">
          <cell r="F11038" t="str">
            <v xml:space="preserve"> _</v>
          </cell>
          <cell r="BW11038">
            <v>0</v>
          </cell>
          <cell r="BX11038">
            <v>0</v>
          </cell>
          <cell r="BY11038">
            <v>0</v>
          </cell>
          <cell r="CB11038">
            <v>0</v>
          </cell>
          <cell r="CC11038">
            <v>0</v>
          </cell>
          <cell r="CD11038">
            <v>0</v>
          </cell>
          <cell r="CE11038">
            <v>0</v>
          </cell>
        </row>
        <row r="11039">
          <cell r="F11039" t="str">
            <v xml:space="preserve"> _</v>
          </cell>
          <cell r="BW11039">
            <v>0</v>
          </cell>
          <cell r="BX11039">
            <v>0</v>
          </cell>
          <cell r="BY11039">
            <v>0</v>
          </cell>
          <cell r="CB11039">
            <v>0</v>
          </cell>
          <cell r="CC11039">
            <v>0</v>
          </cell>
          <cell r="CD11039">
            <v>0</v>
          </cell>
          <cell r="CE11039">
            <v>0</v>
          </cell>
        </row>
        <row r="11040">
          <cell r="F11040" t="str">
            <v xml:space="preserve"> _</v>
          </cell>
          <cell r="BW11040">
            <v>0</v>
          </cell>
          <cell r="BX11040">
            <v>0</v>
          </cell>
          <cell r="BY11040">
            <v>0</v>
          </cell>
          <cell r="CB11040">
            <v>0</v>
          </cell>
          <cell r="CC11040">
            <v>0</v>
          </cell>
          <cell r="CD11040">
            <v>0</v>
          </cell>
          <cell r="CE11040">
            <v>0</v>
          </cell>
        </row>
        <row r="11041">
          <cell r="F11041" t="str">
            <v xml:space="preserve"> _</v>
          </cell>
          <cell r="BW11041">
            <v>0</v>
          </cell>
          <cell r="BX11041">
            <v>0</v>
          </cell>
          <cell r="BY11041">
            <v>0</v>
          </cell>
          <cell r="CB11041">
            <v>0</v>
          </cell>
          <cell r="CC11041">
            <v>0</v>
          </cell>
          <cell r="CD11041">
            <v>0</v>
          </cell>
          <cell r="CE11041">
            <v>0</v>
          </cell>
        </row>
        <row r="11042">
          <cell r="F11042" t="str">
            <v xml:space="preserve"> _</v>
          </cell>
          <cell r="BW11042">
            <v>0</v>
          </cell>
          <cell r="BX11042">
            <v>0</v>
          </cell>
          <cell r="BY11042">
            <v>0</v>
          </cell>
          <cell r="CB11042">
            <v>0</v>
          </cell>
          <cell r="CC11042">
            <v>0</v>
          </cell>
          <cell r="CD11042">
            <v>0</v>
          </cell>
          <cell r="CE11042">
            <v>0</v>
          </cell>
        </row>
        <row r="11043">
          <cell r="F11043" t="str">
            <v xml:space="preserve"> _</v>
          </cell>
          <cell r="BW11043">
            <v>0</v>
          </cell>
          <cell r="BX11043">
            <v>0</v>
          </cell>
          <cell r="BY11043">
            <v>0</v>
          </cell>
          <cell r="CB11043">
            <v>0</v>
          </cell>
          <cell r="CC11043">
            <v>0</v>
          </cell>
          <cell r="CD11043">
            <v>0</v>
          </cell>
          <cell r="CE11043">
            <v>0</v>
          </cell>
        </row>
        <row r="11044">
          <cell r="F11044" t="str">
            <v xml:space="preserve"> _</v>
          </cell>
          <cell r="BW11044">
            <v>0</v>
          </cell>
          <cell r="BX11044">
            <v>0</v>
          </cell>
          <cell r="BY11044">
            <v>0</v>
          </cell>
          <cell r="CB11044">
            <v>0</v>
          </cell>
          <cell r="CC11044">
            <v>0</v>
          </cell>
          <cell r="CD11044">
            <v>0</v>
          </cell>
          <cell r="CE11044">
            <v>0</v>
          </cell>
        </row>
        <row r="11045">
          <cell r="F11045" t="str">
            <v xml:space="preserve"> _</v>
          </cell>
          <cell r="BW11045">
            <v>0</v>
          </cell>
          <cell r="BX11045">
            <v>0</v>
          </cell>
          <cell r="BY11045">
            <v>0</v>
          </cell>
          <cell r="CB11045">
            <v>0</v>
          </cell>
          <cell r="CC11045">
            <v>0</v>
          </cell>
          <cell r="CD11045">
            <v>0</v>
          </cell>
          <cell r="CE11045">
            <v>0</v>
          </cell>
        </row>
        <row r="11046">
          <cell r="F11046" t="str">
            <v xml:space="preserve"> _</v>
          </cell>
          <cell r="BW11046">
            <v>0</v>
          </cell>
          <cell r="BX11046">
            <v>0</v>
          </cell>
          <cell r="BY11046">
            <v>0</v>
          </cell>
          <cell r="CB11046">
            <v>0</v>
          </cell>
          <cell r="CC11046">
            <v>0</v>
          </cell>
          <cell r="CD11046">
            <v>0</v>
          </cell>
          <cell r="CE11046">
            <v>0</v>
          </cell>
        </row>
        <row r="11047">
          <cell r="F11047" t="str">
            <v xml:space="preserve"> _</v>
          </cell>
          <cell r="BW11047">
            <v>0</v>
          </cell>
          <cell r="BX11047">
            <v>0</v>
          </cell>
          <cell r="BY11047">
            <v>0</v>
          </cell>
          <cell r="CB11047">
            <v>0</v>
          </cell>
          <cell r="CC11047">
            <v>0</v>
          </cell>
          <cell r="CD11047">
            <v>0</v>
          </cell>
          <cell r="CE11047">
            <v>0</v>
          </cell>
        </row>
        <row r="11048">
          <cell r="F11048" t="str">
            <v xml:space="preserve"> _</v>
          </cell>
          <cell r="BW11048">
            <v>0</v>
          </cell>
          <cell r="BX11048">
            <v>0</v>
          </cell>
          <cell r="BY11048">
            <v>0</v>
          </cell>
          <cell r="CB11048">
            <v>0</v>
          </cell>
          <cell r="CC11048">
            <v>0</v>
          </cell>
          <cell r="CD11048">
            <v>0</v>
          </cell>
          <cell r="CE11048">
            <v>0</v>
          </cell>
        </row>
        <row r="11049">
          <cell r="F11049" t="str">
            <v xml:space="preserve"> _</v>
          </cell>
          <cell r="BW11049">
            <v>0</v>
          </cell>
          <cell r="BX11049">
            <v>0</v>
          </cell>
          <cell r="BY11049">
            <v>0</v>
          </cell>
          <cell r="CB11049">
            <v>0</v>
          </cell>
          <cell r="CC11049">
            <v>0</v>
          </cell>
          <cell r="CD11049">
            <v>0</v>
          </cell>
          <cell r="CE11049">
            <v>0</v>
          </cell>
        </row>
        <row r="11050">
          <cell r="F11050" t="str">
            <v xml:space="preserve"> _</v>
          </cell>
          <cell r="BW11050">
            <v>0</v>
          </cell>
          <cell r="BX11050">
            <v>0</v>
          </cell>
          <cell r="BY11050">
            <v>0</v>
          </cell>
          <cell r="CB11050">
            <v>0</v>
          </cell>
          <cell r="CC11050">
            <v>0</v>
          </cell>
          <cell r="CD11050">
            <v>0</v>
          </cell>
          <cell r="CE11050">
            <v>0</v>
          </cell>
        </row>
        <row r="11051">
          <cell r="F11051" t="str">
            <v xml:space="preserve"> _</v>
          </cell>
          <cell r="BW11051">
            <v>0</v>
          </cell>
          <cell r="BX11051">
            <v>0</v>
          </cell>
          <cell r="BY11051">
            <v>0</v>
          </cell>
          <cell r="CB11051">
            <v>0</v>
          </cell>
          <cell r="CC11051">
            <v>0</v>
          </cell>
          <cell r="CD11051">
            <v>0</v>
          </cell>
          <cell r="CE11051">
            <v>0</v>
          </cell>
        </row>
        <row r="11052">
          <cell r="F11052" t="str">
            <v xml:space="preserve"> _</v>
          </cell>
          <cell r="BW11052">
            <v>0</v>
          </cell>
          <cell r="BX11052">
            <v>0</v>
          </cell>
          <cell r="BY11052">
            <v>0</v>
          </cell>
          <cell r="CB11052">
            <v>0</v>
          </cell>
          <cell r="CC11052">
            <v>0</v>
          </cell>
          <cell r="CD11052">
            <v>0</v>
          </cell>
          <cell r="CE11052">
            <v>0</v>
          </cell>
        </row>
        <row r="11053">
          <cell r="F11053" t="str">
            <v xml:space="preserve"> _</v>
          </cell>
          <cell r="BW11053">
            <v>0</v>
          </cell>
          <cell r="BX11053">
            <v>0</v>
          </cell>
          <cell r="BY11053">
            <v>0</v>
          </cell>
          <cell r="CB11053">
            <v>0</v>
          </cell>
          <cell r="CC11053">
            <v>0</v>
          </cell>
          <cell r="CD11053">
            <v>0</v>
          </cell>
          <cell r="CE11053">
            <v>0</v>
          </cell>
        </row>
        <row r="11054">
          <cell r="F11054" t="str">
            <v xml:space="preserve"> _</v>
          </cell>
          <cell r="BW11054">
            <v>0</v>
          </cell>
          <cell r="BX11054">
            <v>0</v>
          </cell>
          <cell r="BY11054">
            <v>0</v>
          </cell>
          <cell r="CB11054">
            <v>0</v>
          </cell>
          <cell r="CC11054">
            <v>0</v>
          </cell>
          <cell r="CD11054">
            <v>0</v>
          </cell>
          <cell r="CE11054">
            <v>0</v>
          </cell>
        </row>
        <row r="11055">
          <cell r="F11055" t="str">
            <v xml:space="preserve"> _</v>
          </cell>
          <cell r="BW11055">
            <v>0</v>
          </cell>
          <cell r="BX11055">
            <v>0</v>
          </cell>
          <cell r="BY11055">
            <v>0</v>
          </cell>
          <cell r="CB11055">
            <v>0</v>
          </cell>
          <cell r="CC11055">
            <v>0</v>
          </cell>
          <cell r="CD11055">
            <v>0</v>
          </cell>
          <cell r="CE11055">
            <v>0</v>
          </cell>
        </row>
        <row r="11056">
          <cell r="F11056" t="str">
            <v xml:space="preserve"> _</v>
          </cell>
          <cell r="BW11056">
            <v>0</v>
          </cell>
          <cell r="BX11056">
            <v>0</v>
          </cell>
          <cell r="BY11056">
            <v>0</v>
          </cell>
          <cell r="CB11056">
            <v>0</v>
          </cell>
          <cell r="CC11056">
            <v>0</v>
          </cell>
          <cell r="CD11056">
            <v>0</v>
          </cell>
          <cell r="CE11056">
            <v>0</v>
          </cell>
        </row>
        <row r="11057">
          <cell r="F11057" t="str">
            <v xml:space="preserve"> _</v>
          </cell>
          <cell r="BW11057">
            <v>0</v>
          </cell>
          <cell r="BX11057">
            <v>0</v>
          </cell>
          <cell r="BY11057">
            <v>0</v>
          </cell>
          <cell r="CB11057">
            <v>0</v>
          </cell>
          <cell r="CC11057">
            <v>0</v>
          </cell>
          <cell r="CD11057">
            <v>0</v>
          </cell>
          <cell r="CE11057">
            <v>0</v>
          </cell>
        </row>
        <row r="11058">
          <cell r="F11058" t="str">
            <v xml:space="preserve"> _</v>
          </cell>
          <cell r="BW11058">
            <v>0</v>
          </cell>
          <cell r="BX11058">
            <v>0</v>
          </cell>
          <cell r="BY11058">
            <v>0</v>
          </cell>
          <cell r="CB11058">
            <v>0</v>
          </cell>
          <cell r="CC11058">
            <v>0</v>
          </cell>
          <cell r="CD11058">
            <v>0</v>
          </cell>
          <cell r="CE11058">
            <v>0</v>
          </cell>
        </row>
        <row r="11059">
          <cell r="F11059" t="str">
            <v xml:space="preserve"> _</v>
          </cell>
          <cell r="BW11059">
            <v>0</v>
          </cell>
          <cell r="BX11059">
            <v>0</v>
          </cell>
          <cell r="BY11059">
            <v>0</v>
          </cell>
          <cell r="CB11059">
            <v>0</v>
          </cell>
          <cell r="CC11059">
            <v>0</v>
          </cell>
          <cell r="CD11059">
            <v>0</v>
          </cell>
          <cell r="CE11059">
            <v>0</v>
          </cell>
        </row>
        <row r="11060">
          <cell r="F11060" t="str">
            <v xml:space="preserve"> _</v>
          </cell>
          <cell r="BW11060">
            <v>0</v>
          </cell>
          <cell r="BX11060">
            <v>0</v>
          </cell>
          <cell r="BY11060">
            <v>0</v>
          </cell>
          <cell r="CB11060">
            <v>0</v>
          </cell>
          <cell r="CC11060">
            <v>0</v>
          </cell>
          <cell r="CD11060">
            <v>0</v>
          </cell>
          <cell r="CE11060">
            <v>0</v>
          </cell>
        </row>
        <row r="11061">
          <cell r="F11061" t="str">
            <v xml:space="preserve"> _</v>
          </cell>
          <cell r="BW11061">
            <v>0</v>
          </cell>
          <cell r="BX11061">
            <v>0</v>
          </cell>
          <cell r="BY11061">
            <v>0</v>
          </cell>
          <cell r="CB11061">
            <v>0</v>
          </cell>
          <cell r="CC11061">
            <v>0</v>
          </cell>
          <cell r="CD11061">
            <v>0</v>
          </cell>
          <cell r="CE11061">
            <v>0</v>
          </cell>
        </row>
        <row r="11062">
          <cell r="F11062" t="str">
            <v xml:space="preserve"> _</v>
          </cell>
          <cell r="BW11062">
            <v>0</v>
          </cell>
          <cell r="BX11062">
            <v>0</v>
          </cell>
          <cell r="BY11062">
            <v>0</v>
          </cell>
          <cell r="CB11062">
            <v>0</v>
          </cell>
          <cell r="CC11062">
            <v>0</v>
          </cell>
          <cell r="CD11062">
            <v>0</v>
          </cell>
          <cell r="CE11062">
            <v>0</v>
          </cell>
        </row>
        <row r="11063">
          <cell r="F11063" t="str">
            <v xml:space="preserve"> _</v>
          </cell>
          <cell r="BW11063">
            <v>0</v>
          </cell>
          <cell r="BX11063">
            <v>0</v>
          </cell>
          <cell r="BY11063">
            <v>0</v>
          </cell>
          <cell r="CB11063">
            <v>0</v>
          </cell>
          <cell r="CC11063">
            <v>0</v>
          </cell>
          <cell r="CD11063">
            <v>0</v>
          </cell>
          <cell r="CE11063">
            <v>0</v>
          </cell>
        </row>
        <row r="11064">
          <cell r="F11064" t="str">
            <v xml:space="preserve"> _</v>
          </cell>
          <cell r="BW11064">
            <v>0</v>
          </cell>
          <cell r="BX11064">
            <v>0</v>
          </cell>
          <cell r="BY11064">
            <v>0</v>
          </cell>
          <cell r="CB11064">
            <v>0</v>
          </cell>
          <cell r="CC11064">
            <v>0</v>
          </cell>
          <cell r="CD11064">
            <v>0</v>
          </cell>
          <cell r="CE11064">
            <v>0</v>
          </cell>
        </row>
        <row r="11065">
          <cell r="F11065" t="str">
            <v xml:space="preserve"> _</v>
          </cell>
          <cell r="BW11065">
            <v>0</v>
          </cell>
          <cell r="BX11065">
            <v>0</v>
          </cell>
          <cell r="BY11065">
            <v>0</v>
          </cell>
          <cell r="CB11065">
            <v>0</v>
          </cell>
          <cell r="CC11065">
            <v>0</v>
          </cell>
          <cell r="CD11065">
            <v>0</v>
          </cell>
          <cell r="CE11065">
            <v>0</v>
          </cell>
        </row>
        <row r="11066">
          <cell r="F11066" t="str">
            <v xml:space="preserve"> _</v>
          </cell>
          <cell r="BW11066">
            <v>0</v>
          </cell>
          <cell r="BX11066">
            <v>0</v>
          </cell>
          <cell r="BY11066">
            <v>0</v>
          </cell>
          <cell r="CB11066">
            <v>0</v>
          </cell>
          <cell r="CC11066">
            <v>0</v>
          </cell>
          <cell r="CD11066">
            <v>0</v>
          </cell>
          <cell r="CE11066">
            <v>0</v>
          </cell>
        </row>
        <row r="11067">
          <cell r="F11067" t="str">
            <v xml:space="preserve"> _</v>
          </cell>
          <cell r="BW11067">
            <v>0</v>
          </cell>
          <cell r="BX11067">
            <v>0</v>
          </cell>
          <cell r="BY11067">
            <v>0</v>
          </cell>
          <cell r="CB11067">
            <v>0</v>
          </cell>
          <cell r="CC11067">
            <v>0</v>
          </cell>
          <cell r="CD11067">
            <v>0</v>
          </cell>
          <cell r="CE11067">
            <v>0</v>
          </cell>
        </row>
        <row r="11068">
          <cell r="F11068" t="str">
            <v xml:space="preserve"> _</v>
          </cell>
          <cell r="BW11068">
            <v>0</v>
          </cell>
          <cell r="BX11068">
            <v>0</v>
          </cell>
          <cell r="BY11068">
            <v>0</v>
          </cell>
          <cell r="CB11068">
            <v>0</v>
          </cell>
          <cell r="CC11068">
            <v>0</v>
          </cell>
          <cell r="CD11068">
            <v>0</v>
          </cell>
          <cell r="CE11068">
            <v>0</v>
          </cell>
        </row>
        <row r="11069">
          <cell r="F11069" t="str">
            <v xml:space="preserve"> _</v>
          </cell>
          <cell r="BW11069">
            <v>0</v>
          </cell>
          <cell r="BX11069">
            <v>0</v>
          </cell>
          <cell r="BY11069">
            <v>0</v>
          </cell>
          <cell r="CB11069">
            <v>0</v>
          </cell>
          <cell r="CC11069">
            <v>0</v>
          </cell>
          <cell r="CD11069">
            <v>0</v>
          </cell>
          <cell r="CE11069">
            <v>0</v>
          </cell>
        </row>
        <row r="11070">
          <cell r="F11070" t="str">
            <v xml:space="preserve"> _</v>
          </cell>
          <cell r="BW11070">
            <v>0</v>
          </cell>
          <cell r="BX11070">
            <v>0</v>
          </cell>
          <cell r="BY11070">
            <v>0</v>
          </cell>
          <cell r="CB11070">
            <v>0</v>
          </cell>
          <cell r="CC11070">
            <v>0</v>
          </cell>
          <cell r="CD11070">
            <v>0</v>
          </cell>
          <cell r="CE11070">
            <v>0</v>
          </cell>
        </row>
        <row r="11071">
          <cell r="F11071" t="str">
            <v xml:space="preserve"> _</v>
          </cell>
          <cell r="BW11071">
            <v>0</v>
          </cell>
          <cell r="BX11071">
            <v>0</v>
          </cell>
          <cell r="BY11071">
            <v>0</v>
          </cell>
          <cell r="CB11071">
            <v>0</v>
          </cell>
          <cell r="CC11071">
            <v>0</v>
          </cell>
          <cell r="CD11071">
            <v>0</v>
          </cell>
          <cell r="CE11071">
            <v>0</v>
          </cell>
        </row>
        <row r="11072">
          <cell r="F11072" t="str">
            <v xml:space="preserve"> _</v>
          </cell>
          <cell r="BW11072">
            <v>0</v>
          </cell>
          <cell r="BX11072">
            <v>0</v>
          </cell>
          <cell r="BY11072">
            <v>0</v>
          </cell>
          <cell r="CB11072">
            <v>0</v>
          </cell>
          <cell r="CC11072">
            <v>0</v>
          </cell>
          <cell r="CD11072">
            <v>0</v>
          </cell>
          <cell r="CE11072">
            <v>0</v>
          </cell>
        </row>
        <row r="11073">
          <cell r="F11073" t="str">
            <v xml:space="preserve"> _</v>
          </cell>
          <cell r="BW11073">
            <v>0</v>
          </cell>
          <cell r="BX11073">
            <v>0</v>
          </cell>
          <cell r="BY11073">
            <v>0</v>
          </cell>
          <cell r="CB11073">
            <v>0</v>
          </cell>
          <cell r="CC11073">
            <v>0</v>
          </cell>
          <cell r="CD11073">
            <v>0</v>
          </cell>
          <cell r="CE11073">
            <v>0</v>
          </cell>
        </row>
        <row r="11074">
          <cell r="F11074" t="str">
            <v xml:space="preserve"> _</v>
          </cell>
          <cell r="BW11074">
            <v>0</v>
          </cell>
          <cell r="BX11074">
            <v>0</v>
          </cell>
          <cell r="BY11074">
            <v>0</v>
          </cell>
          <cell r="CB11074">
            <v>0</v>
          </cell>
          <cell r="CC11074">
            <v>0</v>
          </cell>
          <cell r="CD11074">
            <v>0</v>
          </cell>
          <cell r="CE11074">
            <v>0</v>
          </cell>
        </row>
        <row r="11075">
          <cell r="F11075" t="str">
            <v xml:space="preserve"> _</v>
          </cell>
          <cell r="BW11075">
            <v>0</v>
          </cell>
          <cell r="BX11075">
            <v>0</v>
          </cell>
          <cell r="BY11075">
            <v>0</v>
          </cell>
          <cell r="CB11075">
            <v>0</v>
          </cell>
          <cell r="CC11075">
            <v>0</v>
          </cell>
          <cell r="CD11075">
            <v>0</v>
          </cell>
          <cell r="CE11075">
            <v>0</v>
          </cell>
        </row>
        <row r="11076">
          <cell r="F11076" t="str">
            <v xml:space="preserve"> _</v>
          </cell>
          <cell r="BW11076">
            <v>0</v>
          </cell>
          <cell r="BX11076">
            <v>0</v>
          </cell>
          <cell r="BY11076">
            <v>0</v>
          </cell>
          <cell r="CB11076">
            <v>0</v>
          </cell>
          <cell r="CC11076">
            <v>0</v>
          </cell>
          <cell r="CD11076">
            <v>0</v>
          </cell>
          <cell r="CE11076">
            <v>0</v>
          </cell>
        </row>
        <row r="11077">
          <cell r="F11077" t="str">
            <v xml:space="preserve"> _</v>
          </cell>
          <cell r="BW11077">
            <v>0</v>
          </cell>
          <cell r="BX11077">
            <v>0</v>
          </cell>
          <cell r="BY11077">
            <v>0</v>
          </cell>
          <cell r="CB11077">
            <v>0</v>
          </cell>
          <cell r="CC11077">
            <v>0</v>
          </cell>
          <cell r="CD11077">
            <v>0</v>
          </cell>
          <cell r="CE11077">
            <v>0</v>
          </cell>
        </row>
        <row r="11078">
          <cell r="F11078" t="str">
            <v xml:space="preserve"> _</v>
          </cell>
          <cell r="BW11078">
            <v>0</v>
          </cell>
          <cell r="BX11078">
            <v>0</v>
          </cell>
          <cell r="BY11078">
            <v>0</v>
          </cell>
          <cell r="CB11078">
            <v>0</v>
          </cell>
          <cell r="CC11078">
            <v>0</v>
          </cell>
          <cell r="CD11078">
            <v>0</v>
          </cell>
          <cell r="CE11078">
            <v>0</v>
          </cell>
        </row>
        <row r="11079">
          <cell r="F11079" t="str">
            <v xml:space="preserve"> _</v>
          </cell>
          <cell r="BW11079">
            <v>0</v>
          </cell>
          <cell r="BX11079">
            <v>0</v>
          </cell>
          <cell r="BY11079">
            <v>0</v>
          </cell>
          <cell r="CB11079">
            <v>0</v>
          </cell>
          <cell r="CC11079">
            <v>0</v>
          </cell>
          <cell r="CD11079">
            <v>0</v>
          </cell>
          <cell r="CE11079">
            <v>0</v>
          </cell>
        </row>
        <row r="11080">
          <cell r="F11080" t="str">
            <v xml:space="preserve"> _</v>
          </cell>
          <cell r="BW11080">
            <v>0</v>
          </cell>
          <cell r="BX11080">
            <v>0</v>
          </cell>
          <cell r="BY11080">
            <v>0</v>
          </cell>
          <cell r="CB11080">
            <v>0</v>
          </cell>
          <cell r="CC11080">
            <v>0</v>
          </cell>
          <cell r="CD11080">
            <v>0</v>
          </cell>
          <cell r="CE11080">
            <v>0</v>
          </cell>
        </row>
        <row r="11081">
          <cell r="F11081" t="str">
            <v xml:space="preserve"> _</v>
          </cell>
          <cell r="BW11081">
            <v>0</v>
          </cell>
          <cell r="BX11081">
            <v>0</v>
          </cell>
          <cell r="BY11081">
            <v>0</v>
          </cell>
          <cell r="CB11081">
            <v>0</v>
          </cell>
          <cell r="CC11081">
            <v>0</v>
          </cell>
          <cell r="CD11081">
            <v>0</v>
          </cell>
          <cell r="CE11081">
            <v>0</v>
          </cell>
        </row>
        <row r="11082">
          <cell r="F11082" t="str">
            <v xml:space="preserve"> _</v>
          </cell>
          <cell r="BW11082">
            <v>0</v>
          </cell>
          <cell r="BX11082">
            <v>0</v>
          </cell>
          <cell r="BY11082">
            <v>0</v>
          </cell>
          <cell r="CB11082">
            <v>0</v>
          </cell>
          <cell r="CC11082">
            <v>0</v>
          </cell>
          <cell r="CD11082">
            <v>0</v>
          </cell>
          <cell r="CE11082">
            <v>0</v>
          </cell>
        </row>
        <row r="11083">
          <cell r="F11083" t="str">
            <v xml:space="preserve"> _</v>
          </cell>
          <cell r="BW11083">
            <v>0</v>
          </cell>
          <cell r="BX11083">
            <v>0</v>
          </cell>
          <cell r="BY11083">
            <v>0</v>
          </cell>
          <cell r="CB11083">
            <v>0</v>
          </cell>
          <cell r="CC11083">
            <v>0</v>
          </cell>
          <cell r="CD11083">
            <v>0</v>
          </cell>
          <cell r="CE11083">
            <v>0</v>
          </cell>
        </row>
        <row r="11084">
          <cell r="F11084" t="str">
            <v xml:space="preserve"> _</v>
          </cell>
          <cell r="BW11084">
            <v>0</v>
          </cell>
          <cell r="BX11084">
            <v>0</v>
          </cell>
          <cell r="BY11084">
            <v>0</v>
          </cell>
          <cell r="CB11084">
            <v>0</v>
          </cell>
          <cell r="CC11084">
            <v>0</v>
          </cell>
          <cell r="CD11084">
            <v>0</v>
          </cell>
          <cell r="CE11084">
            <v>0</v>
          </cell>
        </row>
        <row r="11085">
          <cell r="F11085" t="str">
            <v xml:space="preserve"> _</v>
          </cell>
          <cell r="BW11085">
            <v>0</v>
          </cell>
          <cell r="BX11085">
            <v>0</v>
          </cell>
          <cell r="BY11085">
            <v>0</v>
          </cell>
          <cell r="CB11085">
            <v>0</v>
          </cell>
          <cell r="CC11085">
            <v>0</v>
          </cell>
          <cell r="CD11085">
            <v>0</v>
          </cell>
          <cell r="CE11085">
            <v>0</v>
          </cell>
        </row>
        <row r="11086">
          <cell r="F11086" t="str">
            <v xml:space="preserve"> _</v>
          </cell>
          <cell r="BW11086">
            <v>0</v>
          </cell>
          <cell r="BX11086">
            <v>0</v>
          </cell>
          <cell r="BY11086">
            <v>0</v>
          </cell>
          <cell r="CB11086">
            <v>0</v>
          </cell>
          <cell r="CC11086">
            <v>0</v>
          </cell>
          <cell r="CD11086">
            <v>0</v>
          </cell>
          <cell r="CE11086">
            <v>0</v>
          </cell>
        </row>
        <row r="11087">
          <cell r="F11087" t="str">
            <v xml:space="preserve"> _</v>
          </cell>
          <cell r="BW11087">
            <v>0</v>
          </cell>
          <cell r="BX11087">
            <v>0</v>
          </cell>
          <cell r="BY11087">
            <v>0</v>
          </cell>
          <cell r="CB11087">
            <v>0</v>
          </cell>
          <cell r="CC11087">
            <v>0</v>
          </cell>
          <cell r="CD11087">
            <v>0</v>
          </cell>
          <cell r="CE11087">
            <v>0</v>
          </cell>
        </row>
        <row r="11088">
          <cell r="F11088" t="str">
            <v xml:space="preserve"> _</v>
          </cell>
          <cell r="BW11088">
            <v>0</v>
          </cell>
          <cell r="BX11088">
            <v>0</v>
          </cell>
          <cell r="BY11088">
            <v>0</v>
          </cell>
          <cell r="CB11088">
            <v>0</v>
          </cell>
          <cell r="CC11088">
            <v>0</v>
          </cell>
          <cell r="CD11088">
            <v>0</v>
          </cell>
          <cell r="CE11088">
            <v>0</v>
          </cell>
        </row>
        <row r="11089">
          <cell r="F11089" t="str">
            <v xml:space="preserve"> _</v>
          </cell>
          <cell r="BW11089">
            <v>0</v>
          </cell>
          <cell r="BX11089">
            <v>0</v>
          </cell>
          <cell r="BY11089">
            <v>0</v>
          </cell>
          <cell r="CB11089">
            <v>0</v>
          </cell>
          <cell r="CC11089">
            <v>0</v>
          </cell>
          <cell r="CD11089">
            <v>0</v>
          </cell>
          <cell r="CE11089">
            <v>0</v>
          </cell>
        </row>
        <row r="11090">
          <cell r="F11090" t="str">
            <v xml:space="preserve"> _</v>
          </cell>
          <cell r="BW11090">
            <v>0</v>
          </cell>
          <cell r="BX11090">
            <v>0</v>
          </cell>
          <cell r="BY11090">
            <v>0</v>
          </cell>
          <cell r="CB11090">
            <v>0</v>
          </cell>
          <cell r="CC11090">
            <v>0</v>
          </cell>
          <cell r="CD11090">
            <v>0</v>
          </cell>
          <cell r="CE11090">
            <v>0</v>
          </cell>
        </row>
        <row r="11091">
          <cell r="F11091" t="str">
            <v xml:space="preserve"> _</v>
          </cell>
          <cell r="BW11091">
            <v>0</v>
          </cell>
          <cell r="BX11091">
            <v>0</v>
          </cell>
          <cell r="BY11091">
            <v>0</v>
          </cell>
          <cell r="CB11091">
            <v>0</v>
          </cell>
          <cell r="CC11091">
            <v>0</v>
          </cell>
          <cell r="CD11091">
            <v>0</v>
          </cell>
          <cell r="CE11091">
            <v>0</v>
          </cell>
        </row>
        <row r="11092">
          <cell r="F11092" t="str">
            <v xml:space="preserve"> _</v>
          </cell>
          <cell r="BW11092">
            <v>0</v>
          </cell>
          <cell r="BX11092">
            <v>0</v>
          </cell>
          <cell r="BY11092">
            <v>0</v>
          </cell>
          <cell r="CB11092">
            <v>0</v>
          </cell>
          <cell r="CC11092">
            <v>0</v>
          </cell>
          <cell r="CD11092">
            <v>0</v>
          </cell>
          <cell r="CE11092">
            <v>0</v>
          </cell>
        </row>
        <row r="11093">
          <cell r="F11093" t="str">
            <v xml:space="preserve"> _</v>
          </cell>
          <cell r="BW11093">
            <v>0</v>
          </cell>
          <cell r="BX11093">
            <v>0</v>
          </cell>
          <cell r="BY11093">
            <v>0</v>
          </cell>
          <cell r="CB11093">
            <v>0</v>
          </cell>
          <cell r="CC11093">
            <v>0</v>
          </cell>
          <cell r="CD11093">
            <v>0</v>
          </cell>
          <cell r="CE11093">
            <v>0</v>
          </cell>
        </row>
        <row r="11094">
          <cell r="F11094" t="str">
            <v xml:space="preserve"> _</v>
          </cell>
          <cell r="BW11094">
            <v>0</v>
          </cell>
          <cell r="BX11094">
            <v>0</v>
          </cell>
          <cell r="BY11094">
            <v>0</v>
          </cell>
          <cell r="CB11094">
            <v>0</v>
          </cell>
          <cell r="CC11094">
            <v>0</v>
          </cell>
          <cell r="CD11094">
            <v>0</v>
          </cell>
          <cell r="CE11094">
            <v>0</v>
          </cell>
        </row>
        <row r="11095">
          <cell r="F11095" t="str">
            <v xml:space="preserve"> _</v>
          </cell>
          <cell r="BW11095">
            <v>0</v>
          </cell>
          <cell r="BX11095">
            <v>0</v>
          </cell>
          <cell r="BY11095">
            <v>0</v>
          </cell>
          <cell r="CB11095">
            <v>0</v>
          </cell>
          <cell r="CC11095">
            <v>0</v>
          </cell>
          <cell r="CD11095">
            <v>0</v>
          </cell>
          <cell r="CE11095">
            <v>0</v>
          </cell>
        </row>
        <row r="11096">
          <cell r="F11096" t="str">
            <v xml:space="preserve"> _</v>
          </cell>
          <cell r="BW11096">
            <v>0</v>
          </cell>
          <cell r="BX11096">
            <v>0</v>
          </cell>
          <cell r="BY11096">
            <v>0</v>
          </cell>
          <cell r="CB11096">
            <v>0</v>
          </cell>
          <cell r="CC11096">
            <v>0</v>
          </cell>
          <cell r="CD11096">
            <v>0</v>
          </cell>
          <cell r="CE11096">
            <v>0</v>
          </cell>
        </row>
        <row r="11097">
          <cell r="F11097" t="str">
            <v xml:space="preserve"> _</v>
          </cell>
          <cell r="BW11097">
            <v>0</v>
          </cell>
          <cell r="BX11097">
            <v>0</v>
          </cell>
          <cell r="BY11097">
            <v>0</v>
          </cell>
          <cell r="CB11097">
            <v>0</v>
          </cell>
          <cell r="CC11097">
            <v>0</v>
          </cell>
          <cell r="CD11097">
            <v>0</v>
          </cell>
          <cell r="CE11097">
            <v>0</v>
          </cell>
        </row>
        <row r="11098">
          <cell r="F11098" t="str">
            <v xml:space="preserve"> _</v>
          </cell>
          <cell r="BW11098">
            <v>0</v>
          </cell>
          <cell r="BX11098">
            <v>0</v>
          </cell>
          <cell r="BY11098">
            <v>0</v>
          </cell>
          <cell r="CB11098">
            <v>0</v>
          </cell>
          <cell r="CC11098">
            <v>0</v>
          </cell>
          <cell r="CD11098">
            <v>0</v>
          </cell>
          <cell r="CE11098">
            <v>0</v>
          </cell>
        </row>
        <row r="11099">
          <cell r="F11099" t="str">
            <v xml:space="preserve"> _</v>
          </cell>
          <cell r="BW11099">
            <v>0</v>
          </cell>
          <cell r="BX11099">
            <v>0</v>
          </cell>
          <cell r="BY11099">
            <v>0</v>
          </cell>
          <cell r="CB11099">
            <v>0</v>
          </cell>
          <cell r="CC11099">
            <v>0</v>
          </cell>
          <cell r="CD11099">
            <v>0</v>
          </cell>
          <cell r="CE11099">
            <v>0</v>
          </cell>
        </row>
        <row r="11100">
          <cell r="F11100" t="str">
            <v xml:space="preserve"> _</v>
          </cell>
          <cell r="BW11100">
            <v>0</v>
          </cell>
          <cell r="BX11100">
            <v>0</v>
          </cell>
          <cell r="BY11100">
            <v>0</v>
          </cell>
          <cell r="CB11100">
            <v>0</v>
          </cell>
          <cell r="CC11100">
            <v>0</v>
          </cell>
          <cell r="CD11100">
            <v>0</v>
          </cell>
          <cell r="CE11100">
            <v>0</v>
          </cell>
        </row>
        <row r="11101">
          <cell r="F11101" t="str">
            <v xml:space="preserve"> _</v>
          </cell>
          <cell r="BW11101">
            <v>0</v>
          </cell>
          <cell r="BX11101">
            <v>0</v>
          </cell>
          <cell r="BY11101">
            <v>0</v>
          </cell>
          <cell r="CB11101">
            <v>0</v>
          </cell>
          <cell r="CC11101">
            <v>0</v>
          </cell>
          <cell r="CD11101">
            <v>0</v>
          </cell>
          <cell r="CE11101">
            <v>0</v>
          </cell>
        </row>
        <row r="11102">
          <cell r="F11102" t="str">
            <v xml:space="preserve"> _</v>
          </cell>
          <cell r="BW11102">
            <v>0</v>
          </cell>
          <cell r="BX11102">
            <v>0</v>
          </cell>
          <cell r="BY11102">
            <v>0</v>
          </cell>
          <cell r="CB11102">
            <v>0</v>
          </cell>
          <cell r="CC11102">
            <v>0</v>
          </cell>
          <cell r="CD11102">
            <v>0</v>
          </cell>
          <cell r="CE11102">
            <v>0</v>
          </cell>
        </row>
        <row r="11103">
          <cell r="F11103" t="str">
            <v xml:space="preserve"> _</v>
          </cell>
          <cell r="BW11103">
            <v>0</v>
          </cell>
          <cell r="BX11103">
            <v>0</v>
          </cell>
          <cell r="BY11103">
            <v>0</v>
          </cell>
          <cell r="CB11103">
            <v>0</v>
          </cell>
          <cell r="CC11103">
            <v>0</v>
          </cell>
          <cell r="CD11103">
            <v>0</v>
          </cell>
          <cell r="CE11103">
            <v>0</v>
          </cell>
        </row>
        <row r="11104">
          <cell r="F11104" t="str">
            <v xml:space="preserve"> _</v>
          </cell>
          <cell r="BW11104">
            <v>0</v>
          </cell>
          <cell r="BX11104">
            <v>0</v>
          </cell>
          <cell r="BY11104">
            <v>0</v>
          </cell>
          <cell r="CB11104">
            <v>0</v>
          </cell>
          <cell r="CC11104">
            <v>0</v>
          </cell>
          <cell r="CD11104">
            <v>0</v>
          </cell>
          <cell r="CE11104">
            <v>0</v>
          </cell>
        </row>
        <row r="11105">
          <cell r="F11105" t="str">
            <v xml:space="preserve"> _</v>
          </cell>
          <cell r="BW11105">
            <v>0</v>
          </cell>
          <cell r="BX11105">
            <v>0</v>
          </cell>
          <cell r="BY11105">
            <v>0</v>
          </cell>
          <cell r="CB11105">
            <v>0</v>
          </cell>
          <cell r="CC11105">
            <v>0</v>
          </cell>
          <cell r="CD11105">
            <v>0</v>
          </cell>
          <cell r="CE11105">
            <v>0</v>
          </cell>
        </row>
        <row r="11106">
          <cell r="F11106" t="str">
            <v xml:space="preserve"> _</v>
          </cell>
          <cell r="BW11106">
            <v>0</v>
          </cell>
          <cell r="BX11106">
            <v>0</v>
          </cell>
          <cell r="BY11106">
            <v>0</v>
          </cell>
          <cell r="CB11106">
            <v>0</v>
          </cell>
          <cell r="CC11106">
            <v>0</v>
          </cell>
          <cell r="CD11106">
            <v>0</v>
          </cell>
          <cell r="CE11106">
            <v>0</v>
          </cell>
        </row>
        <row r="11107">
          <cell r="F11107" t="str">
            <v xml:space="preserve"> _</v>
          </cell>
          <cell r="BW11107">
            <v>0</v>
          </cell>
          <cell r="BX11107">
            <v>0</v>
          </cell>
          <cell r="BY11107">
            <v>0</v>
          </cell>
          <cell r="CB11107">
            <v>0</v>
          </cell>
          <cell r="CC11107">
            <v>0</v>
          </cell>
          <cell r="CD11107">
            <v>0</v>
          </cell>
          <cell r="CE11107">
            <v>0</v>
          </cell>
        </row>
        <row r="11108">
          <cell r="F11108" t="str">
            <v xml:space="preserve"> _</v>
          </cell>
          <cell r="BW11108">
            <v>0</v>
          </cell>
          <cell r="BX11108">
            <v>0</v>
          </cell>
          <cell r="BY11108">
            <v>0</v>
          </cell>
          <cell r="CB11108">
            <v>0</v>
          </cell>
          <cell r="CC11108">
            <v>0</v>
          </cell>
          <cell r="CD11108">
            <v>0</v>
          </cell>
          <cell r="CE11108">
            <v>0</v>
          </cell>
        </row>
        <row r="11109">
          <cell r="F11109" t="str">
            <v xml:space="preserve"> _</v>
          </cell>
          <cell r="BW11109">
            <v>0</v>
          </cell>
          <cell r="BX11109">
            <v>0</v>
          </cell>
          <cell r="BY11109">
            <v>0</v>
          </cell>
          <cell r="CB11109">
            <v>0</v>
          </cell>
          <cell r="CC11109">
            <v>0</v>
          </cell>
          <cell r="CD11109">
            <v>0</v>
          </cell>
          <cell r="CE11109">
            <v>0</v>
          </cell>
        </row>
        <row r="11110">
          <cell r="F11110" t="str">
            <v xml:space="preserve"> _</v>
          </cell>
          <cell r="BW11110">
            <v>0</v>
          </cell>
          <cell r="BX11110">
            <v>0</v>
          </cell>
          <cell r="BY11110">
            <v>0</v>
          </cell>
          <cell r="CB11110">
            <v>0</v>
          </cell>
          <cell r="CC11110">
            <v>0</v>
          </cell>
          <cell r="CD11110">
            <v>0</v>
          </cell>
          <cell r="CE11110">
            <v>0</v>
          </cell>
        </row>
        <row r="11111">
          <cell r="F11111" t="str">
            <v xml:space="preserve"> _</v>
          </cell>
          <cell r="BW11111">
            <v>0</v>
          </cell>
          <cell r="BX11111">
            <v>0</v>
          </cell>
          <cell r="BY11111">
            <v>0</v>
          </cell>
          <cell r="CB11111">
            <v>0</v>
          </cell>
          <cell r="CC11111">
            <v>0</v>
          </cell>
          <cell r="CD11111">
            <v>0</v>
          </cell>
          <cell r="CE11111">
            <v>0</v>
          </cell>
        </row>
        <row r="11112">
          <cell r="F11112" t="str">
            <v xml:space="preserve"> _</v>
          </cell>
          <cell r="BW11112">
            <v>0</v>
          </cell>
          <cell r="BX11112">
            <v>0</v>
          </cell>
          <cell r="BY11112">
            <v>0</v>
          </cell>
          <cell r="CB11112">
            <v>0</v>
          </cell>
          <cell r="CC11112">
            <v>0</v>
          </cell>
          <cell r="CD11112">
            <v>0</v>
          </cell>
          <cell r="CE11112">
            <v>0</v>
          </cell>
        </row>
        <row r="11113">
          <cell r="F11113" t="str">
            <v xml:space="preserve"> _</v>
          </cell>
          <cell r="BW11113">
            <v>0</v>
          </cell>
          <cell r="BX11113">
            <v>0</v>
          </cell>
          <cell r="BY11113">
            <v>0</v>
          </cell>
          <cell r="CB11113">
            <v>0</v>
          </cell>
          <cell r="CC11113">
            <v>0</v>
          </cell>
          <cell r="CD11113">
            <v>0</v>
          </cell>
          <cell r="CE11113">
            <v>0</v>
          </cell>
        </row>
        <row r="11114">
          <cell r="F11114" t="str">
            <v xml:space="preserve"> _</v>
          </cell>
          <cell r="BW11114">
            <v>0</v>
          </cell>
          <cell r="BX11114">
            <v>0</v>
          </cell>
          <cell r="BY11114">
            <v>0</v>
          </cell>
          <cell r="CB11114">
            <v>0</v>
          </cell>
          <cell r="CC11114">
            <v>0</v>
          </cell>
          <cell r="CD11114">
            <v>0</v>
          </cell>
          <cell r="CE11114">
            <v>0</v>
          </cell>
        </row>
        <row r="11115">
          <cell r="F11115" t="str">
            <v xml:space="preserve"> _</v>
          </cell>
          <cell r="BW11115">
            <v>0</v>
          </cell>
          <cell r="BX11115">
            <v>0</v>
          </cell>
          <cell r="BY11115">
            <v>0</v>
          </cell>
          <cell r="CB11115">
            <v>0</v>
          </cell>
          <cell r="CC11115">
            <v>0</v>
          </cell>
          <cell r="CD11115">
            <v>0</v>
          </cell>
          <cell r="CE11115">
            <v>0</v>
          </cell>
        </row>
        <row r="11116">
          <cell r="F11116" t="str">
            <v xml:space="preserve"> _</v>
          </cell>
          <cell r="BW11116">
            <v>0</v>
          </cell>
          <cell r="BX11116">
            <v>0</v>
          </cell>
          <cell r="BY11116">
            <v>0</v>
          </cell>
          <cell r="CB11116">
            <v>0</v>
          </cell>
          <cell r="CC11116">
            <v>0</v>
          </cell>
          <cell r="CD11116">
            <v>0</v>
          </cell>
          <cell r="CE11116">
            <v>0</v>
          </cell>
        </row>
        <row r="11117">
          <cell r="F11117" t="str">
            <v xml:space="preserve"> _</v>
          </cell>
          <cell r="BW11117">
            <v>0</v>
          </cell>
          <cell r="BX11117">
            <v>0</v>
          </cell>
          <cell r="BY11117">
            <v>0</v>
          </cell>
          <cell r="CB11117">
            <v>0</v>
          </cell>
          <cell r="CC11117">
            <v>0</v>
          </cell>
          <cell r="CD11117">
            <v>0</v>
          </cell>
          <cell r="CE11117">
            <v>0</v>
          </cell>
        </row>
        <row r="11118">
          <cell r="F11118" t="str">
            <v xml:space="preserve"> _</v>
          </cell>
          <cell r="BW11118">
            <v>0</v>
          </cell>
          <cell r="BX11118">
            <v>0</v>
          </cell>
          <cell r="BY11118">
            <v>0</v>
          </cell>
          <cell r="CB11118">
            <v>0</v>
          </cell>
          <cell r="CC11118">
            <v>0</v>
          </cell>
          <cell r="CD11118">
            <v>0</v>
          </cell>
          <cell r="CE11118">
            <v>0</v>
          </cell>
        </row>
        <row r="11119">
          <cell r="F11119" t="str">
            <v xml:space="preserve"> _</v>
          </cell>
          <cell r="BW11119">
            <v>0</v>
          </cell>
          <cell r="BX11119">
            <v>0</v>
          </cell>
          <cell r="BY11119">
            <v>0</v>
          </cell>
          <cell r="CB11119">
            <v>0</v>
          </cell>
          <cell r="CC11119">
            <v>0</v>
          </cell>
          <cell r="CD11119">
            <v>0</v>
          </cell>
          <cell r="CE11119">
            <v>0</v>
          </cell>
        </row>
        <row r="11120">
          <cell r="F11120" t="str">
            <v xml:space="preserve"> _</v>
          </cell>
          <cell r="BW11120">
            <v>0</v>
          </cell>
          <cell r="BX11120">
            <v>97500</v>
          </cell>
          <cell r="BY11120">
            <v>0</v>
          </cell>
          <cell r="CB11120">
            <v>0</v>
          </cell>
          <cell r="CC11120">
            <v>0</v>
          </cell>
          <cell r="CD11120">
            <v>0</v>
          </cell>
          <cell r="CE11120">
            <v>97500</v>
          </cell>
        </row>
        <row r="11121">
          <cell r="F11121" t="str">
            <v xml:space="preserve"> _</v>
          </cell>
          <cell r="BW11121">
            <v>0</v>
          </cell>
          <cell r="BX11121">
            <v>-97500</v>
          </cell>
          <cell r="BY11121">
            <v>0</v>
          </cell>
          <cell r="CB11121">
            <v>0</v>
          </cell>
          <cell r="CC11121">
            <v>0</v>
          </cell>
          <cell r="CD11121">
            <v>0</v>
          </cell>
          <cell r="CE11121">
            <v>-97500</v>
          </cell>
        </row>
        <row r="11122">
          <cell r="F11122" t="str">
            <v xml:space="preserve"> _</v>
          </cell>
          <cell r="BW11122">
            <v>0</v>
          </cell>
          <cell r="BX11122">
            <v>97500</v>
          </cell>
          <cell r="BY11122">
            <v>0</v>
          </cell>
          <cell r="CB11122">
            <v>0</v>
          </cell>
          <cell r="CC11122">
            <v>0</v>
          </cell>
          <cell r="CD11122">
            <v>0</v>
          </cell>
          <cell r="CE11122">
            <v>97500</v>
          </cell>
        </row>
        <row r="11123">
          <cell r="F11123" t="str">
            <v xml:space="preserve"> _</v>
          </cell>
          <cell r="BW11123">
            <v>0</v>
          </cell>
          <cell r="BX11123">
            <v>-97500</v>
          </cell>
          <cell r="BY11123">
            <v>0</v>
          </cell>
          <cell r="CB11123">
            <v>0</v>
          </cell>
          <cell r="CC11123">
            <v>0</v>
          </cell>
          <cell r="CD11123">
            <v>0</v>
          </cell>
          <cell r="CE11123">
            <v>-97500</v>
          </cell>
        </row>
        <row r="11124">
          <cell r="F11124" t="str">
            <v xml:space="preserve"> _</v>
          </cell>
          <cell r="BW11124">
            <v>0</v>
          </cell>
          <cell r="BX11124">
            <v>0</v>
          </cell>
          <cell r="BY11124">
            <v>0</v>
          </cell>
          <cell r="CB11124">
            <v>0</v>
          </cell>
          <cell r="CC11124">
            <v>0</v>
          </cell>
          <cell r="CD11124">
            <v>0</v>
          </cell>
          <cell r="CE11124">
            <v>0</v>
          </cell>
        </row>
        <row r="11125">
          <cell r="F11125" t="str">
            <v xml:space="preserve"> _</v>
          </cell>
          <cell r="BW11125">
            <v>0</v>
          </cell>
          <cell r="BX11125">
            <v>0</v>
          </cell>
          <cell r="BY11125">
            <v>0</v>
          </cell>
          <cell r="CB11125">
            <v>0</v>
          </cell>
          <cell r="CC11125">
            <v>0</v>
          </cell>
          <cell r="CD11125">
            <v>0</v>
          </cell>
          <cell r="CE11125">
            <v>0</v>
          </cell>
        </row>
        <row r="11126">
          <cell r="F11126" t="str">
            <v xml:space="preserve"> _</v>
          </cell>
          <cell r="BW11126">
            <v>0</v>
          </cell>
          <cell r="BX11126">
            <v>0</v>
          </cell>
          <cell r="BY11126">
            <v>0</v>
          </cell>
          <cell r="CB11126">
            <v>0</v>
          </cell>
          <cell r="CC11126">
            <v>0</v>
          </cell>
          <cell r="CD11126">
            <v>0</v>
          </cell>
          <cell r="CE11126">
            <v>0</v>
          </cell>
        </row>
        <row r="11127">
          <cell r="F11127" t="str">
            <v xml:space="preserve"> _</v>
          </cell>
          <cell r="BW11127">
            <v>0</v>
          </cell>
          <cell r="BX11127">
            <v>0</v>
          </cell>
          <cell r="BY11127">
            <v>0</v>
          </cell>
          <cell r="CB11127">
            <v>0</v>
          </cell>
          <cell r="CC11127">
            <v>0</v>
          </cell>
          <cell r="CD11127">
            <v>0</v>
          </cell>
          <cell r="CE11127">
            <v>0</v>
          </cell>
        </row>
        <row r="11128">
          <cell r="F11128" t="str">
            <v xml:space="preserve"> _</v>
          </cell>
          <cell r="BW11128">
            <v>0</v>
          </cell>
          <cell r="BX11128">
            <v>0</v>
          </cell>
          <cell r="BY11128">
            <v>0</v>
          </cell>
          <cell r="CB11128">
            <v>0</v>
          </cell>
          <cell r="CC11128">
            <v>0</v>
          </cell>
          <cell r="CD11128">
            <v>0</v>
          </cell>
          <cell r="CE11128">
            <v>0</v>
          </cell>
        </row>
        <row r="11129">
          <cell r="F11129" t="str">
            <v xml:space="preserve"> _</v>
          </cell>
          <cell r="BW11129">
            <v>0</v>
          </cell>
          <cell r="BX11129">
            <v>0</v>
          </cell>
          <cell r="BY11129">
            <v>0</v>
          </cell>
          <cell r="CB11129">
            <v>0</v>
          </cell>
          <cell r="CC11129">
            <v>0</v>
          </cell>
          <cell r="CD11129">
            <v>0</v>
          </cell>
          <cell r="CE11129">
            <v>0</v>
          </cell>
        </row>
        <row r="11130">
          <cell r="F11130" t="str">
            <v xml:space="preserve"> _</v>
          </cell>
          <cell r="BW11130">
            <v>0</v>
          </cell>
          <cell r="BX11130">
            <v>0</v>
          </cell>
          <cell r="BY11130">
            <v>0</v>
          </cell>
          <cell r="CB11130">
            <v>0</v>
          </cell>
          <cell r="CC11130">
            <v>0</v>
          </cell>
          <cell r="CD11130">
            <v>0</v>
          </cell>
          <cell r="CE11130">
            <v>0</v>
          </cell>
        </row>
        <row r="11131">
          <cell r="F11131" t="str">
            <v xml:space="preserve"> _</v>
          </cell>
          <cell r="BW11131">
            <v>0</v>
          </cell>
          <cell r="BX11131">
            <v>0</v>
          </cell>
          <cell r="BY11131">
            <v>0</v>
          </cell>
          <cell r="CB11131">
            <v>0</v>
          </cell>
          <cell r="CC11131">
            <v>0</v>
          </cell>
          <cell r="CD11131">
            <v>0</v>
          </cell>
          <cell r="CE11131">
            <v>0</v>
          </cell>
        </row>
        <row r="11132">
          <cell r="F11132" t="str">
            <v xml:space="preserve"> _</v>
          </cell>
          <cell r="BW11132">
            <v>0</v>
          </cell>
          <cell r="BX11132">
            <v>0</v>
          </cell>
          <cell r="BY11132">
            <v>0</v>
          </cell>
          <cell r="CB11132">
            <v>0</v>
          </cell>
          <cell r="CC11132">
            <v>0</v>
          </cell>
          <cell r="CD11132">
            <v>0</v>
          </cell>
          <cell r="CE11132">
            <v>0</v>
          </cell>
        </row>
        <row r="11133">
          <cell r="F11133" t="str">
            <v xml:space="preserve"> _</v>
          </cell>
          <cell r="BW11133">
            <v>0</v>
          </cell>
          <cell r="BX11133">
            <v>0</v>
          </cell>
          <cell r="BY11133">
            <v>0</v>
          </cell>
          <cell r="CB11133">
            <v>0</v>
          </cell>
          <cell r="CC11133">
            <v>0</v>
          </cell>
          <cell r="CD11133">
            <v>0</v>
          </cell>
          <cell r="CE11133">
            <v>0</v>
          </cell>
        </row>
        <row r="11134">
          <cell r="F11134" t="str">
            <v xml:space="preserve"> _</v>
          </cell>
          <cell r="BW11134">
            <v>0</v>
          </cell>
          <cell r="BX11134">
            <v>0</v>
          </cell>
          <cell r="BY11134">
            <v>0</v>
          </cell>
          <cell r="CB11134">
            <v>0</v>
          </cell>
          <cell r="CC11134">
            <v>0</v>
          </cell>
          <cell r="CD11134">
            <v>0</v>
          </cell>
          <cell r="CE11134">
            <v>0</v>
          </cell>
        </row>
        <row r="11135">
          <cell r="F11135" t="str">
            <v xml:space="preserve"> _</v>
          </cell>
          <cell r="BW11135">
            <v>0</v>
          </cell>
          <cell r="BX11135">
            <v>0</v>
          </cell>
          <cell r="BY11135">
            <v>0</v>
          </cell>
          <cell r="CB11135">
            <v>0</v>
          </cell>
          <cell r="CC11135">
            <v>0</v>
          </cell>
          <cell r="CD11135">
            <v>0</v>
          </cell>
          <cell r="CE11135">
            <v>0</v>
          </cell>
        </row>
        <row r="11136">
          <cell r="F11136" t="str">
            <v xml:space="preserve"> _</v>
          </cell>
          <cell r="BW11136">
            <v>0</v>
          </cell>
          <cell r="BX11136">
            <v>0</v>
          </cell>
          <cell r="BY11136">
            <v>0</v>
          </cell>
          <cell r="CB11136">
            <v>0</v>
          </cell>
          <cell r="CC11136">
            <v>0</v>
          </cell>
          <cell r="CD11136">
            <v>0</v>
          </cell>
          <cell r="CE11136">
            <v>0</v>
          </cell>
        </row>
        <row r="11137">
          <cell r="F11137" t="str">
            <v xml:space="preserve"> _</v>
          </cell>
          <cell r="BW11137">
            <v>0</v>
          </cell>
          <cell r="BX11137">
            <v>0</v>
          </cell>
          <cell r="BY11137">
            <v>0</v>
          </cell>
          <cell r="CB11137">
            <v>0</v>
          </cell>
          <cell r="CC11137">
            <v>0</v>
          </cell>
          <cell r="CD11137">
            <v>0</v>
          </cell>
          <cell r="CE11137">
            <v>0</v>
          </cell>
        </row>
        <row r="11138">
          <cell r="F11138" t="str">
            <v xml:space="preserve"> _</v>
          </cell>
          <cell r="BW11138">
            <v>0</v>
          </cell>
          <cell r="BX11138">
            <v>0</v>
          </cell>
          <cell r="BY11138">
            <v>0</v>
          </cell>
          <cell r="CB11138">
            <v>0</v>
          </cell>
          <cell r="CC11138">
            <v>0</v>
          </cell>
          <cell r="CD11138">
            <v>0</v>
          </cell>
          <cell r="CE11138">
            <v>0</v>
          </cell>
        </row>
        <row r="11139">
          <cell r="F11139" t="str">
            <v xml:space="preserve"> _</v>
          </cell>
          <cell r="BW11139">
            <v>0</v>
          </cell>
          <cell r="BX11139">
            <v>0</v>
          </cell>
          <cell r="BY11139">
            <v>0</v>
          </cell>
          <cell r="CB11139">
            <v>0</v>
          </cell>
          <cell r="CC11139">
            <v>0</v>
          </cell>
          <cell r="CD11139">
            <v>0</v>
          </cell>
          <cell r="CE11139">
            <v>0</v>
          </cell>
        </row>
        <row r="11140">
          <cell r="F11140" t="str">
            <v xml:space="preserve"> _</v>
          </cell>
          <cell r="BW11140">
            <v>0</v>
          </cell>
          <cell r="BX11140">
            <v>0</v>
          </cell>
          <cell r="BY11140">
            <v>0</v>
          </cell>
          <cell r="CB11140">
            <v>0</v>
          </cell>
          <cell r="CC11140">
            <v>0</v>
          </cell>
          <cell r="CD11140">
            <v>0</v>
          </cell>
          <cell r="CE11140">
            <v>0</v>
          </cell>
        </row>
        <row r="11141">
          <cell r="F11141" t="str">
            <v xml:space="preserve"> _</v>
          </cell>
          <cell r="BW11141">
            <v>0</v>
          </cell>
          <cell r="BX11141">
            <v>0</v>
          </cell>
          <cell r="BY11141">
            <v>0</v>
          </cell>
          <cell r="CB11141">
            <v>0</v>
          </cell>
          <cell r="CC11141">
            <v>0</v>
          </cell>
          <cell r="CD11141">
            <v>0</v>
          </cell>
          <cell r="CE11141">
            <v>0</v>
          </cell>
        </row>
        <row r="11142">
          <cell r="F11142" t="str">
            <v xml:space="preserve"> _</v>
          </cell>
          <cell r="BW11142">
            <v>0</v>
          </cell>
          <cell r="BX11142">
            <v>0</v>
          </cell>
          <cell r="BY11142">
            <v>0</v>
          </cell>
          <cell r="CB11142">
            <v>0</v>
          </cell>
          <cell r="CC11142">
            <v>0</v>
          </cell>
          <cell r="CD11142">
            <v>0</v>
          </cell>
          <cell r="CE11142">
            <v>0</v>
          </cell>
        </row>
        <row r="11143">
          <cell r="F11143" t="str">
            <v xml:space="preserve"> _</v>
          </cell>
          <cell r="BW11143">
            <v>0</v>
          </cell>
          <cell r="BX11143">
            <v>0</v>
          </cell>
          <cell r="BY11143">
            <v>0</v>
          </cell>
          <cell r="CB11143">
            <v>0</v>
          </cell>
          <cell r="CC11143">
            <v>0</v>
          </cell>
          <cell r="CD11143">
            <v>0</v>
          </cell>
          <cell r="CE11143">
            <v>0</v>
          </cell>
        </row>
        <row r="11144">
          <cell r="F11144" t="str">
            <v xml:space="preserve"> _</v>
          </cell>
          <cell r="BW11144">
            <v>0</v>
          </cell>
          <cell r="BX11144">
            <v>0</v>
          </cell>
          <cell r="BY11144">
            <v>0</v>
          </cell>
          <cell r="CB11144">
            <v>0</v>
          </cell>
          <cell r="CC11144">
            <v>0</v>
          </cell>
          <cell r="CD11144">
            <v>0</v>
          </cell>
          <cell r="CE11144">
            <v>0</v>
          </cell>
        </row>
        <row r="11145">
          <cell r="F11145" t="str">
            <v xml:space="preserve"> _</v>
          </cell>
          <cell r="BW11145">
            <v>0</v>
          </cell>
          <cell r="BX11145">
            <v>0</v>
          </cell>
          <cell r="BY11145">
            <v>0</v>
          </cell>
          <cell r="CB11145">
            <v>0</v>
          </cell>
          <cell r="CC11145">
            <v>0</v>
          </cell>
          <cell r="CD11145">
            <v>0</v>
          </cell>
          <cell r="CE11145">
            <v>0</v>
          </cell>
        </row>
        <row r="11146">
          <cell r="F11146" t="str">
            <v xml:space="preserve"> _</v>
          </cell>
          <cell r="BW11146">
            <v>0</v>
          </cell>
          <cell r="BX11146">
            <v>0</v>
          </cell>
          <cell r="BY11146">
            <v>0</v>
          </cell>
          <cell r="CB11146">
            <v>0</v>
          </cell>
          <cell r="CC11146">
            <v>0</v>
          </cell>
          <cell r="CD11146">
            <v>0</v>
          </cell>
          <cell r="CE11146">
            <v>0</v>
          </cell>
        </row>
        <row r="11147">
          <cell r="F11147" t="str">
            <v xml:space="preserve"> _</v>
          </cell>
          <cell r="BW11147">
            <v>0</v>
          </cell>
          <cell r="BX11147">
            <v>0</v>
          </cell>
          <cell r="BY11147">
            <v>0</v>
          </cell>
          <cell r="CB11147">
            <v>0</v>
          </cell>
          <cell r="CC11147">
            <v>0</v>
          </cell>
          <cell r="CD11147">
            <v>0</v>
          </cell>
          <cell r="CE11147">
            <v>0</v>
          </cell>
        </row>
        <row r="11148">
          <cell r="F11148" t="str">
            <v xml:space="preserve"> _</v>
          </cell>
          <cell r="BW11148">
            <v>0</v>
          </cell>
          <cell r="BX11148">
            <v>0</v>
          </cell>
          <cell r="BY11148">
            <v>0</v>
          </cell>
          <cell r="CB11148">
            <v>0</v>
          </cell>
          <cell r="CC11148">
            <v>0</v>
          </cell>
          <cell r="CD11148">
            <v>0</v>
          </cell>
          <cell r="CE11148">
            <v>0</v>
          </cell>
        </row>
        <row r="11149">
          <cell r="F11149" t="str">
            <v xml:space="preserve"> _</v>
          </cell>
          <cell r="BW11149">
            <v>0</v>
          </cell>
          <cell r="BX11149">
            <v>0</v>
          </cell>
          <cell r="BY11149">
            <v>0</v>
          </cell>
          <cell r="CB11149">
            <v>0</v>
          </cell>
          <cell r="CC11149">
            <v>0</v>
          </cell>
          <cell r="CD11149">
            <v>0</v>
          </cell>
          <cell r="CE11149">
            <v>0</v>
          </cell>
        </row>
        <row r="11150">
          <cell r="F11150" t="str">
            <v xml:space="preserve"> _</v>
          </cell>
          <cell r="BW11150">
            <v>0</v>
          </cell>
          <cell r="BX11150">
            <v>0</v>
          </cell>
          <cell r="BY11150">
            <v>0</v>
          </cell>
          <cell r="CB11150">
            <v>0</v>
          </cell>
          <cell r="CC11150">
            <v>0</v>
          </cell>
          <cell r="CD11150">
            <v>0</v>
          </cell>
          <cell r="CE11150">
            <v>0</v>
          </cell>
        </row>
        <row r="11151">
          <cell r="F11151" t="str">
            <v xml:space="preserve"> _</v>
          </cell>
          <cell r="BW11151">
            <v>0</v>
          </cell>
          <cell r="BX11151">
            <v>0</v>
          </cell>
          <cell r="BY11151">
            <v>0</v>
          </cell>
          <cell r="CB11151">
            <v>0</v>
          </cell>
          <cell r="CC11151">
            <v>0</v>
          </cell>
          <cell r="CD11151">
            <v>0</v>
          </cell>
          <cell r="CE11151">
            <v>0</v>
          </cell>
        </row>
        <row r="11152">
          <cell r="F11152" t="str">
            <v xml:space="preserve"> _</v>
          </cell>
          <cell r="BW11152">
            <v>0</v>
          </cell>
          <cell r="BX11152">
            <v>0</v>
          </cell>
          <cell r="BY11152">
            <v>0</v>
          </cell>
          <cell r="CB11152">
            <v>0</v>
          </cell>
          <cell r="CC11152">
            <v>0</v>
          </cell>
          <cell r="CD11152">
            <v>0</v>
          </cell>
          <cell r="CE11152">
            <v>0</v>
          </cell>
        </row>
        <row r="11153">
          <cell r="F11153" t="str">
            <v xml:space="preserve"> _</v>
          </cell>
          <cell r="BW11153">
            <v>0</v>
          </cell>
          <cell r="BX11153">
            <v>0</v>
          </cell>
          <cell r="BY11153">
            <v>0</v>
          </cell>
          <cell r="CB11153">
            <v>0</v>
          </cell>
          <cell r="CC11153">
            <v>0</v>
          </cell>
          <cell r="CD11153">
            <v>0</v>
          </cell>
          <cell r="CE11153">
            <v>0</v>
          </cell>
        </row>
        <row r="11154">
          <cell r="F11154" t="str">
            <v xml:space="preserve"> _</v>
          </cell>
          <cell r="BW11154">
            <v>0</v>
          </cell>
          <cell r="BX11154">
            <v>0</v>
          </cell>
          <cell r="BY11154">
            <v>0</v>
          </cell>
          <cell r="CB11154">
            <v>0</v>
          </cell>
          <cell r="CC11154">
            <v>0</v>
          </cell>
          <cell r="CD11154">
            <v>0</v>
          </cell>
          <cell r="CE11154">
            <v>0</v>
          </cell>
        </row>
        <row r="11155">
          <cell r="F11155" t="str">
            <v xml:space="preserve"> _</v>
          </cell>
          <cell r="BW11155">
            <v>0</v>
          </cell>
          <cell r="BX11155">
            <v>0</v>
          </cell>
          <cell r="BY11155">
            <v>0</v>
          </cell>
          <cell r="CB11155">
            <v>0</v>
          </cell>
          <cell r="CC11155">
            <v>0</v>
          </cell>
          <cell r="CD11155">
            <v>0</v>
          </cell>
          <cell r="CE11155">
            <v>0</v>
          </cell>
        </row>
        <row r="11156">
          <cell r="F11156" t="str">
            <v xml:space="preserve"> _</v>
          </cell>
          <cell r="BW11156">
            <v>0</v>
          </cell>
          <cell r="BX11156">
            <v>0</v>
          </cell>
          <cell r="BY11156">
            <v>0</v>
          </cell>
          <cell r="CB11156">
            <v>0</v>
          </cell>
          <cell r="CC11156">
            <v>0</v>
          </cell>
          <cell r="CD11156">
            <v>0</v>
          </cell>
          <cell r="CE11156">
            <v>0</v>
          </cell>
        </row>
        <row r="11157">
          <cell r="F11157" t="str">
            <v xml:space="preserve"> _</v>
          </cell>
          <cell r="BW11157">
            <v>0</v>
          </cell>
          <cell r="BX11157">
            <v>0</v>
          </cell>
          <cell r="BY11157">
            <v>0</v>
          </cell>
          <cell r="CB11157">
            <v>0</v>
          </cell>
          <cell r="CC11157">
            <v>0</v>
          </cell>
          <cell r="CD11157">
            <v>0</v>
          </cell>
          <cell r="CE11157">
            <v>0</v>
          </cell>
        </row>
        <row r="11158">
          <cell r="F11158" t="str">
            <v xml:space="preserve"> _</v>
          </cell>
          <cell r="BW11158">
            <v>0</v>
          </cell>
          <cell r="BX11158">
            <v>0</v>
          </cell>
          <cell r="BY11158">
            <v>0</v>
          </cell>
          <cell r="CB11158">
            <v>0</v>
          </cell>
          <cell r="CC11158">
            <v>0</v>
          </cell>
          <cell r="CD11158">
            <v>0</v>
          </cell>
          <cell r="CE11158">
            <v>0</v>
          </cell>
        </row>
        <row r="11159">
          <cell r="F11159" t="str">
            <v xml:space="preserve"> _</v>
          </cell>
          <cell r="BW11159">
            <v>0</v>
          </cell>
          <cell r="BX11159">
            <v>0</v>
          </cell>
          <cell r="BY11159">
            <v>0</v>
          </cell>
          <cell r="CB11159">
            <v>0</v>
          </cell>
          <cell r="CC11159">
            <v>0</v>
          </cell>
          <cell r="CD11159">
            <v>0</v>
          </cell>
          <cell r="CE11159">
            <v>0</v>
          </cell>
        </row>
        <row r="11160">
          <cell r="F11160" t="str">
            <v xml:space="preserve"> _</v>
          </cell>
          <cell r="BW11160">
            <v>0</v>
          </cell>
          <cell r="BX11160">
            <v>0</v>
          </cell>
          <cell r="BY11160">
            <v>0</v>
          </cell>
          <cell r="CB11160">
            <v>0</v>
          </cell>
          <cell r="CC11160">
            <v>0</v>
          </cell>
          <cell r="CD11160">
            <v>0</v>
          </cell>
          <cell r="CE11160">
            <v>0</v>
          </cell>
        </row>
        <row r="11161">
          <cell r="F11161" t="str">
            <v xml:space="preserve"> _</v>
          </cell>
          <cell r="BW11161">
            <v>0</v>
          </cell>
          <cell r="BX11161">
            <v>0</v>
          </cell>
          <cell r="BY11161">
            <v>0</v>
          </cell>
          <cell r="CB11161">
            <v>0</v>
          </cell>
          <cell r="CC11161">
            <v>0</v>
          </cell>
          <cell r="CD11161">
            <v>0</v>
          </cell>
          <cell r="CE11161">
            <v>0</v>
          </cell>
        </row>
        <row r="11162">
          <cell r="F11162" t="str">
            <v xml:space="preserve"> _</v>
          </cell>
          <cell r="BW11162">
            <v>0</v>
          </cell>
          <cell r="BX11162">
            <v>0</v>
          </cell>
          <cell r="BY11162">
            <v>0</v>
          </cell>
          <cell r="CB11162">
            <v>0</v>
          </cell>
          <cell r="CC11162">
            <v>0</v>
          </cell>
          <cell r="CD11162">
            <v>0</v>
          </cell>
          <cell r="CE11162">
            <v>0</v>
          </cell>
        </row>
        <row r="11163">
          <cell r="F11163" t="str">
            <v xml:space="preserve"> _</v>
          </cell>
          <cell r="BW11163">
            <v>0</v>
          </cell>
          <cell r="BX11163">
            <v>0</v>
          </cell>
          <cell r="BY11163">
            <v>0</v>
          </cell>
          <cell r="CB11163">
            <v>0</v>
          </cell>
          <cell r="CC11163">
            <v>0</v>
          </cell>
          <cell r="CD11163">
            <v>0</v>
          </cell>
          <cell r="CE11163">
            <v>0</v>
          </cell>
        </row>
        <row r="11164">
          <cell r="F11164" t="str">
            <v xml:space="preserve"> _</v>
          </cell>
          <cell r="BW11164">
            <v>0</v>
          </cell>
          <cell r="BX11164">
            <v>0</v>
          </cell>
          <cell r="BY11164">
            <v>0</v>
          </cell>
          <cell r="CB11164">
            <v>0</v>
          </cell>
          <cell r="CC11164">
            <v>0</v>
          </cell>
          <cell r="CD11164">
            <v>0</v>
          </cell>
          <cell r="CE11164">
            <v>0</v>
          </cell>
        </row>
        <row r="11165">
          <cell r="F11165" t="str">
            <v xml:space="preserve"> _</v>
          </cell>
          <cell r="BW11165">
            <v>0</v>
          </cell>
          <cell r="BX11165">
            <v>0</v>
          </cell>
          <cell r="BY11165">
            <v>0</v>
          </cell>
          <cell r="CB11165">
            <v>0</v>
          </cell>
          <cell r="CC11165">
            <v>0</v>
          </cell>
          <cell r="CD11165">
            <v>0</v>
          </cell>
          <cell r="CE11165">
            <v>0</v>
          </cell>
        </row>
        <row r="11166">
          <cell r="F11166" t="str">
            <v xml:space="preserve"> _</v>
          </cell>
          <cell r="BW11166">
            <v>0</v>
          </cell>
          <cell r="BX11166">
            <v>0</v>
          </cell>
          <cell r="BY11166">
            <v>0</v>
          </cell>
          <cell r="CB11166">
            <v>0</v>
          </cell>
          <cell r="CC11166">
            <v>0</v>
          </cell>
          <cell r="CD11166">
            <v>0</v>
          </cell>
          <cell r="CE11166">
            <v>0</v>
          </cell>
        </row>
        <row r="11167">
          <cell r="F11167" t="str">
            <v xml:space="preserve"> _</v>
          </cell>
          <cell r="BW11167">
            <v>0</v>
          </cell>
          <cell r="BX11167">
            <v>0</v>
          </cell>
          <cell r="BY11167">
            <v>0</v>
          </cell>
          <cell r="CB11167">
            <v>0</v>
          </cell>
          <cell r="CC11167">
            <v>0</v>
          </cell>
          <cell r="CD11167">
            <v>0</v>
          </cell>
          <cell r="CE11167">
            <v>0</v>
          </cell>
        </row>
        <row r="11168">
          <cell r="F11168" t="str">
            <v xml:space="preserve"> _</v>
          </cell>
          <cell r="BW11168">
            <v>0</v>
          </cell>
          <cell r="BX11168">
            <v>0</v>
          </cell>
          <cell r="BY11168">
            <v>0</v>
          </cell>
          <cell r="CB11168">
            <v>0</v>
          </cell>
          <cell r="CC11168">
            <v>0</v>
          </cell>
          <cell r="CD11168">
            <v>0</v>
          </cell>
          <cell r="CE11168">
            <v>0</v>
          </cell>
        </row>
        <row r="11169">
          <cell r="F11169" t="str">
            <v xml:space="preserve"> _</v>
          </cell>
          <cell r="BW11169">
            <v>0</v>
          </cell>
          <cell r="BX11169">
            <v>0</v>
          </cell>
          <cell r="BY11169">
            <v>0</v>
          </cell>
          <cell r="CB11169">
            <v>0</v>
          </cell>
          <cell r="CC11169">
            <v>0</v>
          </cell>
          <cell r="CD11169">
            <v>0</v>
          </cell>
          <cell r="CE11169">
            <v>0</v>
          </cell>
        </row>
        <row r="11170">
          <cell r="F11170" t="str">
            <v xml:space="preserve"> _</v>
          </cell>
          <cell r="BW11170">
            <v>0</v>
          </cell>
          <cell r="BX11170">
            <v>0</v>
          </cell>
          <cell r="BY11170">
            <v>0</v>
          </cell>
          <cell r="CB11170">
            <v>0</v>
          </cell>
          <cell r="CC11170">
            <v>0</v>
          </cell>
          <cell r="CD11170">
            <v>0</v>
          </cell>
          <cell r="CE11170">
            <v>0</v>
          </cell>
        </row>
        <row r="11171">
          <cell r="F11171" t="str">
            <v xml:space="preserve"> _</v>
          </cell>
          <cell r="BW11171">
            <v>0</v>
          </cell>
          <cell r="BX11171">
            <v>0</v>
          </cell>
          <cell r="BY11171">
            <v>0</v>
          </cell>
          <cell r="CB11171">
            <v>0</v>
          </cell>
          <cell r="CC11171">
            <v>0</v>
          </cell>
          <cell r="CD11171">
            <v>0</v>
          </cell>
          <cell r="CE11171">
            <v>0</v>
          </cell>
        </row>
        <row r="11172">
          <cell r="F11172" t="str">
            <v xml:space="preserve"> _</v>
          </cell>
          <cell r="BW11172">
            <v>0</v>
          </cell>
          <cell r="BX11172">
            <v>0</v>
          </cell>
          <cell r="BY11172">
            <v>0</v>
          </cell>
          <cell r="CB11172">
            <v>0</v>
          </cell>
          <cell r="CC11172">
            <v>0</v>
          </cell>
          <cell r="CD11172">
            <v>0</v>
          </cell>
          <cell r="CE11172">
            <v>0</v>
          </cell>
        </row>
        <row r="11173">
          <cell r="F11173" t="str">
            <v xml:space="preserve"> _</v>
          </cell>
          <cell r="BW11173">
            <v>0</v>
          </cell>
          <cell r="BX11173">
            <v>0</v>
          </cell>
          <cell r="BY11173">
            <v>0</v>
          </cell>
          <cell r="CB11173">
            <v>0</v>
          </cell>
          <cell r="CC11173">
            <v>0</v>
          </cell>
          <cell r="CD11173">
            <v>0</v>
          </cell>
          <cell r="CE11173">
            <v>0</v>
          </cell>
        </row>
        <row r="11174">
          <cell r="F11174" t="str">
            <v xml:space="preserve"> _</v>
          </cell>
          <cell r="BW11174">
            <v>0</v>
          </cell>
          <cell r="BX11174">
            <v>0</v>
          </cell>
          <cell r="BY11174">
            <v>0</v>
          </cell>
          <cell r="CB11174">
            <v>0</v>
          </cell>
          <cell r="CC11174">
            <v>0</v>
          </cell>
          <cell r="CD11174">
            <v>0</v>
          </cell>
          <cell r="CE11174">
            <v>0</v>
          </cell>
        </row>
        <row r="11175">
          <cell r="F11175" t="str">
            <v xml:space="preserve"> _</v>
          </cell>
          <cell r="BW11175">
            <v>0</v>
          </cell>
          <cell r="BX11175">
            <v>0</v>
          </cell>
          <cell r="BY11175">
            <v>0</v>
          </cell>
          <cell r="CB11175">
            <v>0</v>
          </cell>
          <cell r="CC11175">
            <v>0</v>
          </cell>
          <cell r="CD11175">
            <v>0</v>
          </cell>
          <cell r="CE11175">
            <v>0</v>
          </cell>
        </row>
        <row r="11176">
          <cell r="F11176" t="str">
            <v xml:space="preserve"> _</v>
          </cell>
          <cell r="BW11176">
            <v>0</v>
          </cell>
          <cell r="BX11176">
            <v>0</v>
          </cell>
          <cell r="BY11176">
            <v>0</v>
          </cell>
          <cell r="CB11176">
            <v>0</v>
          </cell>
          <cell r="CC11176">
            <v>0</v>
          </cell>
          <cell r="CD11176">
            <v>0</v>
          </cell>
          <cell r="CE11176">
            <v>0</v>
          </cell>
        </row>
        <row r="11177">
          <cell r="F11177" t="str">
            <v xml:space="preserve"> _</v>
          </cell>
          <cell r="BW11177">
            <v>0</v>
          </cell>
          <cell r="BX11177">
            <v>0</v>
          </cell>
          <cell r="BY11177">
            <v>0</v>
          </cell>
          <cell r="CB11177">
            <v>0</v>
          </cell>
          <cell r="CC11177">
            <v>0</v>
          </cell>
          <cell r="CD11177">
            <v>0</v>
          </cell>
          <cell r="CE11177">
            <v>0</v>
          </cell>
        </row>
        <row r="11178">
          <cell r="F11178" t="str">
            <v xml:space="preserve"> _</v>
          </cell>
          <cell r="BW11178">
            <v>0</v>
          </cell>
          <cell r="BX11178">
            <v>0</v>
          </cell>
          <cell r="BY11178">
            <v>0</v>
          </cell>
          <cell r="CB11178">
            <v>0</v>
          </cell>
          <cell r="CC11178">
            <v>0</v>
          </cell>
          <cell r="CD11178">
            <v>0</v>
          </cell>
          <cell r="CE11178">
            <v>0</v>
          </cell>
        </row>
        <row r="11179">
          <cell r="F11179" t="str">
            <v xml:space="preserve"> _</v>
          </cell>
          <cell r="BW11179">
            <v>0</v>
          </cell>
          <cell r="BX11179">
            <v>0</v>
          </cell>
          <cell r="BY11179">
            <v>0</v>
          </cell>
          <cell r="CB11179">
            <v>0</v>
          </cell>
          <cell r="CC11179">
            <v>0</v>
          </cell>
          <cell r="CD11179">
            <v>0</v>
          </cell>
          <cell r="CE11179">
            <v>0</v>
          </cell>
        </row>
        <row r="11180">
          <cell r="F11180" t="str">
            <v xml:space="preserve"> _</v>
          </cell>
          <cell r="BW11180">
            <v>0</v>
          </cell>
          <cell r="BX11180">
            <v>0</v>
          </cell>
          <cell r="BY11180">
            <v>0</v>
          </cell>
          <cell r="CB11180">
            <v>0</v>
          </cell>
          <cell r="CC11180">
            <v>0</v>
          </cell>
          <cell r="CD11180">
            <v>0</v>
          </cell>
          <cell r="CE11180">
            <v>0</v>
          </cell>
        </row>
        <row r="11181">
          <cell r="F11181" t="str">
            <v xml:space="preserve"> _</v>
          </cell>
          <cell r="BW11181">
            <v>0</v>
          </cell>
          <cell r="BX11181">
            <v>0</v>
          </cell>
          <cell r="BY11181">
            <v>0</v>
          </cell>
          <cell r="CB11181">
            <v>0</v>
          </cell>
          <cell r="CC11181">
            <v>0</v>
          </cell>
          <cell r="CD11181">
            <v>0</v>
          </cell>
          <cell r="CE11181">
            <v>0</v>
          </cell>
        </row>
        <row r="11182">
          <cell r="F11182" t="str">
            <v xml:space="preserve"> _</v>
          </cell>
          <cell r="BW11182">
            <v>0</v>
          </cell>
          <cell r="BX11182">
            <v>0</v>
          </cell>
          <cell r="BY11182">
            <v>0</v>
          </cell>
          <cell r="CB11182">
            <v>0</v>
          </cell>
          <cell r="CC11182">
            <v>0</v>
          </cell>
          <cell r="CD11182">
            <v>0</v>
          </cell>
          <cell r="CE11182">
            <v>0</v>
          </cell>
        </row>
        <row r="11183">
          <cell r="F11183" t="str">
            <v xml:space="preserve"> _</v>
          </cell>
          <cell r="BW11183">
            <v>0</v>
          </cell>
          <cell r="BX11183">
            <v>0</v>
          </cell>
          <cell r="BY11183">
            <v>0</v>
          </cell>
          <cell r="CB11183">
            <v>0</v>
          </cell>
          <cell r="CC11183">
            <v>0</v>
          </cell>
          <cell r="CD11183">
            <v>0</v>
          </cell>
          <cell r="CE11183">
            <v>0</v>
          </cell>
        </row>
        <row r="11184">
          <cell r="F11184" t="str">
            <v xml:space="preserve"> _</v>
          </cell>
          <cell r="BW11184">
            <v>0</v>
          </cell>
          <cell r="BX11184">
            <v>0</v>
          </cell>
          <cell r="BY11184">
            <v>0</v>
          </cell>
          <cell r="CB11184">
            <v>0</v>
          </cell>
          <cell r="CC11184">
            <v>0</v>
          </cell>
          <cell r="CD11184">
            <v>0</v>
          </cell>
          <cell r="CE11184">
            <v>0</v>
          </cell>
        </row>
        <row r="11185">
          <cell r="F11185" t="str">
            <v xml:space="preserve"> _</v>
          </cell>
          <cell r="BW11185">
            <v>0</v>
          </cell>
          <cell r="BX11185">
            <v>0</v>
          </cell>
          <cell r="BY11185">
            <v>0</v>
          </cell>
          <cell r="CB11185">
            <v>0</v>
          </cell>
          <cell r="CC11185">
            <v>0</v>
          </cell>
          <cell r="CD11185">
            <v>0</v>
          </cell>
          <cell r="CE11185">
            <v>0</v>
          </cell>
        </row>
        <row r="11186">
          <cell r="F11186" t="str">
            <v xml:space="preserve"> _</v>
          </cell>
          <cell r="BW11186">
            <v>0</v>
          </cell>
          <cell r="BX11186">
            <v>0</v>
          </cell>
          <cell r="BY11186">
            <v>0</v>
          </cell>
          <cell r="CB11186">
            <v>0</v>
          </cell>
          <cell r="CC11186">
            <v>0</v>
          </cell>
          <cell r="CD11186">
            <v>0</v>
          </cell>
          <cell r="CE11186">
            <v>0</v>
          </cell>
        </row>
        <row r="11187">
          <cell r="F11187" t="str">
            <v xml:space="preserve"> _</v>
          </cell>
          <cell r="BW11187">
            <v>0</v>
          </cell>
          <cell r="BX11187">
            <v>0</v>
          </cell>
          <cell r="BY11187">
            <v>0</v>
          </cell>
          <cell r="CB11187">
            <v>0</v>
          </cell>
          <cell r="CC11187">
            <v>0</v>
          </cell>
          <cell r="CD11187">
            <v>0</v>
          </cell>
          <cell r="CE11187">
            <v>0</v>
          </cell>
        </row>
        <row r="11188">
          <cell r="F11188" t="str">
            <v xml:space="preserve"> _</v>
          </cell>
          <cell r="BW11188">
            <v>0</v>
          </cell>
          <cell r="BX11188">
            <v>0</v>
          </cell>
          <cell r="BY11188">
            <v>0</v>
          </cell>
          <cell r="CB11188">
            <v>0</v>
          </cell>
          <cell r="CC11188">
            <v>0</v>
          </cell>
          <cell r="CD11188">
            <v>0</v>
          </cell>
          <cell r="CE11188">
            <v>0</v>
          </cell>
        </row>
        <row r="11189">
          <cell r="F11189" t="str">
            <v xml:space="preserve"> _</v>
          </cell>
          <cell r="BW11189">
            <v>0</v>
          </cell>
          <cell r="BX11189">
            <v>0</v>
          </cell>
          <cell r="BY11189">
            <v>0</v>
          </cell>
          <cell r="CB11189">
            <v>0</v>
          </cell>
          <cell r="CC11189">
            <v>0</v>
          </cell>
          <cell r="CD11189">
            <v>0</v>
          </cell>
          <cell r="CE11189">
            <v>0</v>
          </cell>
        </row>
        <row r="11190">
          <cell r="F11190" t="str">
            <v xml:space="preserve"> _</v>
          </cell>
          <cell r="BW11190">
            <v>0</v>
          </cell>
          <cell r="BX11190">
            <v>0</v>
          </cell>
          <cell r="BY11190">
            <v>0</v>
          </cell>
          <cell r="CB11190">
            <v>0</v>
          </cell>
          <cell r="CC11190">
            <v>0</v>
          </cell>
          <cell r="CD11190">
            <v>0</v>
          </cell>
          <cell r="CE11190">
            <v>0</v>
          </cell>
        </row>
        <row r="11191">
          <cell r="F11191" t="str">
            <v xml:space="preserve"> _</v>
          </cell>
          <cell r="BW11191">
            <v>0</v>
          </cell>
          <cell r="BX11191">
            <v>0</v>
          </cell>
          <cell r="BY11191">
            <v>0</v>
          </cell>
          <cell r="CB11191">
            <v>0</v>
          </cell>
          <cell r="CC11191">
            <v>0</v>
          </cell>
          <cell r="CD11191">
            <v>0</v>
          </cell>
          <cell r="CE11191">
            <v>0</v>
          </cell>
        </row>
        <row r="11192">
          <cell r="F11192" t="str">
            <v xml:space="preserve"> _</v>
          </cell>
          <cell r="BW11192">
            <v>0</v>
          </cell>
          <cell r="BX11192">
            <v>0</v>
          </cell>
          <cell r="BY11192">
            <v>0</v>
          </cell>
          <cell r="CB11192">
            <v>0</v>
          </cell>
          <cell r="CC11192">
            <v>0</v>
          </cell>
          <cell r="CD11192">
            <v>0</v>
          </cell>
          <cell r="CE11192">
            <v>0</v>
          </cell>
        </row>
        <row r="11193">
          <cell r="F11193" t="str">
            <v xml:space="preserve"> _</v>
          </cell>
          <cell r="BW11193">
            <v>0</v>
          </cell>
          <cell r="BX11193">
            <v>0</v>
          </cell>
          <cell r="BY11193">
            <v>0</v>
          </cell>
          <cell r="CB11193">
            <v>0</v>
          </cell>
          <cell r="CC11193">
            <v>0</v>
          </cell>
          <cell r="CD11193">
            <v>0</v>
          </cell>
          <cell r="CE11193">
            <v>0</v>
          </cell>
        </row>
        <row r="11194">
          <cell r="F11194" t="str">
            <v xml:space="preserve"> _</v>
          </cell>
          <cell r="BW11194">
            <v>0</v>
          </cell>
          <cell r="BX11194">
            <v>0</v>
          </cell>
          <cell r="BY11194">
            <v>0</v>
          </cell>
          <cell r="CB11194">
            <v>0</v>
          </cell>
          <cell r="CC11194">
            <v>0</v>
          </cell>
          <cell r="CD11194">
            <v>0</v>
          </cell>
          <cell r="CE11194">
            <v>0</v>
          </cell>
        </row>
        <row r="11195">
          <cell r="F11195" t="str">
            <v xml:space="preserve"> _</v>
          </cell>
          <cell r="BW11195">
            <v>0</v>
          </cell>
          <cell r="BX11195">
            <v>0</v>
          </cell>
          <cell r="BY11195">
            <v>0</v>
          </cell>
          <cell r="CB11195">
            <v>0</v>
          </cell>
          <cell r="CC11195">
            <v>0</v>
          </cell>
          <cell r="CD11195">
            <v>0</v>
          </cell>
          <cell r="CE11195">
            <v>0</v>
          </cell>
        </row>
        <row r="11196">
          <cell r="F11196" t="str">
            <v xml:space="preserve"> _</v>
          </cell>
          <cell r="BW11196">
            <v>0</v>
          </cell>
          <cell r="BX11196">
            <v>0</v>
          </cell>
          <cell r="BY11196">
            <v>0</v>
          </cell>
          <cell r="CB11196">
            <v>0</v>
          </cell>
          <cell r="CC11196">
            <v>0</v>
          </cell>
          <cell r="CD11196">
            <v>0</v>
          </cell>
          <cell r="CE11196">
            <v>0</v>
          </cell>
        </row>
        <row r="11197">
          <cell r="F11197" t="str">
            <v xml:space="preserve"> _</v>
          </cell>
          <cell r="BW11197">
            <v>0</v>
          </cell>
          <cell r="BX11197">
            <v>0</v>
          </cell>
          <cell r="BY11197">
            <v>0</v>
          </cell>
          <cell r="CB11197">
            <v>0</v>
          </cell>
          <cell r="CC11197">
            <v>0</v>
          </cell>
          <cell r="CD11197">
            <v>0</v>
          </cell>
          <cell r="CE11197">
            <v>0</v>
          </cell>
        </row>
        <row r="11198">
          <cell r="F11198" t="str">
            <v xml:space="preserve"> _</v>
          </cell>
          <cell r="BW11198">
            <v>0</v>
          </cell>
          <cell r="BX11198">
            <v>0</v>
          </cell>
          <cell r="BY11198">
            <v>0</v>
          </cell>
          <cell r="CB11198">
            <v>0</v>
          </cell>
          <cell r="CC11198">
            <v>0</v>
          </cell>
          <cell r="CD11198">
            <v>0</v>
          </cell>
          <cell r="CE11198">
            <v>0</v>
          </cell>
        </row>
        <row r="11199">
          <cell r="F11199" t="str">
            <v xml:space="preserve"> _</v>
          </cell>
          <cell r="BW11199">
            <v>0</v>
          </cell>
          <cell r="BX11199">
            <v>0</v>
          </cell>
          <cell r="BY11199">
            <v>0</v>
          </cell>
          <cell r="CB11199">
            <v>0</v>
          </cell>
          <cell r="CC11199">
            <v>0</v>
          </cell>
          <cell r="CD11199">
            <v>0</v>
          </cell>
          <cell r="CE11199">
            <v>0</v>
          </cell>
        </row>
        <row r="11200">
          <cell r="F11200" t="str">
            <v xml:space="preserve"> _</v>
          </cell>
          <cell r="BW11200">
            <v>0</v>
          </cell>
          <cell r="BX11200">
            <v>0</v>
          </cell>
          <cell r="BY11200">
            <v>0</v>
          </cell>
          <cell r="CB11200">
            <v>0</v>
          </cell>
          <cell r="CC11200">
            <v>0</v>
          </cell>
          <cell r="CD11200">
            <v>0</v>
          </cell>
          <cell r="CE11200">
            <v>0</v>
          </cell>
        </row>
        <row r="11201">
          <cell r="F11201" t="str">
            <v xml:space="preserve"> _</v>
          </cell>
          <cell r="BW11201">
            <v>0</v>
          </cell>
          <cell r="BX11201">
            <v>0</v>
          </cell>
          <cell r="BY11201">
            <v>0</v>
          </cell>
          <cell r="CB11201">
            <v>0</v>
          </cell>
          <cell r="CC11201">
            <v>0</v>
          </cell>
          <cell r="CD11201">
            <v>0</v>
          </cell>
          <cell r="CE11201">
            <v>0</v>
          </cell>
        </row>
        <row r="11202">
          <cell r="F11202" t="str">
            <v xml:space="preserve"> _</v>
          </cell>
          <cell r="BW11202">
            <v>0</v>
          </cell>
          <cell r="BX11202">
            <v>0</v>
          </cell>
          <cell r="BY11202">
            <v>0</v>
          </cell>
          <cell r="CB11202">
            <v>0</v>
          </cell>
          <cell r="CC11202">
            <v>0</v>
          </cell>
          <cell r="CD11202">
            <v>0</v>
          </cell>
          <cell r="CE11202">
            <v>0</v>
          </cell>
        </row>
        <row r="11203">
          <cell r="F11203" t="str">
            <v xml:space="preserve"> _</v>
          </cell>
          <cell r="BW11203">
            <v>0</v>
          </cell>
          <cell r="BX11203">
            <v>0</v>
          </cell>
          <cell r="BY11203">
            <v>0</v>
          </cell>
          <cell r="CB11203">
            <v>0</v>
          </cell>
          <cell r="CC11203">
            <v>0</v>
          </cell>
          <cell r="CD11203">
            <v>0</v>
          </cell>
          <cell r="CE11203">
            <v>0</v>
          </cell>
        </row>
        <row r="11204">
          <cell r="F11204" t="str">
            <v xml:space="preserve"> _</v>
          </cell>
          <cell r="BW11204">
            <v>0</v>
          </cell>
          <cell r="BX11204">
            <v>0</v>
          </cell>
          <cell r="BY11204">
            <v>0</v>
          </cell>
          <cell r="CB11204">
            <v>0</v>
          </cell>
          <cell r="CC11204">
            <v>0</v>
          </cell>
          <cell r="CD11204">
            <v>0</v>
          </cell>
          <cell r="CE11204">
            <v>0</v>
          </cell>
        </row>
        <row r="11205">
          <cell r="F11205" t="str">
            <v xml:space="preserve"> _</v>
          </cell>
          <cell r="BW11205">
            <v>0</v>
          </cell>
          <cell r="BX11205">
            <v>0</v>
          </cell>
          <cell r="BY11205">
            <v>0</v>
          </cell>
          <cell r="CB11205">
            <v>0</v>
          </cell>
          <cell r="CC11205">
            <v>0</v>
          </cell>
          <cell r="CD11205">
            <v>0</v>
          </cell>
          <cell r="CE11205">
            <v>0</v>
          </cell>
        </row>
        <row r="11206">
          <cell r="F11206" t="str">
            <v xml:space="preserve"> _</v>
          </cell>
          <cell r="BW11206">
            <v>0</v>
          </cell>
          <cell r="BX11206">
            <v>0</v>
          </cell>
          <cell r="BY11206">
            <v>0</v>
          </cell>
          <cell r="CB11206">
            <v>0</v>
          </cell>
          <cell r="CC11206">
            <v>0</v>
          </cell>
          <cell r="CD11206">
            <v>0</v>
          </cell>
          <cell r="CE11206">
            <v>0</v>
          </cell>
        </row>
        <row r="11207">
          <cell r="F11207" t="str">
            <v xml:space="preserve"> _</v>
          </cell>
          <cell r="BW11207">
            <v>0</v>
          </cell>
          <cell r="BX11207">
            <v>0</v>
          </cell>
          <cell r="BY11207">
            <v>0</v>
          </cell>
          <cell r="CB11207">
            <v>0</v>
          </cell>
          <cell r="CC11207">
            <v>0</v>
          </cell>
          <cell r="CD11207">
            <v>0</v>
          </cell>
          <cell r="CE11207">
            <v>0</v>
          </cell>
        </row>
        <row r="11208">
          <cell r="F11208" t="str">
            <v xml:space="preserve"> _</v>
          </cell>
          <cell r="BW11208">
            <v>0</v>
          </cell>
          <cell r="BX11208">
            <v>0</v>
          </cell>
          <cell r="BY11208">
            <v>0</v>
          </cell>
          <cell r="CB11208">
            <v>0</v>
          </cell>
          <cell r="CC11208">
            <v>0</v>
          </cell>
          <cell r="CD11208">
            <v>0</v>
          </cell>
          <cell r="CE11208">
            <v>0</v>
          </cell>
        </row>
        <row r="11209">
          <cell r="F11209" t="str">
            <v xml:space="preserve"> _</v>
          </cell>
          <cell r="BW11209">
            <v>0</v>
          </cell>
          <cell r="BX11209">
            <v>0</v>
          </cell>
          <cell r="BY11209">
            <v>0</v>
          </cell>
          <cell r="CB11209">
            <v>0</v>
          </cell>
          <cell r="CC11209">
            <v>0</v>
          </cell>
          <cell r="CD11209">
            <v>0</v>
          </cell>
          <cell r="CE11209">
            <v>0</v>
          </cell>
        </row>
        <row r="11210">
          <cell r="F11210" t="str">
            <v xml:space="preserve"> _</v>
          </cell>
          <cell r="BW11210">
            <v>0</v>
          </cell>
          <cell r="BX11210">
            <v>0</v>
          </cell>
          <cell r="BY11210">
            <v>0</v>
          </cell>
          <cell r="CB11210">
            <v>0</v>
          </cell>
          <cell r="CC11210">
            <v>0</v>
          </cell>
          <cell r="CD11210">
            <v>0</v>
          </cell>
          <cell r="CE11210">
            <v>0</v>
          </cell>
        </row>
        <row r="11211">
          <cell r="F11211" t="str">
            <v xml:space="preserve"> _</v>
          </cell>
          <cell r="BW11211">
            <v>0</v>
          </cell>
          <cell r="BX11211">
            <v>0</v>
          </cell>
          <cell r="BY11211">
            <v>0</v>
          </cell>
          <cell r="CB11211">
            <v>0</v>
          </cell>
          <cell r="CC11211">
            <v>0</v>
          </cell>
          <cell r="CD11211">
            <v>0</v>
          </cell>
          <cell r="CE11211">
            <v>0</v>
          </cell>
        </row>
        <row r="11212">
          <cell r="F11212" t="str">
            <v xml:space="preserve"> _</v>
          </cell>
          <cell r="BW11212">
            <v>0</v>
          </cell>
          <cell r="BX11212">
            <v>0</v>
          </cell>
          <cell r="BY11212">
            <v>0</v>
          </cell>
          <cell r="CB11212">
            <v>0</v>
          </cell>
          <cell r="CC11212">
            <v>0</v>
          </cell>
          <cell r="CD11212">
            <v>0</v>
          </cell>
          <cell r="CE11212">
            <v>0</v>
          </cell>
        </row>
        <row r="11213">
          <cell r="F11213" t="str">
            <v xml:space="preserve"> _</v>
          </cell>
          <cell r="BW11213">
            <v>0</v>
          </cell>
          <cell r="BX11213">
            <v>0</v>
          </cell>
          <cell r="BY11213">
            <v>0</v>
          </cell>
          <cell r="CB11213">
            <v>0</v>
          </cell>
          <cell r="CC11213">
            <v>0</v>
          </cell>
          <cell r="CD11213">
            <v>0</v>
          </cell>
          <cell r="CE11213">
            <v>0</v>
          </cell>
        </row>
        <row r="11214">
          <cell r="F11214" t="str">
            <v xml:space="preserve"> _</v>
          </cell>
          <cell r="BW11214">
            <v>0</v>
          </cell>
          <cell r="BX11214">
            <v>0</v>
          </cell>
          <cell r="BY11214">
            <v>0</v>
          </cell>
          <cell r="CB11214">
            <v>0</v>
          </cell>
          <cell r="CC11214">
            <v>0</v>
          </cell>
          <cell r="CD11214">
            <v>0</v>
          </cell>
          <cell r="CE11214">
            <v>0</v>
          </cell>
        </row>
        <row r="11215">
          <cell r="F11215" t="str">
            <v xml:space="preserve"> _</v>
          </cell>
          <cell r="BW11215">
            <v>0</v>
          </cell>
          <cell r="BX11215">
            <v>0</v>
          </cell>
          <cell r="BY11215">
            <v>0</v>
          </cell>
          <cell r="CB11215">
            <v>0</v>
          </cell>
          <cell r="CC11215">
            <v>0</v>
          </cell>
          <cell r="CD11215">
            <v>0</v>
          </cell>
          <cell r="CE11215">
            <v>0</v>
          </cell>
        </row>
        <row r="11216">
          <cell r="F11216" t="str">
            <v xml:space="preserve"> _</v>
          </cell>
          <cell r="BW11216">
            <v>0</v>
          </cell>
          <cell r="BX11216">
            <v>0</v>
          </cell>
          <cell r="BY11216">
            <v>0</v>
          </cell>
          <cell r="CB11216">
            <v>0</v>
          </cell>
          <cell r="CC11216">
            <v>0</v>
          </cell>
          <cell r="CD11216">
            <v>0</v>
          </cell>
          <cell r="CE11216">
            <v>0</v>
          </cell>
        </row>
        <row r="11217">
          <cell r="F11217" t="str">
            <v xml:space="preserve"> _</v>
          </cell>
          <cell r="BW11217">
            <v>0</v>
          </cell>
          <cell r="BX11217">
            <v>0</v>
          </cell>
          <cell r="BY11217">
            <v>0</v>
          </cell>
          <cell r="CB11217">
            <v>0</v>
          </cell>
          <cell r="CC11217">
            <v>0</v>
          </cell>
          <cell r="CD11217">
            <v>0</v>
          </cell>
          <cell r="CE11217">
            <v>0</v>
          </cell>
        </row>
        <row r="11218">
          <cell r="F11218" t="str">
            <v xml:space="preserve"> _</v>
          </cell>
          <cell r="BW11218">
            <v>0</v>
          </cell>
          <cell r="BX11218">
            <v>0</v>
          </cell>
          <cell r="BY11218">
            <v>0</v>
          </cell>
          <cell r="CB11218">
            <v>0</v>
          </cell>
          <cell r="CC11218">
            <v>0</v>
          </cell>
          <cell r="CD11218">
            <v>0</v>
          </cell>
          <cell r="CE11218">
            <v>0</v>
          </cell>
        </row>
        <row r="11219">
          <cell r="F11219" t="str">
            <v xml:space="preserve"> _</v>
          </cell>
          <cell r="BW11219">
            <v>0</v>
          </cell>
          <cell r="BX11219">
            <v>0</v>
          </cell>
          <cell r="BY11219">
            <v>0</v>
          </cell>
          <cell r="CB11219">
            <v>0</v>
          </cell>
          <cell r="CC11219">
            <v>0</v>
          </cell>
          <cell r="CD11219">
            <v>0</v>
          </cell>
          <cell r="CE11219">
            <v>0</v>
          </cell>
        </row>
        <row r="11220">
          <cell r="F11220" t="str">
            <v xml:space="preserve"> _</v>
          </cell>
          <cell r="BW11220">
            <v>0</v>
          </cell>
          <cell r="BX11220">
            <v>0</v>
          </cell>
          <cell r="BY11220">
            <v>0</v>
          </cell>
          <cell r="CB11220">
            <v>0</v>
          </cell>
          <cell r="CC11220">
            <v>0</v>
          </cell>
          <cell r="CD11220">
            <v>0</v>
          </cell>
          <cell r="CE11220">
            <v>0</v>
          </cell>
        </row>
        <row r="11221">
          <cell r="F11221" t="str">
            <v xml:space="preserve"> _</v>
          </cell>
          <cell r="BW11221">
            <v>0</v>
          </cell>
          <cell r="BX11221">
            <v>0</v>
          </cell>
          <cell r="BY11221">
            <v>0</v>
          </cell>
          <cell r="CB11221">
            <v>0</v>
          </cell>
          <cell r="CC11221">
            <v>0</v>
          </cell>
          <cell r="CD11221">
            <v>0</v>
          </cell>
          <cell r="CE11221">
            <v>0</v>
          </cell>
        </row>
        <row r="11222">
          <cell r="F11222" t="str">
            <v xml:space="preserve"> _</v>
          </cell>
          <cell r="BW11222">
            <v>0</v>
          </cell>
          <cell r="BX11222">
            <v>0</v>
          </cell>
          <cell r="BY11222">
            <v>0</v>
          </cell>
          <cell r="CB11222">
            <v>0</v>
          </cell>
          <cell r="CC11222">
            <v>0</v>
          </cell>
          <cell r="CD11222">
            <v>0</v>
          </cell>
          <cell r="CE11222">
            <v>0</v>
          </cell>
        </row>
        <row r="11223">
          <cell r="F11223" t="str">
            <v xml:space="preserve"> _</v>
          </cell>
          <cell r="BW11223">
            <v>0</v>
          </cell>
          <cell r="BX11223">
            <v>0</v>
          </cell>
          <cell r="BY11223">
            <v>0</v>
          </cell>
          <cell r="CB11223">
            <v>0</v>
          </cell>
          <cell r="CC11223">
            <v>0</v>
          </cell>
          <cell r="CD11223">
            <v>0</v>
          </cell>
          <cell r="CE11223">
            <v>0</v>
          </cell>
        </row>
        <row r="11224">
          <cell r="F11224" t="str">
            <v xml:space="preserve"> _</v>
          </cell>
          <cell r="BW11224">
            <v>0</v>
          </cell>
          <cell r="BX11224">
            <v>0</v>
          </cell>
          <cell r="BY11224">
            <v>0</v>
          </cell>
          <cell r="CB11224">
            <v>0</v>
          </cell>
          <cell r="CC11224">
            <v>0</v>
          </cell>
          <cell r="CD11224">
            <v>0</v>
          </cell>
          <cell r="CE11224">
            <v>0</v>
          </cell>
        </row>
        <row r="11225">
          <cell r="F11225" t="str">
            <v xml:space="preserve"> _</v>
          </cell>
          <cell r="BW11225">
            <v>0</v>
          </cell>
          <cell r="BX11225">
            <v>0</v>
          </cell>
          <cell r="BY11225">
            <v>0</v>
          </cell>
          <cell r="CB11225">
            <v>0</v>
          </cell>
          <cell r="CC11225">
            <v>0</v>
          </cell>
          <cell r="CD11225">
            <v>0</v>
          </cell>
          <cell r="CE11225">
            <v>0</v>
          </cell>
        </row>
        <row r="11226">
          <cell r="F11226" t="str">
            <v xml:space="preserve"> _</v>
          </cell>
          <cell r="BW11226">
            <v>0</v>
          </cell>
          <cell r="BX11226">
            <v>0</v>
          </cell>
          <cell r="BY11226">
            <v>0</v>
          </cell>
          <cell r="CB11226">
            <v>0</v>
          </cell>
          <cell r="CC11226">
            <v>0</v>
          </cell>
          <cell r="CD11226">
            <v>0</v>
          </cell>
          <cell r="CE11226">
            <v>0</v>
          </cell>
        </row>
        <row r="11227">
          <cell r="F11227" t="str">
            <v xml:space="preserve"> _</v>
          </cell>
          <cell r="BW11227">
            <v>0</v>
          </cell>
          <cell r="BX11227">
            <v>0</v>
          </cell>
          <cell r="BY11227">
            <v>0</v>
          </cell>
          <cell r="CB11227">
            <v>0</v>
          </cell>
          <cell r="CC11227">
            <v>0</v>
          </cell>
          <cell r="CD11227">
            <v>0</v>
          </cell>
          <cell r="CE11227">
            <v>0</v>
          </cell>
        </row>
        <row r="11228">
          <cell r="F11228" t="str">
            <v xml:space="preserve"> _</v>
          </cell>
          <cell r="BW11228">
            <v>0</v>
          </cell>
          <cell r="BX11228">
            <v>0</v>
          </cell>
          <cell r="BY11228">
            <v>0</v>
          </cell>
          <cell r="CB11228">
            <v>0</v>
          </cell>
          <cell r="CC11228">
            <v>0</v>
          </cell>
          <cell r="CD11228">
            <v>0</v>
          </cell>
          <cell r="CE11228">
            <v>0</v>
          </cell>
        </row>
        <row r="11229">
          <cell r="F11229" t="str">
            <v xml:space="preserve"> _</v>
          </cell>
          <cell r="BW11229">
            <v>0</v>
          </cell>
          <cell r="BX11229">
            <v>0</v>
          </cell>
          <cell r="BY11229">
            <v>0</v>
          </cell>
          <cell r="CB11229">
            <v>0</v>
          </cell>
          <cell r="CC11229">
            <v>0</v>
          </cell>
          <cell r="CD11229">
            <v>0</v>
          </cell>
          <cell r="CE11229">
            <v>0</v>
          </cell>
        </row>
        <row r="11230">
          <cell r="F11230" t="str">
            <v xml:space="preserve"> _</v>
          </cell>
          <cell r="BW11230">
            <v>0</v>
          </cell>
          <cell r="BX11230">
            <v>0</v>
          </cell>
          <cell r="BY11230">
            <v>0</v>
          </cell>
          <cell r="CB11230">
            <v>0</v>
          </cell>
          <cell r="CC11230">
            <v>0</v>
          </cell>
          <cell r="CD11230">
            <v>0</v>
          </cell>
          <cell r="CE11230">
            <v>0</v>
          </cell>
        </row>
        <row r="11231">
          <cell r="F11231" t="str">
            <v xml:space="preserve"> _</v>
          </cell>
          <cell r="BW11231">
            <v>0</v>
          </cell>
          <cell r="BX11231">
            <v>0</v>
          </cell>
          <cell r="BY11231">
            <v>0</v>
          </cell>
          <cell r="CB11231">
            <v>0</v>
          </cell>
          <cell r="CC11231">
            <v>0</v>
          </cell>
          <cell r="CD11231">
            <v>0</v>
          </cell>
          <cell r="CE11231">
            <v>0</v>
          </cell>
        </row>
        <row r="11232">
          <cell r="F11232" t="str">
            <v xml:space="preserve"> _</v>
          </cell>
          <cell r="BW11232">
            <v>0</v>
          </cell>
          <cell r="BX11232">
            <v>0</v>
          </cell>
          <cell r="BY11232">
            <v>0</v>
          </cell>
          <cell r="CB11232">
            <v>0</v>
          </cell>
          <cell r="CC11232">
            <v>0</v>
          </cell>
          <cell r="CD11232">
            <v>0</v>
          </cell>
          <cell r="CE11232">
            <v>0</v>
          </cell>
        </row>
        <row r="11233">
          <cell r="F11233" t="str">
            <v xml:space="preserve"> _</v>
          </cell>
          <cell r="BW11233">
            <v>0</v>
          </cell>
          <cell r="BX11233">
            <v>0</v>
          </cell>
          <cell r="BY11233">
            <v>0</v>
          </cell>
          <cell r="CB11233">
            <v>0</v>
          </cell>
          <cell r="CC11233">
            <v>0</v>
          </cell>
          <cell r="CD11233">
            <v>0</v>
          </cell>
          <cell r="CE11233">
            <v>0</v>
          </cell>
        </row>
        <row r="11234">
          <cell r="F11234" t="str">
            <v xml:space="preserve"> _</v>
          </cell>
          <cell r="BW11234">
            <v>0</v>
          </cell>
          <cell r="BX11234">
            <v>0</v>
          </cell>
          <cell r="BY11234">
            <v>0</v>
          </cell>
          <cell r="CB11234">
            <v>0</v>
          </cell>
          <cell r="CC11234">
            <v>0</v>
          </cell>
          <cell r="CD11234">
            <v>0</v>
          </cell>
          <cell r="CE11234">
            <v>0</v>
          </cell>
        </row>
        <row r="11235">
          <cell r="F11235" t="str">
            <v xml:space="preserve"> _</v>
          </cell>
          <cell r="BW11235">
            <v>0</v>
          </cell>
          <cell r="BX11235">
            <v>0</v>
          </cell>
          <cell r="BY11235">
            <v>0</v>
          </cell>
          <cell r="CB11235">
            <v>0</v>
          </cell>
          <cell r="CC11235">
            <v>0</v>
          </cell>
          <cell r="CD11235">
            <v>0</v>
          </cell>
          <cell r="CE11235">
            <v>0</v>
          </cell>
        </row>
        <row r="11236">
          <cell r="F11236" t="str">
            <v xml:space="preserve"> _</v>
          </cell>
          <cell r="BW11236">
            <v>0</v>
          </cell>
          <cell r="BX11236">
            <v>0</v>
          </cell>
          <cell r="BY11236">
            <v>0</v>
          </cell>
          <cell r="CB11236">
            <v>0</v>
          </cell>
          <cell r="CC11236">
            <v>0</v>
          </cell>
          <cell r="CD11236">
            <v>0</v>
          </cell>
          <cell r="CE11236">
            <v>0</v>
          </cell>
        </row>
        <row r="11237">
          <cell r="F11237" t="str">
            <v xml:space="preserve"> _</v>
          </cell>
          <cell r="BW11237">
            <v>0</v>
          </cell>
          <cell r="BX11237">
            <v>0</v>
          </cell>
          <cell r="BY11237">
            <v>0</v>
          </cell>
          <cell r="CB11237">
            <v>0</v>
          </cell>
          <cell r="CC11237">
            <v>0</v>
          </cell>
          <cell r="CD11237">
            <v>0</v>
          </cell>
          <cell r="CE11237">
            <v>0</v>
          </cell>
        </row>
        <row r="11238">
          <cell r="F11238" t="str">
            <v xml:space="preserve"> _</v>
          </cell>
          <cell r="BW11238">
            <v>0</v>
          </cell>
          <cell r="BX11238">
            <v>0</v>
          </cell>
          <cell r="BY11238">
            <v>0</v>
          </cell>
          <cell r="CB11238">
            <v>0</v>
          </cell>
          <cell r="CC11238">
            <v>0</v>
          </cell>
          <cell r="CD11238">
            <v>0</v>
          </cell>
          <cell r="CE11238">
            <v>0</v>
          </cell>
        </row>
        <row r="11239">
          <cell r="F11239" t="str">
            <v xml:space="preserve"> _</v>
          </cell>
          <cell r="BW11239">
            <v>0</v>
          </cell>
          <cell r="BX11239">
            <v>0</v>
          </cell>
          <cell r="BY11239">
            <v>0</v>
          </cell>
          <cell r="CB11239">
            <v>0</v>
          </cell>
          <cell r="CC11239">
            <v>0</v>
          </cell>
          <cell r="CD11239">
            <v>0</v>
          </cell>
          <cell r="CE11239">
            <v>0</v>
          </cell>
        </row>
        <row r="11240">
          <cell r="F11240" t="str">
            <v xml:space="preserve"> _</v>
          </cell>
          <cell r="BW11240">
            <v>0</v>
          </cell>
          <cell r="BX11240">
            <v>30000</v>
          </cell>
          <cell r="BY11240">
            <v>29888</v>
          </cell>
          <cell r="CB11240">
            <v>0</v>
          </cell>
          <cell r="CC11240">
            <v>0</v>
          </cell>
          <cell r="CD11240">
            <v>29888</v>
          </cell>
          <cell r="CE11240">
            <v>30000</v>
          </cell>
        </row>
        <row r="11241">
          <cell r="F11241" t="str">
            <v xml:space="preserve"> _</v>
          </cell>
          <cell r="BW11241">
            <v>0</v>
          </cell>
          <cell r="BX11241">
            <v>-30000</v>
          </cell>
          <cell r="BY11241">
            <v>-29888</v>
          </cell>
          <cell r="CB11241">
            <v>0</v>
          </cell>
          <cell r="CC11241">
            <v>0</v>
          </cell>
          <cell r="CD11241">
            <v>-29888</v>
          </cell>
          <cell r="CE11241">
            <v>-30000</v>
          </cell>
        </row>
        <row r="11242">
          <cell r="F11242" t="str">
            <v xml:space="preserve"> _</v>
          </cell>
          <cell r="BW11242">
            <v>0</v>
          </cell>
          <cell r="BX11242">
            <v>30000</v>
          </cell>
          <cell r="BY11242">
            <v>29888</v>
          </cell>
          <cell r="CB11242">
            <v>0</v>
          </cell>
          <cell r="CC11242">
            <v>0</v>
          </cell>
          <cell r="CD11242">
            <v>29888</v>
          </cell>
          <cell r="CE11242">
            <v>30000</v>
          </cell>
        </row>
        <row r="11243">
          <cell r="F11243" t="str">
            <v xml:space="preserve"> _</v>
          </cell>
          <cell r="BW11243">
            <v>0</v>
          </cell>
          <cell r="BX11243">
            <v>-30000</v>
          </cell>
          <cell r="BY11243">
            <v>-29888</v>
          </cell>
          <cell r="CB11243">
            <v>0</v>
          </cell>
          <cell r="CC11243">
            <v>0</v>
          </cell>
          <cell r="CD11243">
            <v>-29888</v>
          </cell>
          <cell r="CE11243">
            <v>-30000</v>
          </cell>
        </row>
        <row r="11244">
          <cell r="F11244" t="str">
            <v xml:space="preserve"> _</v>
          </cell>
          <cell r="BW11244">
            <v>0</v>
          </cell>
          <cell r="BX11244">
            <v>6000</v>
          </cell>
          <cell r="BY11244">
            <v>4650</v>
          </cell>
          <cell r="CB11244">
            <v>0</v>
          </cell>
          <cell r="CC11244">
            <v>0</v>
          </cell>
          <cell r="CD11244">
            <v>4650</v>
          </cell>
          <cell r="CE11244">
            <v>6000</v>
          </cell>
        </row>
        <row r="11245">
          <cell r="F11245" t="str">
            <v xml:space="preserve"> _</v>
          </cell>
          <cell r="BW11245">
            <v>0</v>
          </cell>
          <cell r="BX11245">
            <v>-6000</v>
          </cell>
          <cell r="BY11245">
            <v>-4650</v>
          </cell>
          <cell r="CB11245">
            <v>0</v>
          </cell>
          <cell r="CC11245">
            <v>0</v>
          </cell>
          <cell r="CD11245">
            <v>-4650</v>
          </cell>
          <cell r="CE11245">
            <v>-6000</v>
          </cell>
        </row>
        <row r="11246">
          <cell r="F11246" t="str">
            <v xml:space="preserve"> _</v>
          </cell>
          <cell r="BW11246">
            <v>0</v>
          </cell>
          <cell r="BX11246">
            <v>6000</v>
          </cell>
          <cell r="BY11246">
            <v>4650</v>
          </cell>
          <cell r="CB11246">
            <v>0</v>
          </cell>
          <cell r="CC11246">
            <v>0</v>
          </cell>
          <cell r="CD11246">
            <v>4650</v>
          </cell>
          <cell r="CE11246">
            <v>6000</v>
          </cell>
        </row>
        <row r="11247">
          <cell r="F11247" t="str">
            <v xml:space="preserve"> _</v>
          </cell>
          <cell r="BW11247">
            <v>0</v>
          </cell>
          <cell r="BX11247">
            <v>-6000</v>
          </cell>
          <cell r="BY11247">
            <v>-4650</v>
          </cell>
          <cell r="CB11247">
            <v>0</v>
          </cell>
          <cell r="CC11247">
            <v>0</v>
          </cell>
          <cell r="CD11247">
            <v>-4650</v>
          </cell>
          <cell r="CE11247">
            <v>-6000</v>
          </cell>
        </row>
        <row r="11248">
          <cell r="F11248" t="str">
            <v xml:space="preserve"> _</v>
          </cell>
          <cell r="BW11248">
            <v>0</v>
          </cell>
          <cell r="BX11248">
            <v>33750</v>
          </cell>
          <cell r="BY11248">
            <v>33720</v>
          </cell>
          <cell r="CB11248">
            <v>0</v>
          </cell>
          <cell r="CC11248">
            <v>0</v>
          </cell>
          <cell r="CD11248">
            <v>33720</v>
          </cell>
          <cell r="CE11248">
            <v>33750</v>
          </cell>
        </row>
        <row r="11249">
          <cell r="F11249" t="str">
            <v xml:space="preserve"> _</v>
          </cell>
          <cell r="BW11249">
            <v>0</v>
          </cell>
          <cell r="BX11249">
            <v>-33750</v>
          </cell>
          <cell r="BY11249">
            <v>-33720</v>
          </cell>
          <cell r="CB11249">
            <v>0</v>
          </cell>
          <cell r="CC11249">
            <v>0</v>
          </cell>
          <cell r="CD11249">
            <v>-33720</v>
          </cell>
          <cell r="CE11249">
            <v>-33750</v>
          </cell>
        </row>
        <row r="11250">
          <cell r="F11250" t="str">
            <v xml:space="preserve"> _</v>
          </cell>
          <cell r="BW11250">
            <v>0</v>
          </cell>
          <cell r="BX11250">
            <v>33750</v>
          </cell>
          <cell r="BY11250">
            <v>33720</v>
          </cell>
          <cell r="CB11250">
            <v>0</v>
          </cell>
          <cell r="CC11250">
            <v>0</v>
          </cell>
          <cell r="CD11250">
            <v>33720</v>
          </cell>
          <cell r="CE11250">
            <v>33750</v>
          </cell>
        </row>
        <row r="11251">
          <cell r="F11251" t="str">
            <v xml:space="preserve"> _</v>
          </cell>
          <cell r="BW11251">
            <v>0</v>
          </cell>
          <cell r="BX11251">
            <v>-33750</v>
          </cell>
          <cell r="BY11251">
            <v>-33720</v>
          </cell>
          <cell r="CB11251">
            <v>0</v>
          </cell>
          <cell r="CC11251">
            <v>0</v>
          </cell>
          <cell r="CD11251">
            <v>-33720</v>
          </cell>
          <cell r="CE11251">
            <v>-33750</v>
          </cell>
        </row>
        <row r="11252">
          <cell r="F11252" t="str">
            <v xml:space="preserve"> _</v>
          </cell>
          <cell r="BW11252">
            <v>0</v>
          </cell>
          <cell r="BX11252">
            <v>31500</v>
          </cell>
          <cell r="BY11252">
            <v>35240</v>
          </cell>
          <cell r="CB11252">
            <v>0</v>
          </cell>
          <cell r="CC11252">
            <v>0</v>
          </cell>
          <cell r="CD11252">
            <v>35240</v>
          </cell>
          <cell r="CE11252">
            <v>31500</v>
          </cell>
        </row>
        <row r="11253">
          <cell r="F11253" t="str">
            <v xml:space="preserve"> _</v>
          </cell>
          <cell r="BW11253">
            <v>0</v>
          </cell>
          <cell r="BX11253">
            <v>-31500</v>
          </cell>
          <cell r="BY11253">
            <v>-35240</v>
          </cell>
          <cell r="CB11253">
            <v>0</v>
          </cell>
          <cell r="CC11253">
            <v>0</v>
          </cell>
          <cell r="CD11253">
            <v>-35240</v>
          </cell>
          <cell r="CE11253">
            <v>-31500</v>
          </cell>
        </row>
        <row r="11254">
          <cell r="F11254" t="str">
            <v xml:space="preserve"> _</v>
          </cell>
          <cell r="BW11254">
            <v>0</v>
          </cell>
          <cell r="BX11254">
            <v>31500</v>
          </cell>
          <cell r="BY11254">
            <v>35240</v>
          </cell>
          <cell r="CB11254">
            <v>0</v>
          </cell>
          <cell r="CC11254">
            <v>0</v>
          </cell>
          <cell r="CD11254">
            <v>35240</v>
          </cell>
          <cell r="CE11254">
            <v>31500</v>
          </cell>
        </row>
        <row r="11255">
          <cell r="F11255" t="str">
            <v xml:space="preserve"> _</v>
          </cell>
          <cell r="BW11255">
            <v>0</v>
          </cell>
          <cell r="BX11255">
            <v>-31500</v>
          </cell>
          <cell r="BY11255">
            <v>-35240</v>
          </cell>
          <cell r="CB11255">
            <v>0</v>
          </cell>
          <cell r="CC11255">
            <v>0</v>
          </cell>
          <cell r="CD11255">
            <v>-35240</v>
          </cell>
          <cell r="CE11255">
            <v>-31500</v>
          </cell>
        </row>
        <row r="11256">
          <cell r="F11256" t="str">
            <v xml:space="preserve"> _</v>
          </cell>
          <cell r="BW11256">
            <v>0</v>
          </cell>
          <cell r="BX11256">
            <v>6000</v>
          </cell>
          <cell r="BY11256">
            <v>0</v>
          </cell>
          <cell r="CB11256">
            <v>0</v>
          </cell>
          <cell r="CC11256">
            <v>0</v>
          </cell>
          <cell r="CD11256">
            <v>0</v>
          </cell>
          <cell r="CE11256">
            <v>6000</v>
          </cell>
        </row>
        <row r="11257">
          <cell r="F11257" t="str">
            <v xml:space="preserve"> _</v>
          </cell>
          <cell r="BW11257">
            <v>0</v>
          </cell>
          <cell r="BX11257">
            <v>-6000</v>
          </cell>
          <cell r="BY11257">
            <v>0</v>
          </cell>
          <cell r="CB11257">
            <v>0</v>
          </cell>
          <cell r="CC11257">
            <v>0</v>
          </cell>
          <cell r="CD11257">
            <v>0</v>
          </cell>
          <cell r="CE11257">
            <v>-6000</v>
          </cell>
        </row>
        <row r="11258">
          <cell r="F11258" t="str">
            <v xml:space="preserve"> _</v>
          </cell>
          <cell r="BW11258">
            <v>0</v>
          </cell>
          <cell r="BX11258">
            <v>6000</v>
          </cell>
          <cell r="BY11258">
            <v>0</v>
          </cell>
          <cell r="CB11258">
            <v>0</v>
          </cell>
          <cell r="CC11258">
            <v>0</v>
          </cell>
          <cell r="CD11258">
            <v>0</v>
          </cell>
          <cell r="CE11258">
            <v>6000</v>
          </cell>
        </row>
        <row r="11259">
          <cell r="F11259" t="str">
            <v xml:space="preserve"> _</v>
          </cell>
          <cell r="BW11259">
            <v>0</v>
          </cell>
          <cell r="BX11259">
            <v>-6000</v>
          </cell>
          <cell r="BY11259">
            <v>0</v>
          </cell>
          <cell r="CB11259">
            <v>0</v>
          </cell>
          <cell r="CC11259">
            <v>0</v>
          </cell>
          <cell r="CD11259">
            <v>0</v>
          </cell>
          <cell r="CE11259">
            <v>-6000</v>
          </cell>
        </row>
        <row r="11260">
          <cell r="F11260" t="str">
            <v xml:space="preserve"> _</v>
          </cell>
          <cell r="BW11260">
            <v>0</v>
          </cell>
          <cell r="BX11260">
            <v>0</v>
          </cell>
          <cell r="BY11260">
            <v>0</v>
          </cell>
          <cell r="CB11260">
            <v>0</v>
          </cell>
          <cell r="CC11260">
            <v>0</v>
          </cell>
          <cell r="CD11260">
            <v>0</v>
          </cell>
          <cell r="CE11260">
            <v>0</v>
          </cell>
        </row>
        <row r="11261">
          <cell r="F11261" t="str">
            <v xml:space="preserve"> _</v>
          </cell>
          <cell r="BW11261">
            <v>0</v>
          </cell>
          <cell r="BX11261">
            <v>0</v>
          </cell>
          <cell r="BY11261">
            <v>0</v>
          </cell>
          <cell r="CB11261">
            <v>0</v>
          </cell>
          <cell r="CC11261">
            <v>0</v>
          </cell>
          <cell r="CD11261">
            <v>0</v>
          </cell>
          <cell r="CE11261">
            <v>0</v>
          </cell>
        </row>
        <row r="11262">
          <cell r="F11262" t="str">
            <v xml:space="preserve"> _</v>
          </cell>
          <cell r="BW11262">
            <v>0</v>
          </cell>
          <cell r="BX11262">
            <v>0</v>
          </cell>
          <cell r="BY11262">
            <v>0</v>
          </cell>
          <cell r="CB11262">
            <v>0</v>
          </cell>
          <cell r="CC11262">
            <v>0</v>
          </cell>
          <cell r="CD11262">
            <v>0</v>
          </cell>
          <cell r="CE11262">
            <v>0</v>
          </cell>
        </row>
        <row r="11263">
          <cell r="F11263" t="str">
            <v xml:space="preserve"> _</v>
          </cell>
          <cell r="BW11263">
            <v>0</v>
          </cell>
          <cell r="BX11263">
            <v>0</v>
          </cell>
          <cell r="BY11263">
            <v>0</v>
          </cell>
          <cell r="CB11263">
            <v>0</v>
          </cell>
          <cell r="CC11263">
            <v>0</v>
          </cell>
          <cell r="CD11263">
            <v>0</v>
          </cell>
          <cell r="CE11263">
            <v>0</v>
          </cell>
        </row>
        <row r="11264">
          <cell r="F11264" t="str">
            <v xml:space="preserve"> _</v>
          </cell>
          <cell r="BW11264">
            <v>0</v>
          </cell>
          <cell r="BX11264">
            <v>0</v>
          </cell>
          <cell r="BY11264">
            <v>0</v>
          </cell>
          <cell r="CB11264">
            <v>0</v>
          </cell>
          <cell r="CC11264">
            <v>0</v>
          </cell>
          <cell r="CD11264">
            <v>0</v>
          </cell>
          <cell r="CE11264">
            <v>0</v>
          </cell>
        </row>
        <row r="11265">
          <cell r="F11265" t="str">
            <v xml:space="preserve"> _</v>
          </cell>
          <cell r="BW11265">
            <v>0</v>
          </cell>
          <cell r="BX11265">
            <v>0</v>
          </cell>
          <cell r="BY11265">
            <v>0</v>
          </cell>
          <cell r="CB11265">
            <v>0</v>
          </cell>
          <cell r="CC11265">
            <v>0</v>
          </cell>
          <cell r="CD11265">
            <v>0</v>
          </cell>
          <cell r="CE11265">
            <v>0</v>
          </cell>
        </row>
        <row r="11266">
          <cell r="F11266" t="str">
            <v xml:space="preserve"> _</v>
          </cell>
          <cell r="BW11266">
            <v>0</v>
          </cell>
          <cell r="BX11266">
            <v>0</v>
          </cell>
          <cell r="BY11266">
            <v>0</v>
          </cell>
          <cell r="CB11266">
            <v>0</v>
          </cell>
          <cell r="CC11266">
            <v>0</v>
          </cell>
          <cell r="CD11266">
            <v>0</v>
          </cell>
          <cell r="CE11266">
            <v>0</v>
          </cell>
        </row>
        <row r="11267">
          <cell r="F11267" t="str">
            <v xml:space="preserve"> _</v>
          </cell>
          <cell r="BW11267">
            <v>0</v>
          </cell>
          <cell r="BX11267">
            <v>0</v>
          </cell>
          <cell r="BY11267">
            <v>0</v>
          </cell>
          <cell r="CB11267">
            <v>0</v>
          </cell>
          <cell r="CC11267">
            <v>0</v>
          </cell>
          <cell r="CD11267">
            <v>0</v>
          </cell>
          <cell r="CE11267">
            <v>0</v>
          </cell>
        </row>
        <row r="11268">
          <cell r="F11268" t="str">
            <v xml:space="preserve"> _</v>
          </cell>
          <cell r="BW11268">
            <v>0</v>
          </cell>
          <cell r="BX11268">
            <v>0</v>
          </cell>
          <cell r="BY11268">
            <v>0</v>
          </cell>
          <cell r="CB11268">
            <v>0</v>
          </cell>
          <cell r="CC11268">
            <v>0</v>
          </cell>
          <cell r="CD11268">
            <v>0</v>
          </cell>
          <cell r="CE11268">
            <v>0</v>
          </cell>
        </row>
        <row r="11269">
          <cell r="F11269" t="str">
            <v xml:space="preserve"> _</v>
          </cell>
          <cell r="BW11269">
            <v>0</v>
          </cell>
          <cell r="BX11269">
            <v>0</v>
          </cell>
          <cell r="BY11269">
            <v>0</v>
          </cell>
          <cell r="CB11269">
            <v>0</v>
          </cell>
          <cell r="CC11269">
            <v>0</v>
          </cell>
          <cell r="CD11269">
            <v>0</v>
          </cell>
          <cell r="CE11269">
            <v>0</v>
          </cell>
        </row>
        <row r="11270">
          <cell r="F11270" t="str">
            <v xml:space="preserve"> _</v>
          </cell>
          <cell r="BW11270">
            <v>0</v>
          </cell>
          <cell r="BX11270">
            <v>0</v>
          </cell>
          <cell r="BY11270">
            <v>0</v>
          </cell>
          <cell r="CB11270">
            <v>0</v>
          </cell>
          <cell r="CC11270">
            <v>0</v>
          </cell>
          <cell r="CD11270">
            <v>0</v>
          </cell>
          <cell r="CE11270">
            <v>0</v>
          </cell>
        </row>
        <row r="11271">
          <cell r="F11271" t="str">
            <v xml:space="preserve"> _</v>
          </cell>
          <cell r="BW11271">
            <v>0</v>
          </cell>
          <cell r="BX11271">
            <v>0</v>
          </cell>
          <cell r="BY11271">
            <v>0</v>
          </cell>
          <cell r="CB11271">
            <v>0</v>
          </cell>
          <cell r="CC11271">
            <v>0</v>
          </cell>
          <cell r="CD11271">
            <v>0</v>
          </cell>
          <cell r="CE11271">
            <v>0</v>
          </cell>
        </row>
        <row r="11272">
          <cell r="F11272" t="str">
            <v xml:space="preserve"> _</v>
          </cell>
          <cell r="BW11272">
            <v>0</v>
          </cell>
          <cell r="BX11272">
            <v>0</v>
          </cell>
          <cell r="BY11272">
            <v>0</v>
          </cell>
          <cell r="CB11272">
            <v>0</v>
          </cell>
          <cell r="CC11272">
            <v>0</v>
          </cell>
          <cell r="CD11272">
            <v>0</v>
          </cell>
          <cell r="CE11272">
            <v>0</v>
          </cell>
        </row>
        <row r="11273">
          <cell r="F11273" t="str">
            <v xml:space="preserve"> _</v>
          </cell>
          <cell r="BW11273">
            <v>0</v>
          </cell>
          <cell r="BX11273">
            <v>0</v>
          </cell>
          <cell r="BY11273">
            <v>0</v>
          </cell>
          <cell r="CB11273">
            <v>0</v>
          </cell>
          <cell r="CC11273">
            <v>0</v>
          </cell>
          <cell r="CD11273">
            <v>0</v>
          </cell>
          <cell r="CE11273">
            <v>0</v>
          </cell>
        </row>
        <row r="11274">
          <cell r="F11274" t="str">
            <v xml:space="preserve"> _</v>
          </cell>
          <cell r="BW11274">
            <v>0</v>
          </cell>
          <cell r="BX11274">
            <v>0</v>
          </cell>
          <cell r="BY11274">
            <v>0</v>
          </cell>
          <cell r="CB11274">
            <v>0</v>
          </cell>
          <cell r="CC11274">
            <v>0</v>
          </cell>
          <cell r="CD11274">
            <v>0</v>
          </cell>
          <cell r="CE11274">
            <v>0</v>
          </cell>
        </row>
        <row r="11275">
          <cell r="F11275" t="str">
            <v xml:space="preserve"> _</v>
          </cell>
          <cell r="BW11275">
            <v>0</v>
          </cell>
          <cell r="BX11275">
            <v>0</v>
          </cell>
          <cell r="BY11275">
            <v>0</v>
          </cell>
          <cell r="CB11275">
            <v>0</v>
          </cell>
          <cell r="CC11275">
            <v>0</v>
          </cell>
          <cell r="CD11275">
            <v>0</v>
          </cell>
          <cell r="CE11275">
            <v>0</v>
          </cell>
        </row>
        <row r="11276">
          <cell r="F11276" t="str">
            <v xml:space="preserve"> _</v>
          </cell>
          <cell r="BW11276">
            <v>0</v>
          </cell>
          <cell r="BX11276">
            <v>0</v>
          </cell>
          <cell r="BY11276">
            <v>0</v>
          </cell>
          <cell r="CB11276">
            <v>0</v>
          </cell>
          <cell r="CC11276">
            <v>0</v>
          </cell>
          <cell r="CD11276">
            <v>0</v>
          </cell>
          <cell r="CE11276">
            <v>0</v>
          </cell>
        </row>
        <row r="11277">
          <cell r="F11277" t="str">
            <v xml:space="preserve"> _</v>
          </cell>
          <cell r="BW11277">
            <v>0</v>
          </cell>
          <cell r="BX11277">
            <v>0</v>
          </cell>
          <cell r="BY11277">
            <v>0</v>
          </cell>
          <cell r="CB11277">
            <v>0</v>
          </cell>
          <cell r="CC11277">
            <v>0</v>
          </cell>
          <cell r="CD11277">
            <v>0</v>
          </cell>
          <cell r="CE11277">
            <v>0</v>
          </cell>
        </row>
        <row r="11278">
          <cell r="F11278" t="str">
            <v xml:space="preserve"> _</v>
          </cell>
          <cell r="BW11278">
            <v>0</v>
          </cell>
          <cell r="BX11278">
            <v>0</v>
          </cell>
          <cell r="BY11278">
            <v>0</v>
          </cell>
          <cell r="CB11278">
            <v>0</v>
          </cell>
          <cell r="CC11278">
            <v>0</v>
          </cell>
          <cell r="CD11278">
            <v>0</v>
          </cell>
          <cell r="CE11278">
            <v>0</v>
          </cell>
        </row>
        <row r="11279">
          <cell r="F11279" t="str">
            <v xml:space="preserve"> _</v>
          </cell>
          <cell r="BW11279">
            <v>0</v>
          </cell>
          <cell r="BX11279">
            <v>0</v>
          </cell>
          <cell r="BY11279">
            <v>0</v>
          </cell>
          <cell r="CB11279">
            <v>0</v>
          </cell>
          <cell r="CC11279">
            <v>0</v>
          </cell>
          <cell r="CD11279">
            <v>0</v>
          </cell>
          <cell r="CE11279">
            <v>0</v>
          </cell>
        </row>
        <row r="11280">
          <cell r="F11280" t="str">
            <v xml:space="preserve"> _</v>
          </cell>
          <cell r="BW11280">
            <v>0</v>
          </cell>
          <cell r="BX11280">
            <v>4500</v>
          </cell>
          <cell r="BY11280">
            <v>9405</v>
          </cell>
          <cell r="CB11280">
            <v>0</v>
          </cell>
          <cell r="CC11280">
            <v>0</v>
          </cell>
          <cell r="CD11280">
            <v>9405</v>
          </cell>
          <cell r="CE11280">
            <v>4500</v>
          </cell>
        </row>
        <row r="11281">
          <cell r="F11281" t="str">
            <v xml:space="preserve"> _</v>
          </cell>
          <cell r="BW11281">
            <v>0</v>
          </cell>
          <cell r="BX11281">
            <v>-4500</v>
          </cell>
          <cell r="BY11281">
            <v>-9405</v>
          </cell>
          <cell r="CB11281">
            <v>0</v>
          </cell>
          <cell r="CC11281">
            <v>0</v>
          </cell>
          <cell r="CD11281">
            <v>-9405</v>
          </cell>
          <cell r="CE11281">
            <v>-4500</v>
          </cell>
        </row>
        <row r="11282">
          <cell r="F11282" t="str">
            <v xml:space="preserve"> _</v>
          </cell>
          <cell r="BW11282">
            <v>0</v>
          </cell>
          <cell r="BX11282">
            <v>4500</v>
          </cell>
          <cell r="BY11282">
            <v>9405</v>
          </cell>
          <cell r="CB11282">
            <v>0</v>
          </cell>
          <cell r="CC11282">
            <v>0</v>
          </cell>
          <cell r="CD11282">
            <v>9405</v>
          </cell>
          <cell r="CE11282">
            <v>4500</v>
          </cell>
        </row>
        <row r="11283">
          <cell r="F11283" t="str">
            <v xml:space="preserve"> _</v>
          </cell>
          <cell r="BW11283">
            <v>0</v>
          </cell>
          <cell r="BX11283">
            <v>-4500</v>
          </cell>
          <cell r="BY11283">
            <v>-9405</v>
          </cell>
          <cell r="CB11283">
            <v>0</v>
          </cell>
          <cell r="CC11283">
            <v>0</v>
          </cell>
          <cell r="CD11283">
            <v>-9405</v>
          </cell>
          <cell r="CE11283">
            <v>-4500</v>
          </cell>
        </row>
        <row r="11284">
          <cell r="F11284" t="str">
            <v xml:space="preserve"> _</v>
          </cell>
          <cell r="BW11284">
            <v>0</v>
          </cell>
          <cell r="BX11284">
            <v>0</v>
          </cell>
          <cell r="BY11284">
            <v>0</v>
          </cell>
          <cell r="CB11284">
            <v>0</v>
          </cell>
          <cell r="CC11284">
            <v>0</v>
          </cell>
          <cell r="CD11284">
            <v>0</v>
          </cell>
          <cell r="CE11284">
            <v>0</v>
          </cell>
        </row>
        <row r="11285">
          <cell r="F11285" t="str">
            <v xml:space="preserve"> _</v>
          </cell>
          <cell r="BW11285">
            <v>0</v>
          </cell>
          <cell r="BX11285">
            <v>0</v>
          </cell>
          <cell r="BY11285">
            <v>0</v>
          </cell>
          <cell r="CB11285">
            <v>0</v>
          </cell>
          <cell r="CC11285">
            <v>0</v>
          </cell>
          <cell r="CD11285">
            <v>0</v>
          </cell>
          <cell r="CE11285">
            <v>0</v>
          </cell>
        </row>
        <row r="11286">
          <cell r="F11286" t="str">
            <v xml:space="preserve"> _</v>
          </cell>
          <cell r="BW11286">
            <v>0</v>
          </cell>
          <cell r="BX11286">
            <v>0</v>
          </cell>
          <cell r="BY11286">
            <v>0</v>
          </cell>
          <cell r="CB11286">
            <v>0</v>
          </cell>
          <cell r="CC11286">
            <v>0</v>
          </cell>
          <cell r="CD11286">
            <v>0</v>
          </cell>
          <cell r="CE11286">
            <v>0</v>
          </cell>
        </row>
        <row r="11287">
          <cell r="F11287" t="str">
            <v xml:space="preserve"> _</v>
          </cell>
          <cell r="BW11287">
            <v>0</v>
          </cell>
          <cell r="BX11287">
            <v>0</v>
          </cell>
          <cell r="BY11287">
            <v>0</v>
          </cell>
          <cell r="CB11287">
            <v>0</v>
          </cell>
          <cell r="CC11287">
            <v>0</v>
          </cell>
          <cell r="CD11287">
            <v>0</v>
          </cell>
          <cell r="CE11287">
            <v>0</v>
          </cell>
        </row>
        <row r="11288">
          <cell r="F11288" t="str">
            <v xml:space="preserve"> _</v>
          </cell>
          <cell r="BW11288">
            <v>0</v>
          </cell>
          <cell r="BX11288">
            <v>0</v>
          </cell>
          <cell r="BY11288">
            <v>0</v>
          </cell>
          <cell r="CB11288">
            <v>0</v>
          </cell>
          <cell r="CC11288">
            <v>0</v>
          </cell>
          <cell r="CD11288">
            <v>0</v>
          </cell>
          <cell r="CE11288">
            <v>0</v>
          </cell>
        </row>
        <row r="11289">
          <cell r="F11289" t="str">
            <v xml:space="preserve"> _</v>
          </cell>
          <cell r="BW11289">
            <v>0</v>
          </cell>
          <cell r="BX11289">
            <v>0</v>
          </cell>
          <cell r="BY11289">
            <v>0</v>
          </cell>
          <cell r="CB11289">
            <v>0</v>
          </cell>
          <cell r="CC11289">
            <v>0</v>
          </cell>
          <cell r="CD11289">
            <v>0</v>
          </cell>
          <cell r="CE11289">
            <v>0</v>
          </cell>
        </row>
        <row r="11290">
          <cell r="F11290" t="str">
            <v xml:space="preserve"> _</v>
          </cell>
          <cell r="BW11290">
            <v>0</v>
          </cell>
          <cell r="BX11290">
            <v>0</v>
          </cell>
          <cell r="BY11290">
            <v>0</v>
          </cell>
          <cell r="CB11290">
            <v>0</v>
          </cell>
          <cell r="CC11290">
            <v>0</v>
          </cell>
          <cell r="CD11290">
            <v>0</v>
          </cell>
          <cell r="CE11290">
            <v>0</v>
          </cell>
        </row>
        <row r="11291">
          <cell r="F11291" t="str">
            <v xml:space="preserve"> _</v>
          </cell>
          <cell r="BW11291">
            <v>0</v>
          </cell>
          <cell r="BX11291">
            <v>0</v>
          </cell>
          <cell r="BY11291">
            <v>0</v>
          </cell>
          <cell r="CB11291">
            <v>0</v>
          </cell>
          <cell r="CC11291">
            <v>0</v>
          </cell>
          <cell r="CD11291">
            <v>0</v>
          </cell>
          <cell r="CE11291">
            <v>0</v>
          </cell>
        </row>
        <row r="11292">
          <cell r="F11292" t="str">
            <v xml:space="preserve"> _</v>
          </cell>
          <cell r="BW11292">
            <v>0</v>
          </cell>
          <cell r="BX11292">
            <v>0</v>
          </cell>
          <cell r="BY11292">
            <v>0</v>
          </cell>
          <cell r="CB11292">
            <v>0</v>
          </cell>
          <cell r="CC11292">
            <v>0</v>
          </cell>
          <cell r="CD11292">
            <v>0</v>
          </cell>
          <cell r="CE11292">
            <v>0</v>
          </cell>
        </row>
        <row r="11293">
          <cell r="F11293" t="str">
            <v xml:space="preserve"> _</v>
          </cell>
          <cell r="BW11293">
            <v>0</v>
          </cell>
          <cell r="BX11293">
            <v>0</v>
          </cell>
          <cell r="BY11293">
            <v>0</v>
          </cell>
          <cell r="CB11293">
            <v>0</v>
          </cell>
          <cell r="CC11293">
            <v>0</v>
          </cell>
          <cell r="CD11293">
            <v>0</v>
          </cell>
          <cell r="CE11293">
            <v>0</v>
          </cell>
        </row>
        <row r="11294">
          <cell r="F11294" t="str">
            <v xml:space="preserve"> _</v>
          </cell>
          <cell r="BW11294">
            <v>0</v>
          </cell>
          <cell r="BX11294">
            <v>0</v>
          </cell>
          <cell r="BY11294">
            <v>0</v>
          </cell>
          <cell r="CB11294">
            <v>0</v>
          </cell>
          <cell r="CC11294">
            <v>0</v>
          </cell>
          <cell r="CD11294">
            <v>0</v>
          </cell>
          <cell r="CE11294">
            <v>0</v>
          </cell>
        </row>
        <row r="11295">
          <cell r="F11295" t="str">
            <v xml:space="preserve"> _</v>
          </cell>
          <cell r="BW11295">
            <v>0</v>
          </cell>
          <cell r="BX11295">
            <v>0</v>
          </cell>
          <cell r="BY11295">
            <v>0</v>
          </cell>
          <cell r="CB11295">
            <v>0</v>
          </cell>
          <cell r="CC11295">
            <v>0</v>
          </cell>
          <cell r="CD11295">
            <v>0</v>
          </cell>
          <cell r="CE11295">
            <v>0</v>
          </cell>
        </row>
        <row r="11296">
          <cell r="F11296" t="str">
            <v xml:space="preserve"> _</v>
          </cell>
          <cell r="BW11296">
            <v>0</v>
          </cell>
          <cell r="BX11296">
            <v>0</v>
          </cell>
          <cell r="BY11296">
            <v>0</v>
          </cell>
          <cell r="CB11296">
            <v>0</v>
          </cell>
          <cell r="CC11296">
            <v>0</v>
          </cell>
          <cell r="CD11296">
            <v>0</v>
          </cell>
          <cell r="CE11296">
            <v>0</v>
          </cell>
        </row>
        <row r="11297">
          <cell r="F11297" t="str">
            <v xml:space="preserve"> _</v>
          </cell>
          <cell r="BW11297">
            <v>0</v>
          </cell>
          <cell r="BX11297">
            <v>0</v>
          </cell>
          <cell r="BY11297">
            <v>0</v>
          </cell>
          <cell r="CB11297">
            <v>0</v>
          </cell>
          <cell r="CC11297">
            <v>0</v>
          </cell>
          <cell r="CD11297">
            <v>0</v>
          </cell>
          <cell r="CE11297">
            <v>0</v>
          </cell>
        </row>
        <row r="11298">
          <cell r="F11298" t="str">
            <v xml:space="preserve"> _</v>
          </cell>
          <cell r="BW11298">
            <v>0</v>
          </cell>
          <cell r="BX11298">
            <v>0</v>
          </cell>
          <cell r="BY11298">
            <v>0</v>
          </cell>
          <cell r="CB11298">
            <v>0</v>
          </cell>
          <cell r="CC11298">
            <v>0</v>
          </cell>
          <cell r="CD11298">
            <v>0</v>
          </cell>
          <cell r="CE11298">
            <v>0</v>
          </cell>
        </row>
        <row r="11299">
          <cell r="F11299" t="str">
            <v xml:space="preserve"> _</v>
          </cell>
          <cell r="BW11299">
            <v>0</v>
          </cell>
          <cell r="BX11299">
            <v>0</v>
          </cell>
          <cell r="BY11299">
            <v>0</v>
          </cell>
          <cell r="CB11299">
            <v>0</v>
          </cell>
          <cell r="CC11299">
            <v>0</v>
          </cell>
          <cell r="CD11299">
            <v>0</v>
          </cell>
          <cell r="CE11299">
            <v>0</v>
          </cell>
        </row>
        <row r="11300">
          <cell r="F11300" t="str">
            <v xml:space="preserve"> _</v>
          </cell>
          <cell r="BW11300">
            <v>0</v>
          </cell>
          <cell r="BX11300">
            <v>0</v>
          </cell>
          <cell r="BY11300">
            <v>0</v>
          </cell>
          <cell r="CB11300">
            <v>0</v>
          </cell>
          <cell r="CC11300">
            <v>0</v>
          </cell>
          <cell r="CD11300">
            <v>0</v>
          </cell>
          <cell r="CE11300">
            <v>0</v>
          </cell>
        </row>
        <row r="11301">
          <cell r="F11301" t="str">
            <v xml:space="preserve"> _</v>
          </cell>
          <cell r="BW11301">
            <v>0</v>
          </cell>
          <cell r="BX11301">
            <v>0</v>
          </cell>
          <cell r="BY11301">
            <v>0</v>
          </cell>
          <cell r="CB11301">
            <v>0</v>
          </cell>
          <cell r="CC11301">
            <v>0</v>
          </cell>
          <cell r="CD11301">
            <v>0</v>
          </cell>
          <cell r="CE11301">
            <v>0</v>
          </cell>
        </row>
        <row r="11302">
          <cell r="F11302" t="str">
            <v xml:space="preserve"> _</v>
          </cell>
          <cell r="BW11302">
            <v>0</v>
          </cell>
          <cell r="BX11302">
            <v>0</v>
          </cell>
          <cell r="BY11302">
            <v>0</v>
          </cell>
          <cell r="CB11302">
            <v>0</v>
          </cell>
          <cell r="CC11302">
            <v>0</v>
          </cell>
          <cell r="CD11302">
            <v>0</v>
          </cell>
          <cell r="CE11302">
            <v>0</v>
          </cell>
        </row>
        <row r="11303">
          <cell r="F11303" t="str">
            <v xml:space="preserve"> _</v>
          </cell>
          <cell r="BW11303">
            <v>0</v>
          </cell>
          <cell r="BX11303">
            <v>0</v>
          </cell>
          <cell r="BY11303">
            <v>0</v>
          </cell>
          <cell r="CB11303">
            <v>0</v>
          </cell>
          <cell r="CC11303">
            <v>0</v>
          </cell>
          <cell r="CD11303">
            <v>0</v>
          </cell>
          <cell r="CE11303">
            <v>0</v>
          </cell>
        </row>
        <row r="11304">
          <cell r="F11304" t="str">
            <v xml:space="preserve"> _</v>
          </cell>
          <cell r="BW11304">
            <v>0</v>
          </cell>
          <cell r="BX11304">
            <v>0</v>
          </cell>
          <cell r="BY11304">
            <v>0</v>
          </cell>
          <cell r="CB11304">
            <v>0</v>
          </cell>
          <cell r="CC11304">
            <v>0</v>
          </cell>
          <cell r="CD11304">
            <v>0</v>
          </cell>
          <cell r="CE11304">
            <v>0</v>
          </cell>
        </row>
        <row r="11305">
          <cell r="F11305" t="str">
            <v xml:space="preserve"> _</v>
          </cell>
          <cell r="BW11305">
            <v>0</v>
          </cell>
          <cell r="BX11305">
            <v>0</v>
          </cell>
          <cell r="BY11305">
            <v>0</v>
          </cell>
          <cell r="CB11305">
            <v>0</v>
          </cell>
          <cell r="CC11305">
            <v>0</v>
          </cell>
          <cell r="CD11305">
            <v>0</v>
          </cell>
          <cell r="CE11305">
            <v>0</v>
          </cell>
        </row>
        <row r="11306">
          <cell r="F11306" t="str">
            <v xml:space="preserve"> _</v>
          </cell>
          <cell r="BW11306">
            <v>0</v>
          </cell>
          <cell r="BX11306">
            <v>0</v>
          </cell>
          <cell r="BY11306">
            <v>0</v>
          </cell>
          <cell r="CB11306">
            <v>0</v>
          </cell>
          <cell r="CC11306">
            <v>0</v>
          </cell>
          <cell r="CD11306">
            <v>0</v>
          </cell>
          <cell r="CE11306">
            <v>0</v>
          </cell>
        </row>
        <row r="11307">
          <cell r="F11307" t="str">
            <v xml:space="preserve"> _</v>
          </cell>
          <cell r="BW11307">
            <v>0</v>
          </cell>
          <cell r="BX11307">
            <v>0</v>
          </cell>
          <cell r="BY11307">
            <v>0</v>
          </cell>
          <cell r="CB11307">
            <v>0</v>
          </cell>
          <cell r="CC11307">
            <v>0</v>
          </cell>
          <cell r="CD11307">
            <v>0</v>
          </cell>
          <cell r="CE11307">
            <v>0</v>
          </cell>
        </row>
        <row r="11308">
          <cell r="F11308" t="str">
            <v xml:space="preserve"> _</v>
          </cell>
          <cell r="BW11308">
            <v>0</v>
          </cell>
          <cell r="BX11308">
            <v>0</v>
          </cell>
          <cell r="BY11308">
            <v>0</v>
          </cell>
          <cell r="CB11308">
            <v>0</v>
          </cell>
          <cell r="CC11308">
            <v>0</v>
          </cell>
          <cell r="CD11308">
            <v>0</v>
          </cell>
          <cell r="CE11308">
            <v>0</v>
          </cell>
        </row>
        <row r="11309">
          <cell r="F11309" t="str">
            <v xml:space="preserve"> _</v>
          </cell>
          <cell r="BW11309">
            <v>0</v>
          </cell>
          <cell r="BX11309">
            <v>0</v>
          </cell>
          <cell r="BY11309">
            <v>0</v>
          </cell>
          <cell r="CB11309">
            <v>0</v>
          </cell>
          <cell r="CC11309">
            <v>0</v>
          </cell>
          <cell r="CD11309">
            <v>0</v>
          </cell>
          <cell r="CE11309">
            <v>0</v>
          </cell>
        </row>
        <row r="11310">
          <cell r="F11310" t="str">
            <v xml:space="preserve"> _</v>
          </cell>
          <cell r="BW11310">
            <v>0</v>
          </cell>
          <cell r="BX11310">
            <v>0</v>
          </cell>
          <cell r="BY11310">
            <v>0</v>
          </cell>
          <cell r="CB11310">
            <v>0</v>
          </cell>
          <cell r="CC11310">
            <v>0</v>
          </cell>
          <cell r="CD11310">
            <v>0</v>
          </cell>
          <cell r="CE11310">
            <v>0</v>
          </cell>
        </row>
        <row r="11311">
          <cell r="F11311" t="str">
            <v xml:space="preserve"> _</v>
          </cell>
          <cell r="BW11311">
            <v>0</v>
          </cell>
          <cell r="BX11311">
            <v>0</v>
          </cell>
          <cell r="BY11311">
            <v>0</v>
          </cell>
          <cell r="CB11311">
            <v>0</v>
          </cell>
          <cell r="CC11311">
            <v>0</v>
          </cell>
          <cell r="CD11311">
            <v>0</v>
          </cell>
          <cell r="CE11311">
            <v>0</v>
          </cell>
        </row>
        <row r="11312">
          <cell r="F11312" t="str">
            <v xml:space="preserve"> _</v>
          </cell>
          <cell r="BW11312">
            <v>0</v>
          </cell>
          <cell r="BX11312">
            <v>0</v>
          </cell>
          <cell r="BY11312">
            <v>0</v>
          </cell>
          <cell r="CB11312">
            <v>0</v>
          </cell>
          <cell r="CC11312">
            <v>0</v>
          </cell>
          <cell r="CD11312">
            <v>0</v>
          </cell>
          <cell r="CE11312">
            <v>0</v>
          </cell>
        </row>
        <row r="11313">
          <cell r="F11313" t="str">
            <v xml:space="preserve"> _</v>
          </cell>
          <cell r="BW11313">
            <v>0</v>
          </cell>
          <cell r="BX11313">
            <v>142500</v>
          </cell>
          <cell r="BY11313">
            <v>144126</v>
          </cell>
          <cell r="CB11313">
            <v>0</v>
          </cell>
          <cell r="CC11313">
            <v>0</v>
          </cell>
          <cell r="CD11313">
            <v>144126</v>
          </cell>
          <cell r="CE11313">
            <v>142500</v>
          </cell>
        </row>
        <row r="11314">
          <cell r="F11314" t="str">
            <v xml:space="preserve"> _</v>
          </cell>
          <cell r="BW11314">
            <v>0</v>
          </cell>
          <cell r="BX11314">
            <v>-142500</v>
          </cell>
          <cell r="BY11314">
            <v>-144126</v>
          </cell>
          <cell r="CB11314">
            <v>0</v>
          </cell>
          <cell r="CC11314">
            <v>0</v>
          </cell>
          <cell r="CD11314">
            <v>-144126</v>
          </cell>
          <cell r="CE11314">
            <v>-142500</v>
          </cell>
        </row>
        <row r="11315">
          <cell r="F11315" t="str">
            <v xml:space="preserve"> _</v>
          </cell>
          <cell r="BW11315">
            <v>0</v>
          </cell>
          <cell r="BX11315">
            <v>142500</v>
          </cell>
          <cell r="BY11315">
            <v>144126</v>
          </cell>
          <cell r="CB11315">
            <v>0</v>
          </cell>
          <cell r="CC11315">
            <v>0</v>
          </cell>
          <cell r="CD11315">
            <v>144126</v>
          </cell>
          <cell r="CE11315">
            <v>142500</v>
          </cell>
        </row>
        <row r="11316">
          <cell r="F11316" t="str">
            <v xml:space="preserve"> _</v>
          </cell>
          <cell r="BW11316">
            <v>0</v>
          </cell>
          <cell r="BX11316">
            <v>-142500</v>
          </cell>
          <cell r="BY11316">
            <v>-144126</v>
          </cell>
          <cell r="CB11316">
            <v>0</v>
          </cell>
          <cell r="CC11316">
            <v>0</v>
          </cell>
          <cell r="CD11316">
            <v>-144126</v>
          </cell>
          <cell r="CE11316">
            <v>-142500</v>
          </cell>
        </row>
        <row r="11317">
          <cell r="F11317" t="str">
            <v xml:space="preserve"> _</v>
          </cell>
          <cell r="BW11317">
            <v>0</v>
          </cell>
          <cell r="BX11317">
            <v>3000</v>
          </cell>
          <cell r="BY11317">
            <v>2250</v>
          </cell>
          <cell r="CB11317">
            <v>0</v>
          </cell>
          <cell r="CC11317">
            <v>0</v>
          </cell>
          <cell r="CD11317">
            <v>2250</v>
          </cell>
          <cell r="CE11317">
            <v>3000</v>
          </cell>
        </row>
        <row r="11318">
          <cell r="F11318" t="str">
            <v xml:space="preserve"> _</v>
          </cell>
          <cell r="BW11318">
            <v>0</v>
          </cell>
          <cell r="BX11318">
            <v>-3000</v>
          </cell>
          <cell r="BY11318">
            <v>-2250</v>
          </cell>
          <cell r="CB11318">
            <v>0</v>
          </cell>
          <cell r="CC11318">
            <v>0</v>
          </cell>
          <cell r="CD11318">
            <v>-2250</v>
          </cell>
          <cell r="CE11318">
            <v>-3000</v>
          </cell>
        </row>
        <row r="11319">
          <cell r="F11319" t="str">
            <v xml:space="preserve"> _</v>
          </cell>
          <cell r="BW11319">
            <v>0</v>
          </cell>
          <cell r="BX11319">
            <v>3000</v>
          </cell>
          <cell r="BY11319">
            <v>2250</v>
          </cell>
          <cell r="CB11319">
            <v>0</v>
          </cell>
          <cell r="CC11319">
            <v>0</v>
          </cell>
          <cell r="CD11319">
            <v>2250</v>
          </cell>
          <cell r="CE11319">
            <v>3000</v>
          </cell>
        </row>
        <row r="11320">
          <cell r="F11320" t="str">
            <v xml:space="preserve"> _</v>
          </cell>
          <cell r="BW11320">
            <v>0</v>
          </cell>
          <cell r="BX11320">
            <v>-3000</v>
          </cell>
          <cell r="BY11320">
            <v>-2250</v>
          </cell>
          <cell r="CB11320">
            <v>0</v>
          </cell>
          <cell r="CC11320">
            <v>0</v>
          </cell>
          <cell r="CD11320">
            <v>-2250</v>
          </cell>
          <cell r="CE11320">
            <v>-3000</v>
          </cell>
        </row>
        <row r="11321">
          <cell r="F11321" t="str">
            <v xml:space="preserve"> _</v>
          </cell>
          <cell r="BW11321">
            <v>0</v>
          </cell>
          <cell r="BX11321">
            <v>-182609</v>
          </cell>
          <cell r="BY11321">
            <v>-182609</v>
          </cell>
          <cell r="CB11321">
            <v>0</v>
          </cell>
          <cell r="CC11321">
            <v>0</v>
          </cell>
          <cell r="CD11321">
            <v>-182609</v>
          </cell>
          <cell r="CE11321">
            <v>-182609</v>
          </cell>
        </row>
        <row r="11322">
          <cell r="F11322" t="str">
            <v xml:space="preserve"> _</v>
          </cell>
          <cell r="BW11322">
            <v>0</v>
          </cell>
          <cell r="BX11322">
            <v>182609</v>
          </cell>
          <cell r="BY11322">
            <v>182609</v>
          </cell>
          <cell r="CB11322">
            <v>0</v>
          </cell>
          <cell r="CC11322">
            <v>0</v>
          </cell>
          <cell r="CD11322">
            <v>182609</v>
          </cell>
          <cell r="CE11322">
            <v>182609</v>
          </cell>
        </row>
        <row r="11323">
          <cell r="F11323" t="str">
            <v xml:space="preserve"> _</v>
          </cell>
          <cell r="BW11323">
            <v>0</v>
          </cell>
          <cell r="BX11323">
            <v>182609</v>
          </cell>
          <cell r="BY11323">
            <v>182609</v>
          </cell>
          <cell r="CB11323">
            <v>0</v>
          </cell>
          <cell r="CC11323">
            <v>0</v>
          </cell>
          <cell r="CD11323">
            <v>182609</v>
          </cell>
          <cell r="CE11323">
            <v>182609</v>
          </cell>
        </row>
        <row r="11324">
          <cell r="F11324" t="str">
            <v xml:space="preserve"> _</v>
          </cell>
          <cell r="BW11324">
            <v>0</v>
          </cell>
          <cell r="BX11324">
            <v>-182609</v>
          </cell>
          <cell r="BY11324">
            <v>-182609</v>
          </cell>
          <cell r="CB11324">
            <v>0</v>
          </cell>
          <cell r="CC11324">
            <v>0</v>
          </cell>
          <cell r="CD11324">
            <v>-182609</v>
          </cell>
          <cell r="CE11324">
            <v>-182609</v>
          </cell>
        </row>
        <row r="11325">
          <cell r="F11325" t="str">
            <v xml:space="preserve"> _</v>
          </cell>
          <cell r="BW11325">
            <v>0</v>
          </cell>
          <cell r="BX11325">
            <v>0</v>
          </cell>
          <cell r="BY11325">
            <v>0</v>
          </cell>
          <cell r="CB11325">
            <v>0</v>
          </cell>
          <cell r="CC11325">
            <v>0</v>
          </cell>
          <cell r="CD11325">
            <v>0</v>
          </cell>
          <cell r="CE11325">
            <v>0</v>
          </cell>
        </row>
        <row r="11326">
          <cell r="F11326" t="str">
            <v xml:space="preserve"> _</v>
          </cell>
          <cell r="BW11326">
            <v>0</v>
          </cell>
          <cell r="BX11326">
            <v>0</v>
          </cell>
          <cell r="BY11326">
            <v>0</v>
          </cell>
          <cell r="CB11326">
            <v>0</v>
          </cell>
          <cell r="CC11326">
            <v>0</v>
          </cell>
          <cell r="CD11326">
            <v>0</v>
          </cell>
          <cell r="CE11326">
            <v>0</v>
          </cell>
        </row>
        <row r="11327">
          <cell r="F11327" t="str">
            <v xml:space="preserve"> _</v>
          </cell>
          <cell r="BW11327">
            <v>0</v>
          </cell>
          <cell r="BX11327">
            <v>0</v>
          </cell>
          <cell r="BY11327">
            <v>0</v>
          </cell>
          <cell r="CB11327">
            <v>0</v>
          </cell>
          <cell r="CC11327">
            <v>0</v>
          </cell>
          <cell r="CD11327">
            <v>0</v>
          </cell>
          <cell r="CE11327">
            <v>0</v>
          </cell>
        </row>
        <row r="11328">
          <cell r="F11328" t="str">
            <v xml:space="preserve"> _</v>
          </cell>
          <cell r="BW11328">
            <v>0</v>
          </cell>
          <cell r="BX11328">
            <v>0</v>
          </cell>
          <cell r="BY11328">
            <v>0</v>
          </cell>
          <cell r="CB11328">
            <v>0</v>
          </cell>
          <cell r="CC11328">
            <v>0</v>
          </cell>
          <cell r="CD11328">
            <v>0</v>
          </cell>
          <cell r="CE11328">
            <v>0</v>
          </cell>
        </row>
        <row r="11329">
          <cell r="F11329" t="str">
            <v xml:space="preserve"> _</v>
          </cell>
          <cell r="BW11329">
            <v>0</v>
          </cell>
          <cell r="BX11329">
            <v>28500</v>
          </cell>
          <cell r="BY11329">
            <v>22200</v>
          </cell>
          <cell r="CB11329">
            <v>0</v>
          </cell>
          <cell r="CC11329">
            <v>0</v>
          </cell>
          <cell r="CD11329">
            <v>22200</v>
          </cell>
          <cell r="CE11329">
            <v>28500</v>
          </cell>
        </row>
        <row r="11330">
          <cell r="F11330" t="str">
            <v xml:space="preserve"> _</v>
          </cell>
          <cell r="BW11330">
            <v>0</v>
          </cell>
          <cell r="BX11330">
            <v>-28500</v>
          </cell>
          <cell r="BY11330">
            <v>-22200</v>
          </cell>
          <cell r="CB11330">
            <v>0</v>
          </cell>
          <cell r="CC11330">
            <v>0</v>
          </cell>
          <cell r="CD11330">
            <v>-22200</v>
          </cell>
          <cell r="CE11330">
            <v>-28500</v>
          </cell>
        </row>
        <row r="11331">
          <cell r="F11331" t="str">
            <v xml:space="preserve"> _</v>
          </cell>
          <cell r="BW11331">
            <v>0</v>
          </cell>
          <cell r="BX11331">
            <v>28500</v>
          </cell>
          <cell r="BY11331">
            <v>22200</v>
          </cell>
          <cell r="CB11331">
            <v>0</v>
          </cell>
          <cell r="CC11331">
            <v>0</v>
          </cell>
          <cell r="CD11331">
            <v>22200</v>
          </cell>
          <cell r="CE11331">
            <v>28500</v>
          </cell>
        </row>
        <row r="11332">
          <cell r="F11332" t="str">
            <v xml:space="preserve"> _</v>
          </cell>
          <cell r="BW11332">
            <v>0</v>
          </cell>
          <cell r="BX11332">
            <v>-28500</v>
          </cell>
          <cell r="BY11332">
            <v>-22200</v>
          </cell>
          <cell r="CB11332">
            <v>0</v>
          </cell>
          <cell r="CC11332">
            <v>0</v>
          </cell>
          <cell r="CD11332">
            <v>-22200</v>
          </cell>
          <cell r="CE11332">
            <v>-28500</v>
          </cell>
        </row>
        <row r="11333">
          <cell r="F11333" t="str">
            <v xml:space="preserve"> _</v>
          </cell>
          <cell r="BW11333">
            <v>0</v>
          </cell>
          <cell r="BX11333">
            <v>0</v>
          </cell>
          <cell r="BY11333">
            <v>0</v>
          </cell>
          <cell r="CB11333">
            <v>0</v>
          </cell>
          <cell r="CC11333">
            <v>0</v>
          </cell>
          <cell r="CD11333">
            <v>0</v>
          </cell>
          <cell r="CE11333">
            <v>0</v>
          </cell>
        </row>
        <row r="11334">
          <cell r="F11334" t="str">
            <v xml:space="preserve"> _</v>
          </cell>
          <cell r="BW11334">
            <v>0</v>
          </cell>
          <cell r="BX11334">
            <v>0</v>
          </cell>
          <cell r="BY11334">
            <v>0</v>
          </cell>
          <cell r="CB11334">
            <v>0</v>
          </cell>
          <cell r="CC11334">
            <v>0</v>
          </cell>
          <cell r="CD11334">
            <v>0</v>
          </cell>
          <cell r="CE11334">
            <v>0</v>
          </cell>
        </row>
        <row r="11335">
          <cell r="F11335" t="str">
            <v xml:space="preserve"> _</v>
          </cell>
          <cell r="BW11335">
            <v>0</v>
          </cell>
          <cell r="BX11335">
            <v>0</v>
          </cell>
          <cell r="BY11335">
            <v>0</v>
          </cell>
          <cell r="CB11335">
            <v>0</v>
          </cell>
          <cell r="CC11335">
            <v>0</v>
          </cell>
          <cell r="CD11335">
            <v>0</v>
          </cell>
          <cell r="CE11335">
            <v>0</v>
          </cell>
        </row>
        <row r="11336">
          <cell r="F11336" t="str">
            <v xml:space="preserve"> _</v>
          </cell>
          <cell r="BW11336">
            <v>0</v>
          </cell>
          <cell r="BX11336">
            <v>0</v>
          </cell>
          <cell r="BY11336">
            <v>0</v>
          </cell>
          <cell r="CB11336">
            <v>0</v>
          </cell>
          <cell r="CC11336">
            <v>0</v>
          </cell>
          <cell r="CD11336">
            <v>0</v>
          </cell>
          <cell r="CE11336">
            <v>0</v>
          </cell>
        </row>
        <row r="11337">
          <cell r="F11337" t="str">
            <v xml:space="preserve"> _</v>
          </cell>
          <cell r="BW11337">
            <v>0</v>
          </cell>
          <cell r="BX11337">
            <v>0</v>
          </cell>
          <cell r="BY11337">
            <v>0</v>
          </cell>
          <cell r="CB11337">
            <v>0</v>
          </cell>
          <cell r="CC11337">
            <v>0</v>
          </cell>
          <cell r="CD11337">
            <v>0</v>
          </cell>
          <cell r="CE11337">
            <v>0</v>
          </cell>
        </row>
        <row r="11338">
          <cell r="F11338" t="str">
            <v xml:space="preserve"> _</v>
          </cell>
          <cell r="BW11338">
            <v>0</v>
          </cell>
          <cell r="BX11338">
            <v>0</v>
          </cell>
          <cell r="BY11338">
            <v>0</v>
          </cell>
          <cell r="CB11338">
            <v>0</v>
          </cell>
          <cell r="CC11338">
            <v>0</v>
          </cell>
          <cell r="CD11338">
            <v>0</v>
          </cell>
          <cell r="CE11338">
            <v>0</v>
          </cell>
        </row>
        <row r="11339">
          <cell r="F11339" t="str">
            <v xml:space="preserve"> _</v>
          </cell>
          <cell r="BW11339">
            <v>0</v>
          </cell>
          <cell r="BX11339">
            <v>0</v>
          </cell>
          <cell r="BY11339">
            <v>0</v>
          </cell>
          <cell r="CB11339">
            <v>0</v>
          </cell>
          <cell r="CC11339">
            <v>0</v>
          </cell>
          <cell r="CD11339">
            <v>0</v>
          </cell>
          <cell r="CE11339">
            <v>0</v>
          </cell>
        </row>
        <row r="11340">
          <cell r="F11340" t="str">
            <v xml:space="preserve"> _</v>
          </cell>
          <cell r="BW11340">
            <v>0</v>
          </cell>
          <cell r="BX11340">
            <v>0</v>
          </cell>
          <cell r="BY11340">
            <v>0</v>
          </cell>
          <cell r="CB11340">
            <v>0</v>
          </cell>
          <cell r="CC11340">
            <v>0</v>
          </cell>
          <cell r="CD11340">
            <v>0</v>
          </cell>
          <cell r="CE11340">
            <v>0</v>
          </cell>
        </row>
        <row r="11341">
          <cell r="F11341" t="str">
            <v xml:space="preserve"> _</v>
          </cell>
          <cell r="BW11341">
            <v>0</v>
          </cell>
          <cell r="BX11341">
            <v>0</v>
          </cell>
          <cell r="BY11341">
            <v>0</v>
          </cell>
          <cell r="CB11341">
            <v>0</v>
          </cell>
          <cell r="CC11341">
            <v>0</v>
          </cell>
          <cell r="CD11341">
            <v>0</v>
          </cell>
          <cell r="CE11341">
            <v>0</v>
          </cell>
        </row>
        <row r="11342">
          <cell r="F11342" t="str">
            <v xml:space="preserve"> _</v>
          </cell>
          <cell r="BW11342">
            <v>0</v>
          </cell>
          <cell r="BX11342">
            <v>0</v>
          </cell>
          <cell r="BY11342">
            <v>0</v>
          </cell>
          <cell r="CB11342">
            <v>0</v>
          </cell>
          <cell r="CC11342">
            <v>0</v>
          </cell>
          <cell r="CD11342">
            <v>0</v>
          </cell>
          <cell r="CE11342">
            <v>0</v>
          </cell>
        </row>
        <row r="11343">
          <cell r="F11343" t="str">
            <v xml:space="preserve"> _</v>
          </cell>
          <cell r="BW11343">
            <v>0</v>
          </cell>
          <cell r="BX11343">
            <v>0</v>
          </cell>
          <cell r="BY11343">
            <v>0</v>
          </cell>
          <cell r="CB11343">
            <v>0</v>
          </cell>
          <cell r="CC11343">
            <v>0</v>
          </cell>
          <cell r="CD11343">
            <v>0</v>
          </cell>
          <cell r="CE11343">
            <v>0</v>
          </cell>
        </row>
        <row r="11344">
          <cell r="F11344" t="str">
            <v xml:space="preserve"> _</v>
          </cell>
          <cell r="BW11344">
            <v>0</v>
          </cell>
          <cell r="BX11344">
            <v>0</v>
          </cell>
          <cell r="BY11344">
            <v>0</v>
          </cell>
          <cell r="CB11344">
            <v>0</v>
          </cell>
          <cell r="CC11344">
            <v>0</v>
          </cell>
          <cell r="CD11344">
            <v>0</v>
          </cell>
          <cell r="CE11344">
            <v>0</v>
          </cell>
        </row>
        <row r="11345">
          <cell r="F11345" t="str">
            <v xml:space="preserve"> _</v>
          </cell>
          <cell r="BW11345">
            <v>0</v>
          </cell>
          <cell r="BX11345">
            <v>0</v>
          </cell>
          <cell r="BY11345">
            <v>0</v>
          </cell>
          <cell r="CB11345">
            <v>0</v>
          </cell>
          <cell r="CC11345">
            <v>0</v>
          </cell>
          <cell r="CD11345">
            <v>0</v>
          </cell>
          <cell r="CE11345">
            <v>0</v>
          </cell>
        </row>
        <row r="11346">
          <cell r="F11346" t="str">
            <v xml:space="preserve"> _</v>
          </cell>
          <cell r="BW11346">
            <v>0</v>
          </cell>
          <cell r="BX11346">
            <v>0</v>
          </cell>
          <cell r="BY11346">
            <v>0</v>
          </cell>
          <cell r="CB11346">
            <v>0</v>
          </cell>
          <cell r="CC11346">
            <v>0</v>
          </cell>
          <cell r="CD11346">
            <v>0</v>
          </cell>
          <cell r="CE11346">
            <v>0</v>
          </cell>
        </row>
        <row r="11347">
          <cell r="F11347" t="str">
            <v xml:space="preserve"> _</v>
          </cell>
          <cell r="BW11347">
            <v>0</v>
          </cell>
          <cell r="BX11347">
            <v>0</v>
          </cell>
          <cell r="BY11347">
            <v>0</v>
          </cell>
          <cell r="CB11347">
            <v>0</v>
          </cell>
          <cell r="CC11347">
            <v>0</v>
          </cell>
          <cell r="CD11347">
            <v>0</v>
          </cell>
          <cell r="CE11347">
            <v>0</v>
          </cell>
        </row>
        <row r="11348">
          <cell r="F11348" t="str">
            <v xml:space="preserve"> _</v>
          </cell>
          <cell r="BW11348">
            <v>0</v>
          </cell>
          <cell r="BX11348">
            <v>0</v>
          </cell>
          <cell r="BY11348">
            <v>0</v>
          </cell>
          <cell r="CB11348">
            <v>0</v>
          </cell>
          <cell r="CC11348">
            <v>0</v>
          </cell>
          <cell r="CD11348">
            <v>0</v>
          </cell>
          <cell r="CE11348">
            <v>0</v>
          </cell>
        </row>
        <row r="11349">
          <cell r="F11349" t="str">
            <v xml:space="preserve"> _</v>
          </cell>
          <cell r="BW11349">
            <v>0</v>
          </cell>
          <cell r="BX11349">
            <v>0</v>
          </cell>
          <cell r="BY11349">
            <v>0</v>
          </cell>
          <cell r="CB11349">
            <v>0</v>
          </cell>
          <cell r="CC11349">
            <v>0</v>
          </cell>
          <cell r="CD11349">
            <v>0</v>
          </cell>
          <cell r="CE11349">
            <v>0</v>
          </cell>
        </row>
        <row r="11350">
          <cell r="F11350" t="str">
            <v xml:space="preserve"> _</v>
          </cell>
          <cell r="BW11350">
            <v>0</v>
          </cell>
          <cell r="BX11350">
            <v>0</v>
          </cell>
          <cell r="BY11350">
            <v>0</v>
          </cell>
          <cell r="CB11350">
            <v>0</v>
          </cell>
          <cell r="CC11350">
            <v>0</v>
          </cell>
          <cell r="CD11350">
            <v>0</v>
          </cell>
          <cell r="CE11350">
            <v>0</v>
          </cell>
        </row>
        <row r="11351">
          <cell r="F11351" t="str">
            <v xml:space="preserve"> _</v>
          </cell>
          <cell r="BW11351">
            <v>0</v>
          </cell>
          <cell r="BX11351">
            <v>0</v>
          </cell>
          <cell r="BY11351">
            <v>0</v>
          </cell>
          <cell r="CB11351">
            <v>0</v>
          </cell>
          <cell r="CC11351">
            <v>0</v>
          </cell>
          <cell r="CD11351">
            <v>0</v>
          </cell>
          <cell r="CE11351">
            <v>0</v>
          </cell>
        </row>
        <row r="11352">
          <cell r="F11352" t="str">
            <v xml:space="preserve"> _</v>
          </cell>
          <cell r="BW11352">
            <v>0</v>
          </cell>
          <cell r="BX11352">
            <v>0</v>
          </cell>
          <cell r="BY11352">
            <v>0</v>
          </cell>
          <cell r="CB11352">
            <v>0</v>
          </cell>
          <cell r="CC11352">
            <v>0</v>
          </cell>
          <cell r="CD11352">
            <v>0</v>
          </cell>
          <cell r="CE11352">
            <v>0</v>
          </cell>
        </row>
        <row r="11353">
          <cell r="F11353" t="str">
            <v xml:space="preserve"> _</v>
          </cell>
          <cell r="BW11353">
            <v>0</v>
          </cell>
          <cell r="BX11353">
            <v>0</v>
          </cell>
          <cell r="BY11353">
            <v>0</v>
          </cell>
          <cell r="CB11353">
            <v>0</v>
          </cell>
          <cell r="CC11353">
            <v>0</v>
          </cell>
          <cell r="CD11353">
            <v>0</v>
          </cell>
          <cell r="CE11353">
            <v>0</v>
          </cell>
        </row>
        <row r="11354">
          <cell r="F11354" t="str">
            <v xml:space="preserve"> _</v>
          </cell>
          <cell r="BW11354">
            <v>0</v>
          </cell>
          <cell r="BX11354">
            <v>0</v>
          </cell>
          <cell r="BY11354">
            <v>0</v>
          </cell>
          <cell r="CB11354">
            <v>0</v>
          </cell>
          <cell r="CC11354">
            <v>0</v>
          </cell>
          <cell r="CD11354">
            <v>0</v>
          </cell>
          <cell r="CE11354">
            <v>0</v>
          </cell>
        </row>
        <row r="11355">
          <cell r="F11355" t="str">
            <v xml:space="preserve"> _</v>
          </cell>
          <cell r="BW11355">
            <v>0</v>
          </cell>
          <cell r="BX11355">
            <v>0</v>
          </cell>
          <cell r="BY11355">
            <v>0</v>
          </cell>
          <cell r="CB11355">
            <v>0</v>
          </cell>
          <cell r="CC11355">
            <v>0</v>
          </cell>
          <cell r="CD11355">
            <v>0</v>
          </cell>
          <cell r="CE11355">
            <v>0</v>
          </cell>
        </row>
        <row r="11356">
          <cell r="F11356" t="str">
            <v xml:space="preserve"> _</v>
          </cell>
          <cell r="BW11356">
            <v>0</v>
          </cell>
          <cell r="BX11356">
            <v>0</v>
          </cell>
          <cell r="BY11356">
            <v>0</v>
          </cell>
          <cell r="CB11356">
            <v>0</v>
          </cell>
          <cell r="CC11356">
            <v>0</v>
          </cell>
          <cell r="CD11356">
            <v>0</v>
          </cell>
          <cell r="CE11356">
            <v>0</v>
          </cell>
        </row>
        <row r="11357">
          <cell r="F11357" t="str">
            <v xml:space="preserve"> _</v>
          </cell>
          <cell r="BW11357">
            <v>0</v>
          </cell>
          <cell r="BX11357">
            <v>0</v>
          </cell>
          <cell r="BY11357">
            <v>0</v>
          </cell>
          <cell r="CB11357">
            <v>0</v>
          </cell>
          <cell r="CC11357">
            <v>0</v>
          </cell>
          <cell r="CD11357">
            <v>0</v>
          </cell>
          <cell r="CE11357">
            <v>0</v>
          </cell>
        </row>
        <row r="11358">
          <cell r="F11358" t="str">
            <v xml:space="preserve"> _</v>
          </cell>
          <cell r="BW11358">
            <v>0</v>
          </cell>
          <cell r="BX11358">
            <v>0</v>
          </cell>
          <cell r="BY11358">
            <v>0</v>
          </cell>
          <cell r="CB11358">
            <v>0</v>
          </cell>
          <cell r="CC11358">
            <v>0</v>
          </cell>
          <cell r="CD11358">
            <v>0</v>
          </cell>
          <cell r="CE11358">
            <v>0</v>
          </cell>
        </row>
        <row r="11359">
          <cell r="F11359" t="str">
            <v xml:space="preserve"> _</v>
          </cell>
          <cell r="BW11359">
            <v>0</v>
          </cell>
          <cell r="BX11359">
            <v>0</v>
          </cell>
          <cell r="BY11359">
            <v>0</v>
          </cell>
          <cell r="CB11359">
            <v>0</v>
          </cell>
          <cell r="CC11359">
            <v>0</v>
          </cell>
          <cell r="CD11359">
            <v>0</v>
          </cell>
          <cell r="CE11359">
            <v>0</v>
          </cell>
        </row>
        <row r="11360">
          <cell r="F11360" t="str">
            <v xml:space="preserve"> _</v>
          </cell>
          <cell r="BW11360">
            <v>0</v>
          </cell>
          <cell r="BX11360">
            <v>0</v>
          </cell>
          <cell r="BY11360">
            <v>0</v>
          </cell>
          <cell r="CB11360">
            <v>0</v>
          </cell>
          <cell r="CC11360">
            <v>0</v>
          </cell>
          <cell r="CD11360">
            <v>0</v>
          </cell>
          <cell r="CE11360">
            <v>0</v>
          </cell>
        </row>
        <row r="11361">
          <cell r="F11361" t="str">
            <v xml:space="preserve"> _</v>
          </cell>
          <cell r="BW11361">
            <v>0</v>
          </cell>
          <cell r="BX11361">
            <v>0</v>
          </cell>
          <cell r="BY11361">
            <v>0</v>
          </cell>
          <cell r="CB11361">
            <v>0</v>
          </cell>
          <cell r="CC11361">
            <v>0</v>
          </cell>
          <cell r="CD11361">
            <v>0</v>
          </cell>
          <cell r="CE11361">
            <v>0</v>
          </cell>
        </row>
        <row r="11362">
          <cell r="F11362" t="str">
            <v xml:space="preserve"> _</v>
          </cell>
          <cell r="BW11362">
            <v>0</v>
          </cell>
          <cell r="BX11362">
            <v>0</v>
          </cell>
          <cell r="BY11362">
            <v>0</v>
          </cell>
          <cell r="CB11362">
            <v>0</v>
          </cell>
          <cell r="CC11362">
            <v>0</v>
          </cell>
          <cell r="CD11362">
            <v>0</v>
          </cell>
          <cell r="CE11362">
            <v>0</v>
          </cell>
        </row>
        <row r="11363">
          <cell r="F11363" t="str">
            <v xml:space="preserve"> _</v>
          </cell>
          <cell r="BW11363">
            <v>0</v>
          </cell>
          <cell r="BX11363">
            <v>0</v>
          </cell>
          <cell r="BY11363">
            <v>0</v>
          </cell>
          <cell r="CB11363">
            <v>0</v>
          </cell>
          <cell r="CC11363">
            <v>0</v>
          </cell>
          <cell r="CD11363">
            <v>0</v>
          </cell>
          <cell r="CE11363">
            <v>0</v>
          </cell>
        </row>
        <row r="11364">
          <cell r="F11364" t="str">
            <v xml:space="preserve"> _</v>
          </cell>
          <cell r="BW11364">
            <v>0</v>
          </cell>
          <cell r="BX11364">
            <v>0</v>
          </cell>
          <cell r="BY11364">
            <v>0</v>
          </cell>
          <cell r="CB11364">
            <v>0</v>
          </cell>
          <cell r="CC11364">
            <v>0</v>
          </cell>
          <cell r="CD11364">
            <v>0</v>
          </cell>
          <cell r="CE11364">
            <v>0</v>
          </cell>
        </row>
        <row r="11365">
          <cell r="F11365" t="str">
            <v xml:space="preserve"> _</v>
          </cell>
          <cell r="BW11365">
            <v>0</v>
          </cell>
          <cell r="BX11365">
            <v>0</v>
          </cell>
          <cell r="BY11365">
            <v>0</v>
          </cell>
          <cell r="CB11365">
            <v>0</v>
          </cell>
          <cell r="CC11365">
            <v>0</v>
          </cell>
          <cell r="CD11365">
            <v>0</v>
          </cell>
          <cell r="CE11365">
            <v>0</v>
          </cell>
        </row>
        <row r="11366">
          <cell r="F11366" t="str">
            <v xml:space="preserve"> _</v>
          </cell>
          <cell r="BW11366">
            <v>0</v>
          </cell>
          <cell r="BX11366">
            <v>0</v>
          </cell>
          <cell r="BY11366">
            <v>0</v>
          </cell>
          <cell r="CB11366">
            <v>0</v>
          </cell>
          <cell r="CC11366">
            <v>0</v>
          </cell>
          <cell r="CD11366">
            <v>0</v>
          </cell>
          <cell r="CE11366">
            <v>0</v>
          </cell>
        </row>
        <row r="11367">
          <cell r="F11367" t="str">
            <v xml:space="preserve"> _</v>
          </cell>
          <cell r="BW11367">
            <v>0</v>
          </cell>
          <cell r="BX11367">
            <v>0</v>
          </cell>
          <cell r="BY11367">
            <v>0</v>
          </cell>
          <cell r="CB11367">
            <v>0</v>
          </cell>
          <cell r="CC11367">
            <v>0</v>
          </cell>
          <cell r="CD11367">
            <v>0</v>
          </cell>
          <cell r="CE11367">
            <v>0</v>
          </cell>
        </row>
        <row r="11368">
          <cell r="F11368" t="str">
            <v xml:space="preserve"> _</v>
          </cell>
          <cell r="BW11368">
            <v>0</v>
          </cell>
          <cell r="BX11368">
            <v>0</v>
          </cell>
          <cell r="BY11368">
            <v>0</v>
          </cell>
          <cell r="CB11368">
            <v>0</v>
          </cell>
          <cell r="CC11368">
            <v>0</v>
          </cell>
          <cell r="CD11368">
            <v>0</v>
          </cell>
          <cell r="CE11368">
            <v>0</v>
          </cell>
        </row>
        <row r="11369">
          <cell r="F11369" t="str">
            <v xml:space="preserve"> _</v>
          </cell>
          <cell r="BW11369">
            <v>0</v>
          </cell>
          <cell r="BX11369">
            <v>0</v>
          </cell>
          <cell r="BY11369">
            <v>0</v>
          </cell>
          <cell r="CB11369">
            <v>0</v>
          </cell>
          <cell r="CC11369">
            <v>0</v>
          </cell>
          <cell r="CD11369">
            <v>0</v>
          </cell>
          <cell r="CE11369">
            <v>0</v>
          </cell>
        </row>
        <row r="11370">
          <cell r="F11370" t="str">
            <v xml:space="preserve"> _</v>
          </cell>
          <cell r="BW11370">
            <v>0</v>
          </cell>
          <cell r="BX11370">
            <v>0</v>
          </cell>
          <cell r="BY11370">
            <v>0</v>
          </cell>
          <cell r="CB11370">
            <v>0</v>
          </cell>
          <cell r="CC11370">
            <v>0</v>
          </cell>
          <cell r="CD11370">
            <v>0</v>
          </cell>
          <cell r="CE11370">
            <v>0</v>
          </cell>
        </row>
        <row r="11371">
          <cell r="F11371" t="str">
            <v xml:space="preserve"> _</v>
          </cell>
          <cell r="BW11371">
            <v>0</v>
          </cell>
          <cell r="BX11371">
            <v>0</v>
          </cell>
          <cell r="BY11371">
            <v>0</v>
          </cell>
          <cell r="CB11371">
            <v>0</v>
          </cell>
          <cell r="CC11371">
            <v>0</v>
          </cell>
          <cell r="CD11371">
            <v>0</v>
          </cell>
          <cell r="CE11371">
            <v>0</v>
          </cell>
        </row>
        <row r="11372">
          <cell r="F11372" t="str">
            <v xml:space="preserve"> _</v>
          </cell>
          <cell r="BW11372">
            <v>0</v>
          </cell>
          <cell r="BX11372">
            <v>0</v>
          </cell>
          <cell r="BY11372">
            <v>0</v>
          </cell>
          <cell r="CB11372">
            <v>0</v>
          </cell>
          <cell r="CC11372">
            <v>0</v>
          </cell>
          <cell r="CD11372">
            <v>0</v>
          </cell>
          <cell r="CE11372">
            <v>0</v>
          </cell>
        </row>
        <row r="11373">
          <cell r="F11373" t="str">
            <v xml:space="preserve"> _</v>
          </cell>
          <cell r="BW11373">
            <v>0</v>
          </cell>
          <cell r="BX11373">
            <v>0</v>
          </cell>
          <cell r="BY11373">
            <v>0</v>
          </cell>
          <cell r="CB11373">
            <v>0</v>
          </cell>
          <cell r="CC11373">
            <v>0</v>
          </cell>
          <cell r="CD11373">
            <v>0</v>
          </cell>
          <cell r="CE11373">
            <v>0</v>
          </cell>
        </row>
        <row r="11374">
          <cell r="F11374" t="str">
            <v xml:space="preserve"> _</v>
          </cell>
          <cell r="BW11374">
            <v>0</v>
          </cell>
          <cell r="BX11374">
            <v>0</v>
          </cell>
          <cell r="BY11374">
            <v>0</v>
          </cell>
          <cell r="CB11374">
            <v>0</v>
          </cell>
          <cell r="CC11374">
            <v>0</v>
          </cell>
          <cell r="CD11374">
            <v>0</v>
          </cell>
          <cell r="CE11374">
            <v>0</v>
          </cell>
        </row>
        <row r="11375">
          <cell r="F11375" t="str">
            <v xml:space="preserve"> _</v>
          </cell>
          <cell r="BW11375">
            <v>0</v>
          </cell>
          <cell r="BX11375">
            <v>0</v>
          </cell>
          <cell r="BY11375">
            <v>0</v>
          </cell>
          <cell r="CB11375">
            <v>0</v>
          </cell>
          <cell r="CC11375">
            <v>0</v>
          </cell>
          <cell r="CD11375">
            <v>0</v>
          </cell>
          <cell r="CE11375">
            <v>0</v>
          </cell>
        </row>
        <row r="11376">
          <cell r="F11376" t="str">
            <v xml:space="preserve"> _</v>
          </cell>
          <cell r="BW11376">
            <v>0</v>
          </cell>
          <cell r="BX11376">
            <v>0</v>
          </cell>
          <cell r="BY11376">
            <v>0</v>
          </cell>
          <cell r="CB11376">
            <v>0</v>
          </cell>
          <cell r="CC11376">
            <v>0</v>
          </cell>
          <cell r="CD11376">
            <v>0</v>
          </cell>
          <cell r="CE11376">
            <v>0</v>
          </cell>
        </row>
        <row r="11377">
          <cell r="F11377" t="str">
            <v xml:space="preserve"> _</v>
          </cell>
          <cell r="BW11377">
            <v>0</v>
          </cell>
          <cell r="BX11377">
            <v>0</v>
          </cell>
          <cell r="BY11377">
            <v>0</v>
          </cell>
          <cell r="CB11377">
            <v>0</v>
          </cell>
          <cell r="CC11377">
            <v>0</v>
          </cell>
          <cell r="CD11377">
            <v>0</v>
          </cell>
          <cell r="CE11377">
            <v>0</v>
          </cell>
        </row>
        <row r="11378">
          <cell r="F11378" t="str">
            <v xml:space="preserve"> _</v>
          </cell>
          <cell r="BW11378">
            <v>0</v>
          </cell>
          <cell r="BX11378">
            <v>0</v>
          </cell>
          <cell r="BY11378">
            <v>0</v>
          </cell>
          <cell r="CB11378">
            <v>0</v>
          </cell>
          <cell r="CC11378">
            <v>0</v>
          </cell>
          <cell r="CD11378">
            <v>0</v>
          </cell>
          <cell r="CE11378">
            <v>0</v>
          </cell>
        </row>
        <row r="11379">
          <cell r="F11379" t="str">
            <v xml:space="preserve"> _</v>
          </cell>
          <cell r="BW11379">
            <v>0</v>
          </cell>
          <cell r="BX11379">
            <v>0</v>
          </cell>
          <cell r="BY11379">
            <v>0</v>
          </cell>
          <cell r="CB11379">
            <v>0</v>
          </cell>
          <cell r="CC11379">
            <v>0</v>
          </cell>
          <cell r="CD11379">
            <v>0</v>
          </cell>
          <cell r="CE11379">
            <v>0</v>
          </cell>
        </row>
        <row r="11380">
          <cell r="F11380" t="str">
            <v xml:space="preserve"> _</v>
          </cell>
          <cell r="BW11380">
            <v>0</v>
          </cell>
          <cell r="BX11380">
            <v>0</v>
          </cell>
          <cell r="BY11380">
            <v>0</v>
          </cell>
          <cell r="CB11380">
            <v>0</v>
          </cell>
          <cell r="CC11380">
            <v>0</v>
          </cell>
          <cell r="CD11380">
            <v>0</v>
          </cell>
          <cell r="CE11380">
            <v>0</v>
          </cell>
        </row>
        <row r="11381">
          <cell r="F11381" t="str">
            <v xml:space="preserve"> _</v>
          </cell>
          <cell r="BW11381">
            <v>0</v>
          </cell>
          <cell r="BX11381">
            <v>0</v>
          </cell>
          <cell r="BY11381">
            <v>0</v>
          </cell>
          <cell r="CB11381">
            <v>0</v>
          </cell>
          <cell r="CC11381">
            <v>0</v>
          </cell>
          <cell r="CD11381">
            <v>0</v>
          </cell>
          <cell r="CE11381">
            <v>0</v>
          </cell>
        </row>
        <row r="11382">
          <cell r="F11382" t="str">
            <v xml:space="preserve"> _</v>
          </cell>
          <cell r="BW11382">
            <v>0</v>
          </cell>
          <cell r="BX11382">
            <v>0</v>
          </cell>
          <cell r="BY11382">
            <v>0</v>
          </cell>
          <cell r="CB11382">
            <v>0</v>
          </cell>
          <cell r="CC11382">
            <v>0</v>
          </cell>
          <cell r="CD11382">
            <v>0</v>
          </cell>
          <cell r="CE11382">
            <v>0</v>
          </cell>
        </row>
        <row r="11383">
          <cell r="F11383" t="str">
            <v xml:space="preserve"> _</v>
          </cell>
          <cell r="BW11383">
            <v>0</v>
          </cell>
          <cell r="BX11383">
            <v>0</v>
          </cell>
          <cell r="BY11383">
            <v>0</v>
          </cell>
          <cell r="CB11383">
            <v>0</v>
          </cell>
          <cell r="CC11383">
            <v>0</v>
          </cell>
          <cell r="CD11383">
            <v>0</v>
          </cell>
          <cell r="CE11383">
            <v>0</v>
          </cell>
        </row>
        <row r="11384">
          <cell r="F11384" t="str">
            <v xml:space="preserve"> _</v>
          </cell>
          <cell r="BW11384">
            <v>0</v>
          </cell>
          <cell r="BX11384">
            <v>0</v>
          </cell>
          <cell r="BY11384">
            <v>0</v>
          </cell>
          <cell r="CB11384">
            <v>0</v>
          </cell>
          <cell r="CC11384">
            <v>0</v>
          </cell>
          <cell r="CD11384">
            <v>0</v>
          </cell>
          <cell r="CE11384">
            <v>0</v>
          </cell>
        </row>
        <row r="11385">
          <cell r="F11385" t="str">
            <v xml:space="preserve"> _</v>
          </cell>
          <cell r="BW11385">
            <v>0</v>
          </cell>
          <cell r="BX11385">
            <v>0</v>
          </cell>
          <cell r="BY11385">
            <v>0</v>
          </cell>
          <cell r="CB11385">
            <v>0</v>
          </cell>
          <cell r="CC11385">
            <v>0</v>
          </cell>
          <cell r="CD11385">
            <v>0</v>
          </cell>
          <cell r="CE11385">
            <v>0</v>
          </cell>
        </row>
        <row r="11386">
          <cell r="F11386" t="str">
            <v xml:space="preserve"> _</v>
          </cell>
          <cell r="BW11386">
            <v>0</v>
          </cell>
          <cell r="BX11386">
            <v>0</v>
          </cell>
          <cell r="BY11386">
            <v>0</v>
          </cell>
          <cell r="CB11386">
            <v>0</v>
          </cell>
          <cell r="CC11386">
            <v>0</v>
          </cell>
          <cell r="CD11386">
            <v>0</v>
          </cell>
          <cell r="CE11386">
            <v>0</v>
          </cell>
        </row>
        <row r="11387">
          <cell r="F11387" t="str">
            <v xml:space="preserve"> _</v>
          </cell>
          <cell r="BW11387">
            <v>0</v>
          </cell>
          <cell r="BX11387">
            <v>0</v>
          </cell>
          <cell r="BY11387">
            <v>0</v>
          </cell>
          <cell r="CB11387">
            <v>0</v>
          </cell>
          <cell r="CC11387">
            <v>0</v>
          </cell>
          <cell r="CD11387">
            <v>0</v>
          </cell>
          <cell r="CE11387">
            <v>0</v>
          </cell>
        </row>
        <row r="11388">
          <cell r="F11388" t="str">
            <v xml:space="preserve"> _</v>
          </cell>
          <cell r="BW11388">
            <v>0</v>
          </cell>
          <cell r="BX11388">
            <v>0</v>
          </cell>
          <cell r="BY11388">
            <v>0</v>
          </cell>
          <cell r="CB11388">
            <v>0</v>
          </cell>
          <cell r="CC11388">
            <v>0</v>
          </cell>
          <cell r="CD11388">
            <v>0</v>
          </cell>
          <cell r="CE11388">
            <v>0</v>
          </cell>
        </row>
        <row r="11389">
          <cell r="F11389" t="str">
            <v xml:space="preserve"> _</v>
          </cell>
          <cell r="BW11389">
            <v>0</v>
          </cell>
          <cell r="BX11389">
            <v>-300</v>
          </cell>
          <cell r="BY11389">
            <v>0</v>
          </cell>
          <cell r="CB11389">
            <v>0</v>
          </cell>
          <cell r="CC11389">
            <v>0</v>
          </cell>
          <cell r="CD11389">
            <v>0</v>
          </cell>
          <cell r="CE11389">
            <v>-300</v>
          </cell>
        </row>
        <row r="11390">
          <cell r="F11390" t="str">
            <v xml:space="preserve"> _</v>
          </cell>
          <cell r="BW11390">
            <v>0</v>
          </cell>
          <cell r="BX11390">
            <v>300</v>
          </cell>
          <cell r="BY11390">
            <v>0</v>
          </cell>
          <cell r="CB11390">
            <v>0</v>
          </cell>
          <cell r="CC11390">
            <v>0</v>
          </cell>
          <cell r="CD11390">
            <v>0</v>
          </cell>
          <cell r="CE11390">
            <v>300</v>
          </cell>
        </row>
        <row r="11391">
          <cell r="F11391" t="str">
            <v xml:space="preserve"> _</v>
          </cell>
          <cell r="BW11391">
            <v>0</v>
          </cell>
          <cell r="BX11391">
            <v>-300</v>
          </cell>
          <cell r="BY11391">
            <v>0</v>
          </cell>
          <cell r="CB11391">
            <v>0</v>
          </cell>
          <cell r="CC11391">
            <v>0</v>
          </cell>
          <cell r="CD11391">
            <v>0</v>
          </cell>
          <cell r="CE11391">
            <v>-300</v>
          </cell>
        </row>
        <row r="11392">
          <cell r="F11392" t="str">
            <v xml:space="preserve"> _</v>
          </cell>
          <cell r="BW11392">
            <v>0</v>
          </cell>
          <cell r="BX11392">
            <v>300</v>
          </cell>
          <cell r="BY11392">
            <v>0</v>
          </cell>
          <cell r="CB11392">
            <v>0</v>
          </cell>
          <cell r="CC11392">
            <v>0</v>
          </cell>
          <cell r="CD11392">
            <v>0</v>
          </cell>
          <cell r="CE11392">
            <v>300</v>
          </cell>
        </row>
        <row r="11393">
          <cell r="F11393" t="str">
            <v xml:space="preserve"> _</v>
          </cell>
          <cell r="BW11393">
            <v>0</v>
          </cell>
          <cell r="BX11393">
            <v>0</v>
          </cell>
          <cell r="BY11393">
            <v>0</v>
          </cell>
          <cell r="CB11393">
            <v>0</v>
          </cell>
          <cell r="CC11393">
            <v>0</v>
          </cell>
          <cell r="CD11393">
            <v>0</v>
          </cell>
          <cell r="CE11393">
            <v>0</v>
          </cell>
        </row>
        <row r="11394">
          <cell r="F11394" t="str">
            <v xml:space="preserve"> _</v>
          </cell>
          <cell r="BW11394">
            <v>0</v>
          </cell>
          <cell r="BX11394">
            <v>0</v>
          </cell>
          <cell r="BY11394">
            <v>0</v>
          </cell>
          <cell r="CB11394">
            <v>0</v>
          </cell>
          <cell r="CC11394">
            <v>0</v>
          </cell>
          <cell r="CD11394">
            <v>0</v>
          </cell>
          <cell r="CE11394">
            <v>0</v>
          </cell>
        </row>
        <row r="11395">
          <cell r="F11395" t="str">
            <v xml:space="preserve"> _</v>
          </cell>
          <cell r="BW11395">
            <v>0</v>
          </cell>
          <cell r="BX11395">
            <v>0</v>
          </cell>
          <cell r="BY11395">
            <v>0</v>
          </cell>
          <cell r="CB11395">
            <v>0</v>
          </cell>
          <cell r="CC11395">
            <v>0</v>
          </cell>
          <cell r="CD11395">
            <v>0</v>
          </cell>
          <cell r="CE11395">
            <v>0</v>
          </cell>
        </row>
        <row r="11396">
          <cell r="F11396" t="str">
            <v xml:space="preserve"> _</v>
          </cell>
          <cell r="BW11396">
            <v>0</v>
          </cell>
          <cell r="BX11396">
            <v>0</v>
          </cell>
          <cell r="BY11396">
            <v>0</v>
          </cell>
          <cell r="CB11396">
            <v>0</v>
          </cell>
          <cell r="CC11396">
            <v>0</v>
          </cell>
          <cell r="CD11396">
            <v>0</v>
          </cell>
          <cell r="CE11396">
            <v>0</v>
          </cell>
        </row>
        <row r="11397">
          <cell r="F11397" t="str">
            <v xml:space="preserve"> _</v>
          </cell>
          <cell r="BW11397">
            <v>0</v>
          </cell>
          <cell r="BX11397">
            <v>0</v>
          </cell>
          <cell r="BY11397">
            <v>0</v>
          </cell>
          <cell r="CB11397">
            <v>0</v>
          </cell>
          <cell r="CC11397">
            <v>0</v>
          </cell>
          <cell r="CD11397">
            <v>0</v>
          </cell>
          <cell r="CE11397">
            <v>0</v>
          </cell>
        </row>
        <row r="11398">
          <cell r="F11398" t="str">
            <v xml:space="preserve"> _</v>
          </cell>
          <cell r="BW11398">
            <v>0</v>
          </cell>
          <cell r="BX11398">
            <v>0</v>
          </cell>
          <cell r="BY11398">
            <v>0</v>
          </cell>
          <cell r="CB11398">
            <v>0</v>
          </cell>
          <cell r="CC11398">
            <v>0</v>
          </cell>
          <cell r="CD11398">
            <v>0</v>
          </cell>
          <cell r="CE11398">
            <v>0</v>
          </cell>
        </row>
        <row r="11399">
          <cell r="F11399" t="str">
            <v xml:space="preserve"> _</v>
          </cell>
          <cell r="BW11399">
            <v>0</v>
          </cell>
          <cell r="BX11399">
            <v>0</v>
          </cell>
          <cell r="BY11399">
            <v>0</v>
          </cell>
          <cell r="CB11399">
            <v>0</v>
          </cell>
          <cell r="CC11399">
            <v>0</v>
          </cell>
          <cell r="CD11399">
            <v>0</v>
          </cell>
          <cell r="CE11399">
            <v>0</v>
          </cell>
        </row>
        <row r="11400">
          <cell r="F11400" t="str">
            <v xml:space="preserve"> _</v>
          </cell>
          <cell r="BW11400">
            <v>0</v>
          </cell>
          <cell r="BX11400">
            <v>0</v>
          </cell>
          <cell r="BY11400">
            <v>0</v>
          </cell>
          <cell r="CB11400">
            <v>0</v>
          </cell>
          <cell r="CC11400">
            <v>0</v>
          </cell>
          <cell r="CD11400">
            <v>0</v>
          </cell>
          <cell r="CE11400">
            <v>0</v>
          </cell>
        </row>
        <row r="11401">
          <cell r="F11401" t="str">
            <v xml:space="preserve"> _</v>
          </cell>
          <cell r="BW11401">
            <v>0</v>
          </cell>
          <cell r="BX11401">
            <v>0</v>
          </cell>
          <cell r="BY11401">
            <v>0</v>
          </cell>
          <cell r="CB11401">
            <v>0</v>
          </cell>
          <cell r="CC11401">
            <v>0</v>
          </cell>
          <cell r="CD11401">
            <v>0</v>
          </cell>
          <cell r="CE11401">
            <v>0</v>
          </cell>
        </row>
        <row r="11402">
          <cell r="F11402" t="str">
            <v xml:space="preserve"> _</v>
          </cell>
          <cell r="BW11402">
            <v>0</v>
          </cell>
          <cell r="BX11402">
            <v>0</v>
          </cell>
          <cell r="BY11402">
            <v>0</v>
          </cell>
          <cell r="CB11402">
            <v>0</v>
          </cell>
          <cell r="CC11402">
            <v>0</v>
          </cell>
          <cell r="CD11402">
            <v>0</v>
          </cell>
          <cell r="CE11402">
            <v>0</v>
          </cell>
        </row>
        <row r="11403">
          <cell r="F11403" t="str">
            <v xml:space="preserve"> _</v>
          </cell>
          <cell r="BW11403">
            <v>0</v>
          </cell>
          <cell r="BX11403">
            <v>0</v>
          </cell>
          <cell r="BY11403">
            <v>0</v>
          </cell>
          <cell r="CB11403">
            <v>0</v>
          </cell>
          <cell r="CC11403">
            <v>0</v>
          </cell>
          <cell r="CD11403">
            <v>0</v>
          </cell>
          <cell r="CE11403">
            <v>0</v>
          </cell>
        </row>
        <row r="11404">
          <cell r="F11404" t="str">
            <v xml:space="preserve"> _</v>
          </cell>
          <cell r="BW11404">
            <v>0</v>
          </cell>
          <cell r="BX11404">
            <v>0</v>
          </cell>
          <cell r="BY11404">
            <v>0</v>
          </cell>
          <cell r="CB11404">
            <v>0</v>
          </cell>
          <cell r="CC11404">
            <v>0</v>
          </cell>
          <cell r="CD11404">
            <v>0</v>
          </cell>
          <cell r="CE11404">
            <v>0</v>
          </cell>
        </row>
        <row r="11405">
          <cell r="F11405" t="str">
            <v xml:space="preserve"> _</v>
          </cell>
          <cell r="BW11405">
            <v>0</v>
          </cell>
          <cell r="BX11405">
            <v>0</v>
          </cell>
          <cell r="BY11405">
            <v>0</v>
          </cell>
          <cell r="CB11405">
            <v>0</v>
          </cell>
          <cell r="CC11405">
            <v>0</v>
          </cell>
          <cell r="CD11405">
            <v>0</v>
          </cell>
          <cell r="CE11405">
            <v>0</v>
          </cell>
        </row>
        <row r="11406">
          <cell r="F11406" t="str">
            <v xml:space="preserve"> _</v>
          </cell>
          <cell r="BW11406">
            <v>0</v>
          </cell>
          <cell r="BX11406">
            <v>0</v>
          </cell>
          <cell r="BY11406">
            <v>0</v>
          </cell>
          <cell r="CB11406">
            <v>0</v>
          </cell>
          <cell r="CC11406">
            <v>0</v>
          </cell>
          <cell r="CD11406">
            <v>0</v>
          </cell>
          <cell r="CE11406">
            <v>0</v>
          </cell>
        </row>
        <row r="11407">
          <cell r="F11407" t="str">
            <v xml:space="preserve"> _</v>
          </cell>
          <cell r="BW11407">
            <v>0</v>
          </cell>
          <cell r="BX11407">
            <v>0</v>
          </cell>
          <cell r="BY11407">
            <v>0</v>
          </cell>
          <cell r="CB11407">
            <v>0</v>
          </cell>
          <cell r="CC11407">
            <v>0</v>
          </cell>
          <cell r="CD11407">
            <v>0</v>
          </cell>
          <cell r="CE11407">
            <v>0</v>
          </cell>
        </row>
        <row r="11408">
          <cell r="F11408" t="str">
            <v xml:space="preserve"> _</v>
          </cell>
          <cell r="BW11408">
            <v>0</v>
          </cell>
          <cell r="BX11408">
            <v>0</v>
          </cell>
          <cell r="BY11408">
            <v>0</v>
          </cell>
          <cell r="CB11408">
            <v>0</v>
          </cell>
          <cell r="CC11408">
            <v>0</v>
          </cell>
          <cell r="CD11408">
            <v>0</v>
          </cell>
          <cell r="CE11408">
            <v>0</v>
          </cell>
        </row>
        <row r="11409">
          <cell r="F11409" t="str">
            <v xml:space="preserve"> _</v>
          </cell>
          <cell r="BW11409">
            <v>0</v>
          </cell>
          <cell r="BX11409">
            <v>0</v>
          </cell>
          <cell r="BY11409">
            <v>0</v>
          </cell>
          <cell r="CB11409">
            <v>0</v>
          </cell>
          <cell r="CC11409">
            <v>0</v>
          </cell>
          <cell r="CD11409">
            <v>0</v>
          </cell>
          <cell r="CE11409">
            <v>0</v>
          </cell>
        </row>
        <row r="11410">
          <cell r="F11410" t="str">
            <v xml:space="preserve"> _</v>
          </cell>
          <cell r="BW11410">
            <v>0</v>
          </cell>
          <cell r="BX11410">
            <v>0</v>
          </cell>
          <cell r="BY11410">
            <v>0</v>
          </cell>
          <cell r="CB11410">
            <v>0</v>
          </cell>
          <cell r="CC11410">
            <v>0</v>
          </cell>
          <cell r="CD11410">
            <v>0</v>
          </cell>
          <cell r="CE11410">
            <v>0</v>
          </cell>
        </row>
        <row r="11411">
          <cell r="F11411" t="str">
            <v xml:space="preserve"> _</v>
          </cell>
          <cell r="BW11411">
            <v>0</v>
          </cell>
          <cell r="BX11411">
            <v>0</v>
          </cell>
          <cell r="BY11411">
            <v>0</v>
          </cell>
          <cell r="CB11411">
            <v>0</v>
          </cell>
          <cell r="CC11411">
            <v>0</v>
          </cell>
          <cell r="CD11411">
            <v>0</v>
          </cell>
          <cell r="CE11411">
            <v>0</v>
          </cell>
        </row>
        <row r="11412">
          <cell r="F11412" t="str">
            <v xml:space="preserve"> _</v>
          </cell>
          <cell r="BW11412">
            <v>0</v>
          </cell>
          <cell r="BX11412">
            <v>0</v>
          </cell>
          <cell r="BY11412">
            <v>0</v>
          </cell>
          <cell r="CB11412">
            <v>0</v>
          </cell>
          <cell r="CC11412">
            <v>0</v>
          </cell>
          <cell r="CD11412">
            <v>0</v>
          </cell>
          <cell r="CE11412">
            <v>0</v>
          </cell>
        </row>
        <row r="11413">
          <cell r="F11413" t="str">
            <v xml:space="preserve"> _</v>
          </cell>
          <cell r="BW11413">
            <v>0</v>
          </cell>
          <cell r="BX11413">
            <v>0</v>
          </cell>
          <cell r="BY11413">
            <v>0</v>
          </cell>
          <cell r="CB11413">
            <v>0</v>
          </cell>
          <cell r="CC11413">
            <v>0</v>
          </cell>
          <cell r="CD11413">
            <v>0</v>
          </cell>
          <cell r="CE11413">
            <v>0</v>
          </cell>
        </row>
        <row r="11414">
          <cell r="F11414" t="str">
            <v xml:space="preserve"> _</v>
          </cell>
          <cell r="BW11414">
            <v>0</v>
          </cell>
          <cell r="BX11414">
            <v>0</v>
          </cell>
          <cell r="BY11414">
            <v>0</v>
          </cell>
          <cell r="CB11414">
            <v>0</v>
          </cell>
          <cell r="CC11414">
            <v>0</v>
          </cell>
          <cell r="CD11414">
            <v>0</v>
          </cell>
          <cell r="CE11414">
            <v>0</v>
          </cell>
        </row>
        <row r="11415">
          <cell r="F11415" t="str">
            <v xml:space="preserve"> _</v>
          </cell>
          <cell r="BW11415">
            <v>0</v>
          </cell>
          <cell r="BX11415">
            <v>0</v>
          </cell>
          <cell r="BY11415">
            <v>0</v>
          </cell>
          <cell r="CB11415">
            <v>0</v>
          </cell>
          <cell r="CC11415">
            <v>0</v>
          </cell>
          <cell r="CD11415">
            <v>0</v>
          </cell>
          <cell r="CE11415">
            <v>0</v>
          </cell>
        </row>
        <row r="11416">
          <cell r="F11416" t="str">
            <v xml:space="preserve"> _</v>
          </cell>
          <cell r="BW11416">
            <v>0</v>
          </cell>
          <cell r="BX11416">
            <v>0</v>
          </cell>
          <cell r="BY11416">
            <v>0</v>
          </cell>
          <cell r="CB11416">
            <v>0</v>
          </cell>
          <cell r="CC11416">
            <v>0</v>
          </cell>
          <cell r="CD11416">
            <v>0</v>
          </cell>
          <cell r="CE11416">
            <v>0</v>
          </cell>
        </row>
        <row r="11417">
          <cell r="F11417" t="str">
            <v xml:space="preserve"> _</v>
          </cell>
          <cell r="BW11417">
            <v>0</v>
          </cell>
          <cell r="BX11417">
            <v>0</v>
          </cell>
          <cell r="BY11417">
            <v>0</v>
          </cell>
          <cell r="CB11417">
            <v>0</v>
          </cell>
          <cell r="CC11417">
            <v>0</v>
          </cell>
          <cell r="CD11417">
            <v>0</v>
          </cell>
          <cell r="CE11417">
            <v>0</v>
          </cell>
        </row>
        <row r="11418">
          <cell r="F11418" t="str">
            <v xml:space="preserve"> _</v>
          </cell>
          <cell r="BW11418">
            <v>0</v>
          </cell>
          <cell r="BX11418">
            <v>0</v>
          </cell>
          <cell r="BY11418">
            <v>0</v>
          </cell>
          <cell r="CB11418">
            <v>0</v>
          </cell>
          <cell r="CC11418">
            <v>0</v>
          </cell>
          <cell r="CD11418">
            <v>0</v>
          </cell>
          <cell r="CE11418">
            <v>0</v>
          </cell>
        </row>
        <row r="11419">
          <cell r="F11419" t="str">
            <v xml:space="preserve"> _</v>
          </cell>
          <cell r="BW11419">
            <v>0</v>
          </cell>
          <cell r="BX11419">
            <v>0</v>
          </cell>
          <cell r="BY11419">
            <v>0</v>
          </cell>
          <cell r="CB11419">
            <v>0</v>
          </cell>
          <cell r="CC11419">
            <v>0</v>
          </cell>
          <cell r="CD11419">
            <v>0</v>
          </cell>
          <cell r="CE11419">
            <v>0</v>
          </cell>
        </row>
        <row r="11420">
          <cell r="F11420" t="str">
            <v xml:space="preserve"> _</v>
          </cell>
          <cell r="BW11420">
            <v>0</v>
          </cell>
          <cell r="BX11420">
            <v>0</v>
          </cell>
          <cell r="BY11420">
            <v>0</v>
          </cell>
          <cell r="CB11420">
            <v>0</v>
          </cell>
          <cell r="CC11420">
            <v>0</v>
          </cell>
          <cell r="CD11420">
            <v>0</v>
          </cell>
          <cell r="CE11420">
            <v>0</v>
          </cell>
        </row>
        <row r="11421">
          <cell r="F11421" t="str">
            <v xml:space="preserve"> _</v>
          </cell>
          <cell r="BW11421">
            <v>0</v>
          </cell>
          <cell r="BX11421">
            <v>0</v>
          </cell>
          <cell r="BY11421">
            <v>0</v>
          </cell>
          <cell r="CB11421">
            <v>0</v>
          </cell>
          <cell r="CC11421">
            <v>0</v>
          </cell>
          <cell r="CD11421">
            <v>0</v>
          </cell>
          <cell r="CE11421">
            <v>0</v>
          </cell>
        </row>
        <row r="11422">
          <cell r="F11422" t="str">
            <v xml:space="preserve"> _</v>
          </cell>
          <cell r="BW11422">
            <v>0</v>
          </cell>
          <cell r="BX11422">
            <v>0</v>
          </cell>
          <cell r="BY11422">
            <v>0</v>
          </cell>
          <cell r="CB11422">
            <v>0</v>
          </cell>
          <cell r="CC11422">
            <v>0</v>
          </cell>
          <cell r="CD11422">
            <v>0</v>
          </cell>
          <cell r="CE11422">
            <v>0</v>
          </cell>
        </row>
        <row r="11423">
          <cell r="F11423" t="str">
            <v xml:space="preserve"> _</v>
          </cell>
          <cell r="BW11423">
            <v>0</v>
          </cell>
          <cell r="BX11423">
            <v>0</v>
          </cell>
          <cell r="BY11423">
            <v>0</v>
          </cell>
          <cell r="CB11423">
            <v>0</v>
          </cell>
          <cell r="CC11423">
            <v>0</v>
          </cell>
          <cell r="CD11423">
            <v>0</v>
          </cell>
          <cell r="CE11423">
            <v>0</v>
          </cell>
        </row>
        <row r="11424">
          <cell r="F11424" t="str">
            <v xml:space="preserve"> _</v>
          </cell>
          <cell r="BW11424">
            <v>0</v>
          </cell>
          <cell r="BX11424">
            <v>0</v>
          </cell>
          <cell r="BY11424">
            <v>0</v>
          </cell>
          <cell r="CB11424">
            <v>0</v>
          </cell>
          <cell r="CC11424">
            <v>0</v>
          </cell>
          <cell r="CD11424">
            <v>0</v>
          </cell>
          <cell r="CE11424">
            <v>0</v>
          </cell>
        </row>
        <row r="11425">
          <cell r="F11425" t="str">
            <v xml:space="preserve"> _</v>
          </cell>
          <cell r="BW11425">
            <v>0</v>
          </cell>
          <cell r="BX11425">
            <v>0</v>
          </cell>
          <cell r="BY11425">
            <v>0</v>
          </cell>
          <cell r="CB11425">
            <v>0</v>
          </cell>
          <cell r="CC11425">
            <v>0</v>
          </cell>
          <cell r="CD11425">
            <v>0</v>
          </cell>
          <cell r="CE11425">
            <v>0</v>
          </cell>
        </row>
        <row r="11426">
          <cell r="F11426" t="str">
            <v xml:space="preserve"> _</v>
          </cell>
          <cell r="BW11426">
            <v>0</v>
          </cell>
          <cell r="BX11426">
            <v>0</v>
          </cell>
          <cell r="BY11426">
            <v>0</v>
          </cell>
          <cell r="CB11426">
            <v>0</v>
          </cell>
          <cell r="CC11426">
            <v>0</v>
          </cell>
          <cell r="CD11426">
            <v>0</v>
          </cell>
          <cell r="CE11426">
            <v>0</v>
          </cell>
        </row>
        <row r="11427">
          <cell r="F11427" t="str">
            <v xml:space="preserve"> _</v>
          </cell>
          <cell r="BW11427">
            <v>0</v>
          </cell>
          <cell r="BX11427">
            <v>0</v>
          </cell>
          <cell r="BY11427">
            <v>0</v>
          </cell>
          <cell r="CB11427">
            <v>0</v>
          </cell>
          <cell r="CC11427">
            <v>0</v>
          </cell>
          <cell r="CD11427">
            <v>0</v>
          </cell>
          <cell r="CE11427">
            <v>0</v>
          </cell>
        </row>
        <row r="11428">
          <cell r="F11428" t="str">
            <v xml:space="preserve"> _</v>
          </cell>
          <cell r="BW11428">
            <v>0</v>
          </cell>
          <cell r="BX11428">
            <v>0</v>
          </cell>
          <cell r="BY11428">
            <v>0</v>
          </cell>
          <cell r="CB11428">
            <v>0</v>
          </cell>
          <cell r="CC11428">
            <v>0</v>
          </cell>
          <cell r="CD11428">
            <v>0</v>
          </cell>
          <cell r="CE11428">
            <v>0</v>
          </cell>
        </row>
        <row r="11429">
          <cell r="F11429" t="str">
            <v xml:space="preserve"> _</v>
          </cell>
          <cell r="BW11429">
            <v>0</v>
          </cell>
          <cell r="BX11429">
            <v>0</v>
          </cell>
          <cell r="BY11429">
            <v>0</v>
          </cell>
          <cell r="CB11429">
            <v>0</v>
          </cell>
          <cell r="CC11429">
            <v>0</v>
          </cell>
          <cell r="CD11429">
            <v>0</v>
          </cell>
          <cell r="CE11429">
            <v>0</v>
          </cell>
        </row>
        <row r="11430">
          <cell r="F11430" t="str">
            <v xml:space="preserve"> _</v>
          </cell>
          <cell r="BW11430">
            <v>0</v>
          </cell>
          <cell r="BX11430">
            <v>0</v>
          </cell>
          <cell r="BY11430">
            <v>0</v>
          </cell>
          <cell r="CB11430">
            <v>0</v>
          </cell>
          <cell r="CC11430">
            <v>0</v>
          </cell>
          <cell r="CD11430">
            <v>0</v>
          </cell>
          <cell r="CE11430">
            <v>0</v>
          </cell>
        </row>
        <row r="11431">
          <cell r="F11431" t="str">
            <v xml:space="preserve"> _</v>
          </cell>
          <cell r="BW11431">
            <v>0</v>
          </cell>
          <cell r="BX11431">
            <v>0</v>
          </cell>
          <cell r="BY11431">
            <v>0</v>
          </cell>
          <cell r="CB11431">
            <v>0</v>
          </cell>
          <cell r="CC11431">
            <v>0</v>
          </cell>
          <cell r="CD11431">
            <v>0</v>
          </cell>
          <cell r="CE11431">
            <v>0</v>
          </cell>
        </row>
        <row r="11432">
          <cell r="F11432" t="str">
            <v xml:space="preserve"> _</v>
          </cell>
          <cell r="BW11432">
            <v>0</v>
          </cell>
          <cell r="BX11432">
            <v>0</v>
          </cell>
          <cell r="BY11432">
            <v>0</v>
          </cell>
          <cell r="CB11432">
            <v>0</v>
          </cell>
          <cell r="CC11432">
            <v>0</v>
          </cell>
          <cell r="CD11432">
            <v>0</v>
          </cell>
          <cell r="CE11432">
            <v>0</v>
          </cell>
        </row>
        <row r="11433">
          <cell r="F11433" t="str">
            <v xml:space="preserve"> _</v>
          </cell>
          <cell r="BW11433">
            <v>0</v>
          </cell>
          <cell r="BX11433">
            <v>0</v>
          </cell>
          <cell r="BY11433">
            <v>0</v>
          </cell>
          <cell r="CB11433">
            <v>0</v>
          </cell>
          <cell r="CC11433">
            <v>0</v>
          </cell>
          <cell r="CD11433">
            <v>0</v>
          </cell>
          <cell r="CE11433">
            <v>0</v>
          </cell>
        </row>
        <row r="11434">
          <cell r="F11434" t="str">
            <v xml:space="preserve"> _</v>
          </cell>
          <cell r="BW11434">
            <v>0</v>
          </cell>
          <cell r="BX11434">
            <v>0</v>
          </cell>
          <cell r="BY11434">
            <v>0</v>
          </cell>
          <cell r="CB11434">
            <v>0</v>
          </cell>
          <cell r="CC11434">
            <v>0</v>
          </cell>
          <cell r="CD11434">
            <v>0</v>
          </cell>
          <cell r="CE11434">
            <v>0</v>
          </cell>
        </row>
        <row r="11435">
          <cell r="F11435" t="str">
            <v xml:space="preserve"> _</v>
          </cell>
          <cell r="BW11435">
            <v>0</v>
          </cell>
          <cell r="BX11435">
            <v>0</v>
          </cell>
          <cell r="BY11435">
            <v>0</v>
          </cell>
          <cell r="CB11435">
            <v>0</v>
          </cell>
          <cell r="CC11435">
            <v>0</v>
          </cell>
          <cell r="CD11435">
            <v>0</v>
          </cell>
          <cell r="CE11435">
            <v>0</v>
          </cell>
        </row>
        <row r="11436">
          <cell r="F11436" t="str">
            <v xml:space="preserve"> _</v>
          </cell>
          <cell r="BW11436">
            <v>0</v>
          </cell>
          <cell r="BX11436">
            <v>0</v>
          </cell>
          <cell r="BY11436">
            <v>0</v>
          </cell>
          <cell r="CB11436">
            <v>0</v>
          </cell>
          <cell r="CC11436">
            <v>0</v>
          </cell>
          <cell r="CD11436">
            <v>0</v>
          </cell>
          <cell r="CE11436">
            <v>0</v>
          </cell>
        </row>
        <row r="11437">
          <cell r="F11437" t="str">
            <v xml:space="preserve"> _</v>
          </cell>
          <cell r="BW11437">
            <v>0</v>
          </cell>
          <cell r="BX11437">
            <v>0</v>
          </cell>
          <cell r="BY11437">
            <v>0</v>
          </cell>
          <cell r="CB11437">
            <v>0</v>
          </cell>
          <cell r="CC11437">
            <v>0</v>
          </cell>
          <cell r="CD11437">
            <v>0</v>
          </cell>
          <cell r="CE11437">
            <v>0</v>
          </cell>
        </row>
        <row r="11438">
          <cell r="F11438" t="str">
            <v xml:space="preserve"> _</v>
          </cell>
          <cell r="BW11438">
            <v>0</v>
          </cell>
          <cell r="BX11438">
            <v>0</v>
          </cell>
          <cell r="BY11438">
            <v>0</v>
          </cell>
          <cell r="CB11438">
            <v>0</v>
          </cell>
          <cell r="CC11438">
            <v>0</v>
          </cell>
          <cell r="CD11438">
            <v>0</v>
          </cell>
          <cell r="CE11438">
            <v>0</v>
          </cell>
        </row>
        <row r="11439">
          <cell r="F11439" t="str">
            <v xml:space="preserve"> _</v>
          </cell>
          <cell r="BW11439">
            <v>0</v>
          </cell>
          <cell r="BX11439">
            <v>0</v>
          </cell>
          <cell r="BY11439">
            <v>0</v>
          </cell>
          <cell r="CB11439">
            <v>0</v>
          </cell>
          <cell r="CC11439">
            <v>0</v>
          </cell>
          <cell r="CD11439">
            <v>0</v>
          </cell>
          <cell r="CE11439">
            <v>0</v>
          </cell>
        </row>
        <row r="11440">
          <cell r="F11440" t="str">
            <v xml:space="preserve"> _</v>
          </cell>
          <cell r="BW11440">
            <v>0</v>
          </cell>
          <cell r="BX11440">
            <v>0</v>
          </cell>
          <cell r="BY11440">
            <v>0</v>
          </cell>
          <cell r="CB11440">
            <v>0</v>
          </cell>
          <cell r="CC11440">
            <v>0</v>
          </cell>
          <cell r="CD11440">
            <v>0</v>
          </cell>
          <cell r="CE11440">
            <v>0</v>
          </cell>
        </row>
        <row r="11441">
          <cell r="F11441" t="str">
            <v xml:space="preserve"> _</v>
          </cell>
          <cell r="BW11441">
            <v>0</v>
          </cell>
          <cell r="BX11441">
            <v>0</v>
          </cell>
          <cell r="BY11441">
            <v>0</v>
          </cell>
          <cell r="CB11441">
            <v>0</v>
          </cell>
          <cell r="CC11441">
            <v>0</v>
          </cell>
          <cell r="CD11441">
            <v>0</v>
          </cell>
          <cell r="CE11441">
            <v>0</v>
          </cell>
        </row>
        <row r="11442">
          <cell r="F11442" t="str">
            <v xml:space="preserve"> _</v>
          </cell>
          <cell r="BW11442">
            <v>0</v>
          </cell>
          <cell r="BX11442">
            <v>0</v>
          </cell>
          <cell r="BY11442">
            <v>0</v>
          </cell>
          <cell r="CB11442">
            <v>0</v>
          </cell>
          <cell r="CC11442">
            <v>0</v>
          </cell>
          <cell r="CD11442">
            <v>0</v>
          </cell>
          <cell r="CE11442">
            <v>0</v>
          </cell>
        </row>
        <row r="11443">
          <cell r="F11443" t="str">
            <v xml:space="preserve"> _</v>
          </cell>
          <cell r="BW11443">
            <v>0</v>
          </cell>
          <cell r="BX11443">
            <v>0</v>
          </cell>
          <cell r="BY11443">
            <v>0</v>
          </cell>
          <cell r="CB11443">
            <v>0</v>
          </cell>
          <cell r="CC11443">
            <v>0</v>
          </cell>
          <cell r="CD11443">
            <v>0</v>
          </cell>
          <cell r="CE11443">
            <v>0</v>
          </cell>
        </row>
        <row r="11444">
          <cell r="F11444" t="str">
            <v xml:space="preserve"> _</v>
          </cell>
          <cell r="BW11444">
            <v>0</v>
          </cell>
          <cell r="BX11444">
            <v>0</v>
          </cell>
          <cell r="BY11444">
            <v>0</v>
          </cell>
          <cell r="CB11444">
            <v>0</v>
          </cell>
          <cell r="CC11444">
            <v>0</v>
          </cell>
          <cell r="CD11444">
            <v>0</v>
          </cell>
          <cell r="CE11444">
            <v>0</v>
          </cell>
        </row>
        <row r="11445">
          <cell r="F11445" t="str">
            <v xml:space="preserve"> _</v>
          </cell>
          <cell r="BW11445">
            <v>0</v>
          </cell>
          <cell r="BX11445">
            <v>0</v>
          </cell>
          <cell r="BY11445">
            <v>0</v>
          </cell>
          <cell r="CB11445">
            <v>0</v>
          </cell>
          <cell r="CC11445">
            <v>0</v>
          </cell>
          <cell r="CD11445">
            <v>0</v>
          </cell>
          <cell r="CE11445">
            <v>0</v>
          </cell>
        </row>
        <row r="11446">
          <cell r="F11446" t="str">
            <v xml:space="preserve"> _</v>
          </cell>
          <cell r="BW11446">
            <v>0</v>
          </cell>
          <cell r="BX11446">
            <v>0</v>
          </cell>
          <cell r="BY11446">
            <v>0</v>
          </cell>
          <cell r="CB11446">
            <v>0</v>
          </cell>
          <cell r="CC11446">
            <v>0</v>
          </cell>
          <cell r="CD11446">
            <v>0</v>
          </cell>
          <cell r="CE11446">
            <v>0</v>
          </cell>
        </row>
        <row r="11447">
          <cell r="F11447" t="str">
            <v xml:space="preserve"> _</v>
          </cell>
          <cell r="BW11447">
            <v>0</v>
          </cell>
          <cell r="BX11447">
            <v>0</v>
          </cell>
          <cell r="BY11447">
            <v>0</v>
          </cell>
          <cell r="CB11447">
            <v>0</v>
          </cell>
          <cell r="CC11447">
            <v>0</v>
          </cell>
          <cell r="CD11447">
            <v>0</v>
          </cell>
          <cell r="CE11447">
            <v>0</v>
          </cell>
        </row>
        <row r="11448">
          <cell r="F11448" t="str">
            <v xml:space="preserve"> _</v>
          </cell>
          <cell r="BW11448">
            <v>0</v>
          </cell>
          <cell r="BX11448">
            <v>0</v>
          </cell>
          <cell r="BY11448">
            <v>0</v>
          </cell>
          <cell r="CB11448">
            <v>0</v>
          </cell>
          <cell r="CC11448">
            <v>0</v>
          </cell>
          <cell r="CD11448">
            <v>0</v>
          </cell>
          <cell r="CE11448">
            <v>0</v>
          </cell>
        </row>
        <row r="11449">
          <cell r="F11449" t="str">
            <v xml:space="preserve"> _</v>
          </cell>
          <cell r="BW11449">
            <v>0</v>
          </cell>
          <cell r="BX11449">
            <v>0</v>
          </cell>
          <cell r="BY11449">
            <v>0</v>
          </cell>
          <cell r="CB11449">
            <v>0</v>
          </cell>
          <cell r="CC11449">
            <v>0</v>
          </cell>
          <cell r="CD11449">
            <v>0</v>
          </cell>
          <cell r="CE11449">
            <v>0</v>
          </cell>
        </row>
        <row r="11450">
          <cell r="F11450" t="str">
            <v xml:space="preserve"> _</v>
          </cell>
          <cell r="BW11450">
            <v>0</v>
          </cell>
          <cell r="BX11450">
            <v>0</v>
          </cell>
          <cell r="BY11450">
            <v>0</v>
          </cell>
          <cell r="CB11450">
            <v>0</v>
          </cell>
          <cell r="CC11450">
            <v>0</v>
          </cell>
          <cell r="CD11450">
            <v>0</v>
          </cell>
          <cell r="CE11450">
            <v>0</v>
          </cell>
        </row>
        <row r="11451">
          <cell r="F11451" t="str">
            <v xml:space="preserve"> _</v>
          </cell>
          <cell r="BW11451">
            <v>0</v>
          </cell>
          <cell r="BX11451">
            <v>0</v>
          </cell>
          <cell r="BY11451">
            <v>0</v>
          </cell>
          <cell r="CB11451">
            <v>0</v>
          </cell>
          <cell r="CC11451">
            <v>0</v>
          </cell>
          <cell r="CD11451">
            <v>0</v>
          </cell>
          <cell r="CE11451">
            <v>0</v>
          </cell>
        </row>
        <row r="11452">
          <cell r="F11452" t="str">
            <v xml:space="preserve"> _</v>
          </cell>
          <cell r="BW11452">
            <v>0</v>
          </cell>
          <cell r="BX11452">
            <v>0</v>
          </cell>
          <cell r="BY11452">
            <v>0</v>
          </cell>
          <cell r="CB11452">
            <v>0</v>
          </cell>
          <cell r="CC11452">
            <v>0</v>
          </cell>
          <cell r="CD11452">
            <v>0</v>
          </cell>
          <cell r="CE11452">
            <v>0</v>
          </cell>
        </row>
        <row r="11453">
          <cell r="F11453" t="str">
            <v xml:space="preserve"> _</v>
          </cell>
          <cell r="BW11453">
            <v>0</v>
          </cell>
          <cell r="BX11453">
            <v>0</v>
          </cell>
          <cell r="BY11453">
            <v>0</v>
          </cell>
          <cell r="CB11453">
            <v>0</v>
          </cell>
          <cell r="CC11453">
            <v>0</v>
          </cell>
          <cell r="CD11453">
            <v>0</v>
          </cell>
          <cell r="CE11453">
            <v>0</v>
          </cell>
        </row>
        <row r="11454">
          <cell r="F11454" t="str">
            <v xml:space="preserve"> _</v>
          </cell>
          <cell r="BW11454">
            <v>0</v>
          </cell>
          <cell r="BX11454">
            <v>0</v>
          </cell>
          <cell r="BY11454">
            <v>0</v>
          </cell>
          <cell r="CB11454">
            <v>0</v>
          </cell>
          <cell r="CC11454">
            <v>0</v>
          </cell>
          <cell r="CD11454">
            <v>0</v>
          </cell>
          <cell r="CE11454">
            <v>0</v>
          </cell>
        </row>
        <row r="11455">
          <cell r="F11455" t="str">
            <v xml:space="preserve"> _</v>
          </cell>
          <cell r="BW11455">
            <v>0</v>
          </cell>
          <cell r="BX11455">
            <v>0</v>
          </cell>
          <cell r="BY11455">
            <v>0</v>
          </cell>
          <cell r="CB11455">
            <v>0</v>
          </cell>
          <cell r="CC11455">
            <v>0</v>
          </cell>
          <cell r="CD11455">
            <v>0</v>
          </cell>
          <cell r="CE11455">
            <v>0</v>
          </cell>
        </row>
        <row r="11456">
          <cell r="F11456" t="str">
            <v xml:space="preserve"> _</v>
          </cell>
          <cell r="BW11456">
            <v>0</v>
          </cell>
          <cell r="BX11456">
            <v>0</v>
          </cell>
          <cell r="BY11456">
            <v>0</v>
          </cell>
          <cell r="CB11456">
            <v>0</v>
          </cell>
          <cell r="CC11456">
            <v>0</v>
          </cell>
          <cell r="CD11456">
            <v>0</v>
          </cell>
          <cell r="CE11456">
            <v>0</v>
          </cell>
        </row>
        <row r="11457">
          <cell r="F11457" t="str">
            <v xml:space="preserve"> _</v>
          </cell>
          <cell r="BW11457">
            <v>0</v>
          </cell>
          <cell r="BX11457">
            <v>0</v>
          </cell>
          <cell r="BY11457">
            <v>0</v>
          </cell>
          <cell r="CB11457">
            <v>0</v>
          </cell>
          <cell r="CC11457">
            <v>0</v>
          </cell>
          <cell r="CD11457">
            <v>0</v>
          </cell>
          <cell r="CE11457">
            <v>0</v>
          </cell>
        </row>
        <row r="11458">
          <cell r="F11458" t="str">
            <v xml:space="preserve"> _</v>
          </cell>
          <cell r="BW11458">
            <v>0</v>
          </cell>
          <cell r="BX11458">
            <v>0</v>
          </cell>
          <cell r="BY11458">
            <v>0</v>
          </cell>
          <cell r="CB11458">
            <v>0</v>
          </cell>
          <cell r="CC11458">
            <v>0</v>
          </cell>
          <cell r="CD11458">
            <v>0</v>
          </cell>
          <cell r="CE11458">
            <v>0</v>
          </cell>
        </row>
        <row r="11459">
          <cell r="F11459" t="str">
            <v xml:space="preserve"> _</v>
          </cell>
          <cell r="BW11459">
            <v>0</v>
          </cell>
          <cell r="BX11459">
            <v>0</v>
          </cell>
          <cell r="BY11459">
            <v>0</v>
          </cell>
          <cell r="CB11459">
            <v>0</v>
          </cell>
          <cell r="CC11459">
            <v>0</v>
          </cell>
          <cell r="CD11459">
            <v>0</v>
          </cell>
          <cell r="CE11459">
            <v>0</v>
          </cell>
        </row>
        <row r="11460">
          <cell r="F11460" t="str">
            <v xml:space="preserve"> _</v>
          </cell>
          <cell r="BW11460">
            <v>0</v>
          </cell>
          <cell r="BX11460">
            <v>0</v>
          </cell>
          <cell r="BY11460">
            <v>0</v>
          </cell>
          <cell r="CB11460">
            <v>0</v>
          </cell>
          <cell r="CC11460">
            <v>0</v>
          </cell>
          <cell r="CD11460">
            <v>0</v>
          </cell>
          <cell r="CE11460">
            <v>0</v>
          </cell>
        </row>
        <row r="11461">
          <cell r="F11461" t="str">
            <v xml:space="preserve"> _</v>
          </cell>
          <cell r="BW11461">
            <v>0</v>
          </cell>
          <cell r="BX11461">
            <v>0</v>
          </cell>
          <cell r="BY11461">
            <v>0</v>
          </cell>
          <cell r="CB11461">
            <v>0</v>
          </cell>
          <cell r="CC11461">
            <v>0</v>
          </cell>
          <cell r="CD11461">
            <v>0</v>
          </cell>
          <cell r="CE11461">
            <v>0</v>
          </cell>
        </row>
        <row r="11462">
          <cell r="F11462" t="str">
            <v xml:space="preserve"> _</v>
          </cell>
          <cell r="BW11462">
            <v>0</v>
          </cell>
          <cell r="BX11462">
            <v>0</v>
          </cell>
          <cell r="BY11462">
            <v>0</v>
          </cell>
          <cell r="CB11462">
            <v>0</v>
          </cell>
          <cell r="CC11462">
            <v>0</v>
          </cell>
          <cell r="CD11462">
            <v>0</v>
          </cell>
          <cell r="CE11462">
            <v>0</v>
          </cell>
        </row>
        <row r="11463">
          <cell r="F11463" t="str">
            <v xml:space="preserve"> _</v>
          </cell>
          <cell r="BW11463">
            <v>0</v>
          </cell>
          <cell r="BX11463">
            <v>0</v>
          </cell>
          <cell r="BY11463">
            <v>0</v>
          </cell>
          <cell r="CB11463">
            <v>0</v>
          </cell>
          <cell r="CC11463">
            <v>0</v>
          </cell>
          <cell r="CD11463">
            <v>0</v>
          </cell>
          <cell r="CE11463">
            <v>0</v>
          </cell>
        </row>
        <row r="11464">
          <cell r="F11464" t="str">
            <v xml:space="preserve"> _</v>
          </cell>
          <cell r="BW11464">
            <v>0</v>
          </cell>
          <cell r="BX11464">
            <v>0</v>
          </cell>
          <cell r="BY11464">
            <v>0</v>
          </cell>
          <cell r="CB11464">
            <v>0</v>
          </cell>
          <cell r="CC11464">
            <v>0</v>
          </cell>
          <cell r="CD11464">
            <v>0</v>
          </cell>
          <cell r="CE11464">
            <v>0</v>
          </cell>
        </row>
        <row r="11465">
          <cell r="F11465" t="str">
            <v xml:space="preserve"> _</v>
          </cell>
          <cell r="BW11465">
            <v>0</v>
          </cell>
          <cell r="BX11465">
            <v>0</v>
          </cell>
          <cell r="BY11465">
            <v>0</v>
          </cell>
          <cell r="CB11465">
            <v>0</v>
          </cell>
          <cell r="CC11465">
            <v>0</v>
          </cell>
          <cell r="CD11465">
            <v>0</v>
          </cell>
          <cell r="CE11465">
            <v>0</v>
          </cell>
        </row>
        <row r="11466">
          <cell r="F11466" t="str">
            <v xml:space="preserve"> _</v>
          </cell>
          <cell r="BW11466">
            <v>0</v>
          </cell>
          <cell r="BX11466">
            <v>0</v>
          </cell>
          <cell r="BY11466">
            <v>0</v>
          </cell>
          <cell r="CB11466">
            <v>0</v>
          </cell>
          <cell r="CC11466">
            <v>0</v>
          </cell>
          <cell r="CD11466">
            <v>0</v>
          </cell>
          <cell r="CE11466">
            <v>0</v>
          </cell>
        </row>
        <row r="11467">
          <cell r="F11467" t="str">
            <v xml:space="preserve"> _</v>
          </cell>
          <cell r="BW11467">
            <v>0</v>
          </cell>
          <cell r="BX11467">
            <v>0</v>
          </cell>
          <cell r="BY11467">
            <v>0</v>
          </cell>
          <cell r="CB11467">
            <v>0</v>
          </cell>
          <cell r="CC11467">
            <v>0</v>
          </cell>
          <cell r="CD11467">
            <v>0</v>
          </cell>
          <cell r="CE11467">
            <v>0</v>
          </cell>
        </row>
        <row r="11468">
          <cell r="F11468" t="str">
            <v xml:space="preserve"> _</v>
          </cell>
          <cell r="BW11468">
            <v>0</v>
          </cell>
          <cell r="BX11468">
            <v>0</v>
          </cell>
          <cell r="BY11468">
            <v>0</v>
          </cell>
          <cell r="CB11468">
            <v>0</v>
          </cell>
          <cell r="CC11468">
            <v>0</v>
          </cell>
          <cell r="CD11468">
            <v>0</v>
          </cell>
          <cell r="CE11468">
            <v>0</v>
          </cell>
        </row>
        <row r="11469">
          <cell r="F11469" t="str">
            <v xml:space="preserve"> _</v>
          </cell>
          <cell r="BW11469">
            <v>0</v>
          </cell>
          <cell r="BX11469">
            <v>0</v>
          </cell>
          <cell r="BY11469">
            <v>0</v>
          </cell>
          <cell r="CB11469">
            <v>0</v>
          </cell>
          <cell r="CC11469">
            <v>0</v>
          </cell>
          <cell r="CD11469">
            <v>0</v>
          </cell>
          <cell r="CE11469">
            <v>0</v>
          </cell>
        </row>
        <row r="11470">
          <cell r="F11470" t="str">
            <v xml:space="preserve"> _</v>
          </cell>
          <cell r="BW11470">
            <v>0</v>
          </cell>
          <cell r="BX11470">
            <v>0</v>
          </cell>
          <cell r="BY11470">
            <v>0</v>
          </cell>
          <cell r="CB11470">
            <v>0</v>
          </cell>
          <cell r="CC11470">
            <v>0</v>
          </cell>
          <cell r="CD11470">
            <v>0</v>
          </cell>
          <cell r="CE11470">
            <v>0</v>
          </cell>
        </row>
        <row r="11471">
          <cell r="F11471" t="str">
            <v xml:space="preserve"> _</v>
          </cell>
          <cell r="BW11471">
            <v>0</v>
          </cell>
          <cell r="BX11471">
            <v>0</v>
          </cell>
          <cell r="BY11471">
            <v>0</v>
          </cell>
          <cell r="CB11471">
            <v>0</v>
          </cell>
          <cell r="CC11471">
            <v>0</v>
          </cell>
          <cell r="CD11471">
            <v>0</v>
          </cell>
          <cell r="CE11471">
            <v>0</v>
          </cell>
        </row>
        <row r="11472">
          <cell r="F11472" t="str">
            <v xml:space="preserve"> _</v>
          </cell>
          <cell r="BW11472">
            <v>0</v>
          </cell>
          <cell r="BX11472">
            <v>0</v>
          </cell>
          <cell r="BY11472">
            <v>0</v>
          </cell>
          <cell r="CB11472">
            <v>0</v>
          </cell>
          <cell r="CC11472">
            <v>0</v>
          </cell>
          <cell r="CD11472">
            <v>0</v>
          </cell>
          <cell r="CE11472">
            <v>0</v>
          </cell>
        </row>
        <row r="11473">
          <cell r="F11473" t="str">
            <v xml:space="preserve"> _</v>
          </cell>
          <cell r="BW11473">
            <v>0</v>
          </cell>
          <cell r="BX11473">
            <v>0</v>
          </cell>
          <cell r="BY11473">
            <v>0</v>
          </cell>
          <cell r="CB11473">
            <v>0</v>
          </cell>
          <cell r="CC11473">
            <v>0</v>
          </cell>
          <cell r="CD11473">
            <v>0</v>
          </cell>
          <cell r="CE11473">
            <v>0</v>
          </cell>
        </row>
        <row r="11474">
          <cell r="F11474" t="str">
            <v xml:space="preserve"> _</v>
          </cell>
          <cell r="BW11474">
            <v>0</v>
          </cell>
          <cell r="BX11474">
            <v>0</v>
          </cell>
          <cell r="BY11474">
            <v>0</v>
          </cell>
          <cell r="CB11474">
            <v>0</v>
          </cell>
          <cell r="CC11474">
            <v>0</v>
          </cell>
          <cell r="CD11474">
            <v>0</v>
          </cell>
          <cell r="CE11474">
            <v>0</v>
          </cell>
        </row>
        <row r="11475">
          <cell r="F11475" t="str">
            <v xml:space="preserve"> _</v>
          </cell>
          <cell r="BW11475">
            <v>0</v>
          </cell>
          <cell r="BX11475">
            <v>0</v>
          </cell>
          <cell r="BY11475">
            <v>0</v>
          </cell>
          <cell r="CB11475">
            <v>0</v>
          </cell>
          <cell r="CC11475">
            <v>0</v>
          </cell>
          <cell r="CD11475">
            <v>0</v>
          </cell>
          <cell r="CE11475">
            <v>0</v>
          </cell>
        </row>
        <row r="11476">
          <cell r="F11476" t="str">
            <v xml:space="preserve"> _</v>
          </cell>
          <cell r="BW11476">
            <v>0</v>
          </cell>
          <cell r="BX11476">
            <v>0</v>
          </cell>
          <cell r="BY11476">
            <v>0</v>
          </cell>
          <cell r="CB11476">
            <v>0</v>
          </cell>
          <cell r="CC11476">
            <v>0</v>
          </cell>
          <cell r="CD11476">
            <v>0</v>
          </cell>
          <cell r="CE11476">
            <v>0</v>
          </cell>
        </row>
        <row r="11477">
          <cell r="F11477" t="str">
            <v xml:space="preserve"> _</v>
          </cell>
          <cell r="BW11477">
            <v>0</v>
          </cell>
          <cell r="BX11477">
            <v>0</v>
          </cell>
          <cell r="BY11477">
            <v>0</v>
          </cell>
          <cell r="CB11477">
            <v>0</v>
          </cell>
          <cell r="CC11477">
            <v>0</v>
          </cell>
          <cell r="CD11477">
            <v>0</v>
          </cell>
          <cell r="CE11477">
            <v>0</v>
          </cell>
        </row>
        <row r="11478">
          <cell r="F11478" t="str">
            <v xml:space="preserve"> _</v>
          </cell>
          <cell r="BW11478">
            <v>0</v>
          </cell>
          <cell r="BX11478">
            <v>0</v>
          </cell>
          <cell r="BY11478">
            <v>0</v>
          </cell>
          <cell r="CB11478">
            <v>0</v>
          </cell>
          <cell r="CC11478">
            <v>0</v>
          </cell>
          <cell r="CD11478">
            <v>0</v>
          </cell>
          <cell r="CE11478">
            <v>0</v>
          </cell>
        </row>
        <row r="11479">
          <cell r="F11479" t="str">
            <v xml:space="preserve"> _</v>
          </cell>
          <cell r="BW11479">
            <v>0</v>
          </cell>
          <cell r="BX11479">
            <v>0</v>
          </cell>
          <cell r="BY11479">
            <v>0</v>
          </cell>
          <cell r="CB11479">
            <v>0</v>
          </cell>
          <cell r="CC11479">
            <v>0</v>
          </cell>
          <cell r="CD11479">
            <v>0</v>
          </cell>
          <cell r="CE11479">
            <v>0</v>
          </cell>
        </row>
        <row r="11480">
          <cell r="F11480" t="str">
            <v xml:space="preserve"> _</v>
          </cell>
          <cell r="BW11480">
            <v>0</v>
          </cell>
          <cell r="BX11480">
            <v>0</v>
          </cell>
          <cell r="BY11480">
            <v>0</v>
          </cell>
          <cell r="CB11480">
            <v>0</v>
          </cell>
          <cell r="CC11480">
            <v>0</v>
          </cell>
          <cell r="CD11480">
            <v>0</v>
          </cell>
          <cell r="CE11480">
            <v>0</v>
          </cell>
        </row>
        <row r="11481">
          <cell r="F11481" t="str">
            <v xml:space="preserve"> _</v>
          </cell>
          <cell r="BW11481">
            <v>0</v>
          </cell>
          <cell r="BX11481">
            <v>0</v>
          </cell>
          <cell r="BY11481">
            <v>0</v>
          </cell>
          <cell r="CB11481">
            <v>0</v>
          </cell>
          <cell r="CC11481">
            <v>0</v>
          </cell>
          <cell r="CD11481">
            <v>0</v>
          </cell>
          <cell r="CE11481">
            <v>0</v>
          </cell>
        </row>
        <row r="11482">
          <cell r="F11482" t="str">
            <v xml:space="preserve"> _</v>
          </cell>
          <cell r="BW11482">
            <v>0</v>
          </cell>
          <cell r="BX11482">
            <v>0</v>
          </cell>
          <cell r="BY11482">
            <v>0</v>
          </cell>
          <cell r="CB11482">
            <v>0</v>
          </cell>
          <cell r="CC11482">
            <v>0</v>
          </cell>
          <cell r="CD11482">
            <v>0</v>
          </cell>
          <cell r="CE11482">
            <v>0</v>
          </cell>
        </row>
        <row r="11483">
          <cell r="F11483" t="str">
            <v xml:space="preserve"> _</v>
          </cell>
          <cell r="BW11483">
            <v>0</v>
          </cell>
          <cell r="BX11483">
            <v>0</v>
          </cell>
          <cell r="BY11483">
            <v>0</v>
          </cell>
          <cell r="CB11483">
            <v>0</v>
          </cell>
          <cell r="CC11483">
            <v>0</v>
          </cell>
          <cell r="CD11483">
            <v>0</v>
          </cell>
          <cell r="CE11483">
            <v>0</v>
          </cell>
        </row>
        <row r="11484">
          <cell r="F11484" t="str">
            <v xml:space="preserve"> _</v>
          </cell>
          <cell r="BW11484">
            <v>0</v>
          </cell>
          <cell r="BX11484">
            <v>0</v>
          </cell>
          <cell r="BY11484">
            <v>0</v>
          </cell>
          <cell r="CB11484">
            <v>0</v>
          </cell>
          <cell r="CC11484">
            <v>0</v>
          </cell>
          <cell r="CD11484">
            <v>0</v>
          </cell>
          <cell r="CE11484">
            <v>0</v>
          </cell>
        </row>
        <row r="11485">
          <cell r="F11485" t="str">
            <v xml:space="preserve"> _</v>
          </cell>
          <cell r="BW11485">
            <v>0</v>
          </cell>
          <cell r="BX11485">
            <v>0</v>
          </cell>
          <cell r="BY11485">
            <v>0</v>
          </cell>
          <cell r="CB11485">
            <v>0</v>
          </cell>
          <cell r="CC11485">
            <v>0</v>
          </cell>
          <cell r="CD11485">
            <v>0</v>
          </cell>
          <cell r="CE11485">
            <v>0</v>
          </cell>
        </row>
        <row r="11486">
          <cell r="F11486" t="str">
            <v xml:space="preserve"> _</v>
          </cell>
          <cell r="BW11486">
            <v>0</v>
          </cell>
          <cell r="BX11486">
            <v>0</v>
          </cell>
          <cell r="BY11486">
            <v>0</v>
          </cell>
          <cell r="CB11486">
            <v>0</v>
          </cell>
          <cell r="CC11486">
            <v>0</v>
          </cell>
          <cell r="CD11486">
            <v>0</v>
          </cell>
          <cell r="CE11486">
            <v>0</v>
          </cell>
        </row>
        <row r="11487">
          <cell r="F11487" t="str">
            <v xml:space="preserve"> _</v>
          </cell>
          <cell r="BW11487">
            <v>0</v>
          </cell>
          <cell r="BX11487">
            <v>0</v>
          </cell>
          <cell r="BY11487">
            <v>0</v>
          </cell>
          <cell r="CB11487">
            <v>0</v>
          </cell>
          <cell r="CC11487">
            <v>0</v>
          </cell>
          <cell r="CD11487">
            <v>0</v>
          </cell>
          <cell r="CE11487">
            <v>0</v>
          </cell>
        </row>
        <row r="11488">
          <cell r="F11488" t="str">
            <v xml:space="preserve"> _</v>
          </cell>
          <cell r="BW11488">
            <v>0</v>
          </cell>
          <cell r="BX11488">
            <v>0</v>
          </cell>
          <cell r="BY11488">
            <v>0</v>
          </cell>
          <cell r="CB11488">
            <v>0</v>
          </cell>
          <cell r="CC11488">
            <v>0</v>
          </cell>
          <cell r="CD11488">
            <v>0</v>
          </cell>
          <cell r="CE11488">
            <v>0</v>
          </cell>
        </row>
        <row r="11489">
          <cell r="F11489" t="str">
            <v xml:space="preserve"> _</v>
          </cell>
          <cell r="BW11489">
            <v>0</v>
          </cell>
          <cell r="BX11489">
            <v>0</v>
          </cell>
          <cell r="BY11489">
            <v>0</v>
          </cell>
          <cell r="CB11489">
            <v>0</v>
          </cell>
          <cell r="CC11489">
            <v>0</v>
          </cell>
          <cell r="CD11489">
            <v>0</v>
          </cell>
          <cell r="CE11489">
            <v>0</v>
          </cell>
        </row>
        <row r="11490">
          <cell r="F11490" t="str">
            <v xml:space="preserve"> _</v>
          </cell>
          <cell r="BW11490">
            <v>0</v>
          </cell>
          <cell r="BX11490">
            <v>0</v>
          </cell>
          <cell r="BY11490">
            <v>0</v>
          </cell>
          <cell r="CB11490">
            <v>0</v>
          </cell>
          <cell r="CC11490">
            <v>0</v>
          </cell>
          <cell r="CD11490">
            <v>0</v>
          </cell>
          <cell r="CE11490">
            <v>0</v>
          </cell>
        </row>
        <row r="11491">
          <cell r="F11491" t="str">
            <v xml:space="preserve"> _</v>
          </cell>
          <cell r="BW11491">
            <v>0</v>
          </cell>
          <cell r="BX11491">
            <v>0</v>
          </cell>
          <cell r="BY11491">
            <v>0</v>
          </cell>
          <cell r="CB11491">
            <v>0</v>
          </cell>
          <cell r="CC11491">
            <v>0</v>
          </cell>
          <cell r="CD11491">
            <v>0</v>
          </cell>
          <cell r="CE11491">
            <v>0</v>
          </cell>
        </row>
        <row r="11492">
          <cell r="F11492" t="str">
            <v xml:space="preserve"> _</v>
          </cell>
          <cell r="BW11492">
            <v>0</v>
          </cell>
          <cell r="BX11492">
            <v>0</v>
          </cell>
          <cell r="BY11492">
            <v>0</v>
          </cell>
          <cell r="CB11492">
            <v>0</v>
          </cell>
          <cell r="CC11492">
            <v>0</v>
          </cell>
          <cell r="CD11492">
            <v>0</v>
          </cell>
          <cell r="CE11492">
            <v>0</v>
          </cell>
        </row>
        <row r="11493">
          <cell r="F11493" t="str">
            <v xml:space="preserve"> _</v>
          </cell>
          <cell r="BW11493">
            <v>0</v>
          </cell>
          <cell r="BX11493">
            <v>0</v>
          </cell>
          <cell r="BY11493">
            <v>0</v>
          </cell>
          <cell r="CB11493">
            <v>0</v>
          </cell>
          <cell r="CC11493">
            <v>0</v>
          </cell>
          <cell r="CD11493">
            <v>0</v>
          </cell>
          <cell r="CE11493">
            <v>0</v>
          </cell>
        </row>
        <row r="11494">
          <cell r="F11494" t="str">
            <v xml:space="preserve"> _</v>
          </cell>
          <cell r="BW11494">
            <v>0</v>
          </cell>
          <cell r="BX11494">
            <v>0</v>
          </cell>
          <cell r="BY11494">
            <v>0</v>
          </cell>
          <cell r="CB11494">
            <v>0</v>
          </cell>
          <cell r="CC11494">
            <v>0</v>
          </cell>
          <cell r="CD11494">
            <v>0</v>
          </cell>
          <cell r="CE11494">
            <v>0</v>
          </cell>
        </row>
        <row r="11495">
          <cell r="F11495" t="str">
            <v xml:space="preserve"> _</v>
          </cell>
          <cell r="BW11495">
            <v>0</v>
          </cell>
          <cell r="BX11495">
            <v>0</v>
          </cell>
          <cell r="BY11495">
            <v>0</v>
          </cell>
          <cell r="CB11495">
            <v>0</v>
          </cell>
          <cell r="CC11495">
            <v>0</v>
          </cell>
          <cell r="CD11495">
            <v>0</v>
          </cell>
          <cell r="CE11495">
            <v>0</v>
          </cell>
        </row>
        <row r="11496">
          <cell r="F11496" t="str">
            <v xml:space="preserve"> _</v>
          </cell>
          <cell r="BW11496">
            <v>0</v>
          </cell>
          <cell r="BX11496">
            <v>0</v>
          </cell>
          <cell r="BY11496">
            <v>0</v>
          </cell>
          <cell r="CB11496">
            <v>0</v>
          </cell>
          <cell r="CC11496">
            <v>0</v>
          </cell>
          <cell r="CD11496">
            <v>0</v>
          </cell>
          <cell r="CE11496">
            <v>0</v>
          </cell>
        </row>
        <row r="11497">
          <cell r="F11497" t="str">
            <v xml:space="preserve"> _</v>
          </cell>
          <cell r="BW11497">
            <v>0</v>
          </cell>
          <cell r="BX11497">
            <v>0</v>
          </cell>
          <cell r="BY11497">
            <v>0</v>
          </cell>
          <cell r="CB11497">
            <v>0</v>
          </cell>
          <cell r="CC11497">
            <v>0</v>
          </cell>
          <cell r="CD11497">
            <v>0</v>
          </cell>
          <cell r="CE11497">
            <v>0</v>
          </cell>
        </row>
        <row r="11498">
          <cell r="F11498" t="str">
            <v xml:space="preserve"> _</v>
          </cell>
          <cell r="BW11498">
            <v>0</v>
          </cell>
          <cell r="BX11498">
            <v>0</v>
          </cell>
          <cell r="BY11498">
            <v>0</v>
          </cell>
          <cell r="CB11498">
            <v>0</v>
          </cell>
          <cell r="CC11498">
            <v>0</v>
          </cell>
          <cell r="CD11498">
            <v>0</v>
          </cell>
          <cell r="CE11498">
            <v>0</v>
          </cell>
        </row>
        <row r="11499">
          <cell r="F11499" t="str">
            <v xml:space="preserve"> _</v>
          </cell>
          <cell r="BW11499">
            <v>0</v>
          </cell>
          <cell r="BX11499">
            <v>0</v>
          </cell>
          <cell r="BY11499">
            <v>0</v>
          </cell>
          <cell r="CB11499">
            <v>0</v>
          </cell>
          <cell r="CC11499">
            <v>0</v>
          </cell>
          <cell r="CD11499">
            <v>0</v>
          </cell>
          <cell r="CE11499">
            <v>0</v>
          </cell>
        </row>
        <row r="11500">
          <cell r="F11500" t="str">
            <v xml:space="preserve"> _</v>
          </cell>
          <cell r="BW11500">
            <v>0</v>
          </cell>
          <cell r="BX11500">
            <v>0</v>
          </cell>
          <cell r="BY11500">
            <v>0</v>
          </cell>
          <cell r="CB11500">
            <v>0</v>
          </cell>
          <cell r="CC11500">
            <v>0</v>
          </cell>
          <cell r="CD11500">
            <v>0</v>
          </cell>
          <cell r="CE11500">
            <v>0</v>
          </cell>
        </row>
        <row r="11501">
          <cell r="F11501" t="str">
            <v xml:space="preserve"> _</v>
          </cell>
          <cell r="BW11501">
            <v>0</v>
          </cell>
          <cell r="BX11501">
            <v>7500</v>
          </cell>
          <cell r="BY11501">
            <v>6034</v>
          </cell>
          <cell r="CB11501">
            <v>0</v>
          </cell>
          <cell r="CC11501">
            <v>0</v>
          </cell>
          <cell r="CD11501">
            <v>6034</v>
          </cell>
          <cell r="CE11501">
            <v>7500</v>
          </cell>
        </row>
        <row r="11502">
          <cell r="F11502" t="str">
            <v xml:space="preserve"> _</v>
          </cell>
          <cell r="BW11502">
            <v>0</v>
          </cell>
          <cell r="BX11502">
            <v>-7500</v>
          </cell>
          <cell r="BY11502">
            <v>-6034</v>
          </cell>
          <cell r="CB11502">
            <v>0</v>
          </cell>
          <cell r="CC11502">
            <v>0</v>
          </cell>
          <cell r="CD11502">
            <v>-6034</v>
          </cell>
          <cell r="CE11502">
            <v>-7500</v>
          </cell>
        </row>
        <row r="11503">
          <cell r="F11503" t="str">
            <v xml:space="preserve"> _</v>
          </cell>
          <cell r="BW11503">
            <v>0</v>
          </cell>
          <cell r="BX11503">
            <v>7500</v>
          </cell>
          <cell r="BY11503">
            <v>6034</v>
          </cell>
          <cell r="CB11503">
            <v>0</v>
          </cell>
          <cell r="CC11503">
            <v>0</v>
          </cell>
          <cell r="CD11503">
            <v>6034</v>
          </cell>
          <cell r="CE11503">
            <v>7500</v>
          </cell>
        </row>
        <row r="11504">
          <cell r="F11504" t="str">
            <v xml:space="preserve"> _</v>
          </cell>
          <cell r="BW11504">
            <v>0</v>
          </cell>
          <cell r="BX11504">
            <v>-7500</v>
          </cell>
          <cell r="BY11504">
            <v>-6034</v>
          </cell>
          <cell r="CB11504">
            <v>0</v>
          </cell>
          <cell r="CC11504">
            <v>0</v>
          </cell>
          <cell r="CD11504">
            <v>-6034</v>
          </cell>
          <cell r="CE11504">
            <v>-7500</v>
          </cell>
        </row>
        <row r="11505">
          <cell r="F11505" t="str">
            <v xml:space="preserve"> _</v>
          </cell>
          <cell r="BW11505">
            <v>0</v>
          </cell>
          <cell r="BX11505">
            <v>7500</v>
          </cell>
          <cell r="BY11505">
            <v>7500</v>
          </cell>
          <cell r="CB11505">
            <v>0</v>
          </cell>
          <cell r="CC11505">
            <v>0</v>
          </cell>
          <cell r="CD11505">
            <v>7500</v>
          </cell>
          <cell r="CE11505">
            <v>7500</v>
          </cell>
        </row>
        <row r="11506">
          <cell r="F11506" t="str">
            <v xml:space="preserve"> _</v>
          </cell>
          <cell r="BW11506">
            <v>0</v>
          </cell>
          <cell r="BX11506">
            <v>-7500</v>
          </cell>
          <cell r="BY11506">
            <v>-7500</v>
          </cell>
          <cell r="CB11506">
            <v>0</v>
          </cell>
          <cell r="CC11506">
            <v>0</v>
          </cell>
          <cell r="CD11506">
            <v>-7500</v>
          </cell>
          <cell r="CE11506">
            <v>-7500</v>
          </cell>
        </row>
        <row r="11507">
          <cell r="F11507" t="str">
            <v xml:space="preserve"> _</v>
          </cell>
          <cell r="BW11507">
            <v>0</v>
          </cell>
          <cell r="BX11507">
            <v>7500</v>
          </cell>
          <cell r="BY11507">
            <v>7500</v>
          </cell>
          <cell r="CB11507">
            <v>0</v>
          </cell>
          <cell r="CC11507">
            <v>0</v>
          </cell>
          <cell r="CD11507">
            <v>7500</v>
          </cell>
          <cell r="CE11507">
            <v>7500</v>
          </cell>
        </row>
        <row r="11508">
          <cell r="F11508" t="str">
            <v xml:space="preserve"> _</v>
          </cell>
          <cell r="BW11508">
            <v>0</v>
          </cell>
          <cell r="BX11508">
            <v>-7500</v>
          </cell>
          <cell r="BY11508">
            <v>-7500</v>
          </cell>
          <cell r="CB11508">
            <v>0</v>
          </cell>
          <cell r="CC11508">
            <v>0</v>
          </cell>
          <cell r="CD11508">
            <v>-7500</v>
          </cell>
          <cell r="CE11508">
            <v>-7500</v>
          </cell>
        </row>
        <row r="11509">
          <cell r="F11509" t="str">
            <v xml:space="preserve"> _</v>
          </cell>
          <cell r="BW11509">
            <v>0</v>
          </cell>
          <cell r="BX11509">
            <v>0</v>
          </cell>
          <cell r="BY11509">
            <v>0</v>
          </cell>
          <cell r="CB11509">
            <v>0</v>
          </cell>
          <cell r="CC11509">
            <v>0</v>
          </cell>
          <cell r="CD11509">
            <v>0</v>
          </cell>
          <cell r="CE11509">
            <v>0</v>
          </cell>
        </row>
        <row r="11510">
          <cell r="F11510" t="str">
            <v xml:space="preserve"> _</v>
          </cell>
          <cell r="BW11510">
            <v>0</v>
          </cell>
          <cell r="BX11510">
            <v>0</v>
          </cell>
          <cell r="BY11510">
            <v>0</v>
          </cell>
          <cell r="CB11510">
            <v>0</v>
          </cell>
          <cell r="CC11510">
            <v>0</v>
          </cell>
          <cell r="CD11510">
            <v>0</v>
          </cell>
          <cell r="CE11510">
            <v>0</v>
          </cell>
        </row>
        <row r="11511">
          <cell r="F11511" t="str">
            <v xml:space="preserve"> _</v>
          </cell>
          <cell r="BW11511">
            <v>0</v>
          </cell>
          <cell r="BX11511">
            <v>0</v>
          </cell>
          <cell r="BY11511">
            <v>0</v>
          </cell>
          <cell r="CB11511">
            <v>0</v>
          </cell>
          <cell r="CC11511">
            <v>0</v>
          </cell>
          <cell r="CD11511">
            <v>0</v>
          </cell>
          <cell r="CE11511">
            <v>0</v>
          </cell>
        </row>
        <row r="11512">
          <cell r="F11512" t="str">
            <v xml:space="preserve"> _</v>
          </cell>
          <cell r="BW11512">
            <v>0</v>
          </cell>
          <cell r="BX11512">
            <v>0</v>
          </cell>
          <cell r="BY11512">
            <v>0</v>
          </cell>
          <cell r="CB11512">
            <v>0</v>
          </cell>
          <cell r="CC11512">
            <v>0</v>
          </cell>
          <cell r="CD11512">
            <v>0</v>
          </cell>
          <cell r="CE11512">
            <v>0</v>
          </cell>
        </row>
        <row r="11513">
          <cell r="F11513" t="str">
            <v>3400</v>
          </cell>
          <cell r="BW11513">
            <v>0</v>
          </cell>
          <cell r="BX11513">
            <v>0</v>
          </cell>
          <cell r="BY11513">
            <v>0</v>
          </cell>
          <cell r="CB11513">
            <v>-47697</v>
          </cell>
          <cell r="CC11513">
            <v>-47697</v>
          </cell>
          <cell r="CD11513">
            <v>0</v>
          </cell>
          <cell r="CE11513">
            <v>0</v>
          </cell>
        </row>
        <row r="11514">
          <cell r="F11514" t="str">
            <v xml:space="preserve"> _</v>
          </cell>
          <cell r="BW11514">
            <v>0</v>
          </cell>
          <cell r="BX11514">
            <v>0</v>
          </cell>
          <cell r="BY11514">
            <v>0</v>
          </cell>
          <cell r="CB11514">
            <v>0</v>
          </cell>
          <cell r="CC11514">
            <v>0</v>
          </cell>
          <cell r="CD11514">
            <v>0</v>
          </cell>
          <cell r="CE11514">
            <v>0</v>
          </cell>
        </row>
        <row r="11515">
          <cell r="F11515" t="str">
            <v xml:space="preserve"> _</v>
          </cell>
          <cell r="BW11515">
            <v>0</v>
          </cell>
          <cell r="BX11515">
            <v>0</v>
          </cell>
          <cell r="BY11515">
            <v>0</v>
          </cell>
          <cell r="CB11515">
            <v>0</v>
          </cell>
          <cell r="CC11515">
            <v>0</v>
          </cell>
          <cell r="CD11515">
            <v>0</v>
          </cell>
          <cell r="CE11515">
            <v>0</v>
          </cell>
        </row>
        <row r="11516">
          <cell r="F11516" t="str">
            <v xml:space="preserve"> _</v>
          </cell>
          <cell r="BW11516">
            <v>0</v>
          </cell>
          <cell r="BX11516">
            <v>0</v>
          </cell>
          <cell r="BY11516">
            <v>0</v>
          </cell>
          <cell r="CB11516">
            <v>0</v>
          </cell>
          <cell r="CC11516">
            <v>0</v>
          </cell>
          <cell r="CD11516">
            <v>0</v>
          </cell>
          <cell r="CE11516">
            <v>0</v>
          </cell>
        </row>
        <row r="11517">
          <cell r="F11517" t="str">
            <v xml:space="preserve"> _</v>
          </cell>
          <cell r="BW11517">
            <v>0</v>
          </cell>
          <cell r="BX11517">
            <v>0</v>
          </cell>
          <cell r="BY11517">
            <v>0</v>
          </cell>
          <cell r="CB11517">
            <v>0</v>
          </cell>
          <cell r="CC11517">
            <v>0</v>
          </cell>
          <cell r="CD11517">
            <v>0</v>
          </cell>
          <cell r="CE11517">
            <v>0</v>
          </cell>
        </row>
        <row r="11518">
          <cell r="F11518" t="str">
            <v xml:space="preserve"> _</v>
          </cell>
          <cell r="BW11518">
            <v>0</v>
          </cell>
          <cell r="BX11518">
            <v>2250</v>
          </cell>
          <cell r="BY11518">
            <v>0</v>
          </cell>
          <cell r="CB11518">
            <v>0</v>
          </cell>
          <cell r="CC11518">
            <v>0</v>
          </cell>
          <cell r="CD11518">
            <v>0</v>
          </cell>
          <cell r="CE11518">
            <v>2250</v>
          </cell>
        </row>
        <row r="11519">
          <cell r="F11519" t="str">
            <v xml:space="preserve"> _</v>
          </cell>
          <cell r="BW11519">
            <v>0</v>
          </cell>
          <cell r="BX11519">
            <v>-2250</v>
          </cell>
          <cell r="BY11519">
            <v>0</v>
          </cell>
          <cell r="CB11519">
            <v>0</v>
          </cell>
          <cell r="CC11519">
            <v>0</v>
          </cell>
          <cell r="CD11519">
            <v>0</v>
          </cell>
          <cell r="CE11519">
            <v>-2250</v>
          </cell>
        </row>
        <row r="11520">
          <cell r="F11520" t="str">
            <v xml:space="preserve"> _</v>
          </cell>
          <cell r="BW11520">
            <v>0</v>
          </cell>
          <cell r="BX11520">
            <v>2250</v>
          </cell>
          <cell r="BY11520">
            <v>0</v>
          </cell>
          <cell r="CB11520">
            <v>0</v>
          </cell>
          <cell r="CC11520">
            <v>0</v>
          </cell>
          <cell r="CD11520">
            <v>0</v>
          </cell>
          <cell r="CE11520">
            <v>2250</v>
          </cell>
        </row>
        <row r="11521">
          <cell r="F11521" t="str">
            <v xml:space="preserve"> _</v>
          </cell>
          <cell r="BW11521">
            <v>0</v>
          </cell>
          <cell r="BX11521">
            <v>-2250</v>
          </cell>
          <cell r="BY11521">
            <v>0</v>
          </cell>
          <cell r="CB11521">
            <v>0</v>
          </cell>
          <cell r="CC11521">
            <v>0</v>
          </cell>
          <cell r="CD11521">
            <v>0</v>
          </cell>
          <cell r="CE11521">
            <v>-2250</v>
          </cell>
        </row>
        <row r="11522">
          <cell r="F11522" t="str">
            <v xml:space="preserve"> _</v>
          </cell>
          <cell r="BW11522">
            <v>0</v>
          </cell>
          <cell r="BX11522">
            <v>3000</v>
          </cell>
          <cell r="BY11522">
            <v>2925</v>
          </cell>
          <cell r="CB11522">
            <v>0</v>
          </cell>
          <cell r="CC11522">
            <v>0</v>
          </cell>
          <cell r="CD11522">
            <v>2925</v>
          </cell>
          <cell r="CE11522">
            <v>3000</v>
          </cell>
        </row>
        <row r="11523">
          <cell r="F11523" t="str">
            <v xml:space="preserve"> _</v>
          </cell>
          <cell r="BW11523">
            <v>0</v>
          </cell>
          <cell r="BX11523">
            <v>-3000</v>
          </cell>
          <cell r="BY11523">
            <v>-2925</v>
          </cell>
          <cell r="CB11523">
            <v>0</v>
          </cell>
          <cell r="CC11523">
            <v>0</v>
          </cell>
          <cell r="CD11523">
            <v>-2925</v>
          </cell>
          <cell r="CE11523">
            <v>-3000</v>
          </cell>
        </row>
        <row r="11524">
          <cell r="F11524" t="str">
            <v xml:space="preserve"> _</v>
          </cell>
          <cell r="BW11524">
            <v>0</v>
          </cell>
          <cell r="BX11524">
            <v>3000</v>
          </cell>
          <cell r="BY11524">
            <v>2925</v>
          </cell>
          <cell r="CB11524">
            <v>0</v>
          </cell>
          <cell r="CC11524">
            <v>0</v>
          </cell>
          <cell r="CD11524">
            <v>2925</v>
          </cell>
          <cell r="CE11524">
            <v>3000</v>
          </cell>
        </row>
        <row r="11525">
          <cell r="F11525" t="str">
            <v xml:space="preserve"> _</v>
          </cell>
          <cell r="BW11525">
            <v>0</v>
          </cell>
          <cell r="BX11525">
            <v>-3000</v>
          </cell>
          <cell r="BY11525">
            <v>-2925</v>
          </cell>
          <cell r="CB11525">
            <v>0</v>
          </cell>
          <cell r="CC11525">
            <v>0</v>
          </cell>
          <cell r="CD11525">
            <v>-2925</v>
          </cell>
          <cell r="CE11525">
            <v>-3000</v>
          </cell>
        </row>
        <row r="11526">
          <cell r="F11526" t="str">
            <v xml:space="preserve"> _</v>
          </cell>
          <cell r="BW11526">
            <v>0</v>
          </cell>
          <cell r="BX11526">
            <v>0</v>
          </cell>
          <cell r="BY11526">
            <v>0</v>
          </cell>
          <cell r="CB11526">
            <v>0</v>
          </cell>
          <cell r="CC11526">
            <v>0</v>
          </cell>
          <cell r="CD11526">
            <v>0</v>
          </cell>
          <cell r="CE11526">
            <v>0</v>
          </cell>
        </row>
        <row r="11527">
          <cell r="F11527" t="str">
            <v xml:space="preserve"> _</v>
          </cell>
          <cell r="BW11527">
            <v>0</v>
          </cell>
          <cell r="BX11527">
            <v>0</v>
          </cell>
          <cell r="BY11527">
            <v>0</v>
          </cell>
          <cell r="CB11527">
            <v>0</v>
          </cell>
          <cell r="CC11527">
            <v>0</v>
          </cell>
          <cell r="CD11527">
            <v>0</v>
          </cell>
          <cell r="CE11527">
            <v>0</v>
          </cell>
        </row>
        <row r="11528">
          <cell r="F11528" t="str">
            <v xml:space="preserve"> _</v>
          </cell>
          <cell r="BW11528">
            <v>0</v>
          </cell>
          <cell r="BX11528">
            <v>0</v>
          </cell>
          <cell r="BY11528">
            <v>0</v>
          </cell>
          <cell r="CB11528">
            <v>0</v>
          </cell>
          <cell r="CC11528">
            <v>0</v>
          </cell>
          <cell r="CD11528">
            <v>0</v>
          </cell>
          <cell r="CE11528">
            <v>0</v>
          </cell>
        </row>
        <row r="11529">
          <cell r="F11529" t="str">
            <v xml:space="preserve"> _</v>
          </cell>
          <cell r="BW11529">
            <v>0</v>
          </cell>
          <cell r="BX11529">
            <v>0</v>
          </cell>
          <cell r="BY11529">
            <v>0</v>
          </cell>
          <cell r="CB11529">
            <v>0</v>
          </cell>
          <cell r="CC11529">
            <v>0</v>
          </cell>
          <cell r="CD11529">
            <v>0</v>
          </cell>
          <cell r="CE11529">
            <v>0</v>
          </cell>
        </row>
        <row r="11530">
          <cell r="F11530" t="str">
            <v xml:space="preserve"> _</v>
          </cell>
          <cell r="BW11530">
            <v>0</v>
          </cell>
          <cell r="BX11530">
            <v>0</v>
          </cell>
          <cell r="BY11530">
            <v>0</v>
          </cell>
          <cell r="CB11530">
            <v>0</v>
          </cell>
          <cell r="CC11530">
            <v>0</v>
          </cell>
          <cell r="CD11530">
            <v>0</v>
          </cell>
          <cell r="CE11530">
            <v>0</v>
          </cell>
        </row>
        <row r="11531">
          <cell r="F11531" t="str">
            <v xml:space="preserve"> _</v>
          </cell>
          <cell r="BW11531">
            <v>0</v>
          </cell>
          <cell r="BX11531">
            <v>0</v>
          </cell>
          <cell r="BY11531">
            <v>0</v>
          </cell>
          <cell r="CB11531">
            <v>0</v>
          </cell>
          <cell r="CC11531">
            <v>0</v>
          </cell>
          <cell r="CD11531">
            <v>0</v>
          </cell>
          <cell r="CE11531">
            <v>0</v>
          </cell>
        </row>
        <row r="11532">
          <cell r="F11532" t="str">
            <v xml:space="preserve"> _</v>
          </cell>
          <cell r="BW11532">
            <v>0</v>
          </cell>
          <cell r="BX11532">
            <v>0</v>
          </cell>
          <cell r="BY11532">
            <v>0</v>
          </cell>
          <cell r="CB11532">
            <v>0</v>
          </cell>
          <cell r="CC11532">
            <v>0</v>
          </cell>
          <cell r="CD11532">
            <v>0</v>
          </cell>
          <cell r="CE11532">
            <v>0</v>
          </cell>
        </row>
        <row r="11533">
          <cell r="F11533" t="str">
            <v xml:space="preserve"> _</v>
          </cell>
          <cell r="BW11533">
            <v>0</v>
          </cell>
          <cell r="BX11533">
            <v>0</v>
          </cell>
          <cell r="BY11533">
            <v>0</v>
          </cell>
          <cell r="CB11533">
            <v>0</v>
          </cell>
          <cell r="CC11533">
            <v>0</v>
          </cell>
          <cell r="CD11533">
            <v>0</v>
          </cell>
          <cell r="CE11533">
            <v>0</v>
          </cell>
        </row>
        <row r="11534">
          <cell r="F11534" t="str">
            <v xml:space="preserve"> _</v>
          </cell>
          <cell r="BW11534">
            <v>0</v>
          </cell>
          <cell r="BX11534">
            <v>0</v>
          </cell>
          <cell r="BY11534">
            <v>0</v>
          </cell>
          <cell r="CB11534">
            <v>0</v>
          </cell>
          <cell r="CC11534">
            <v>0</v>
          </cell>
          <cell r="CD11534">
            <v>0</v>
          </cell>
          <cell r="CE11534">
            <v>0</v>
          </cell>
        </row>
        <row r="11535">
          <cell r="F11535" t="str">
            <v xml:space="preserve"> _</v>
          </cell>
          <cell r="BW11535">
            <v>0</v>
          </cell>
          <cell r="BX11535">
            <v>0</v>
          </cell>
          <cell r="BY11535">
            <v>0</v>
          </cell>
          <cell r="CB11535">
            <v>0</v>
          </cell>
          <cell r="CC11535">
            <v>0</v>
          </cell>
          <cell r="CD11535">
            <v>0</v>
          </cell>
          <cell r="CE11535">
            <v>0</v>
          </cell>
        </row>
        <row r="11536">
          <cell r="F11536" t="str">
            <v xml:space="preserve"> _</v>
          </cell>
          <cell r="BW11536">
            <v>0</v>
          </cell>
          <cell r="BX11536">
            <v>0</v>
          </cell>
          <cell r="BY11536">
            <v>0</v>
          </cell>
          <cell r="CB11536">
            <v>0</v>
          </cell>
          <cell r="CC11536">
            <v>0</v>
          </cell>
          <cell r="CD11536">
            <v>0</v>
          </cell>
          <cell r="CE11536">
            <v>0</v>
          </cell>
        </row>
        <row r="11537">
          <cell r="F11537" t="str">
            <v xml:space="preserve"> _</v>
          </cell>
          <cell r="BW11537">
            <v>0</v>
          </cell>
          <cell r="BX11537">
            <v>0</v>
          </cell>
          <cell r="BY11537">
            <v>0</v>
          </cell>
          <cell r="CB11537">
            <v>0</v>
          </cell>
          <cell r="CC11537">
            <v>0</v>
          </cell>
          <cell r="CD11537">
            <v>0</v>
          </cell>
          <cell r="CE11537">
            <v>0</v>
          </cell>
        </row>
        <row r="11538">
          <cell r="F11538" t="str">
            <v xml:space="preserve"> _</v>
          </cell>
          <cell r="BW11538">
            <v>0</v>
          </cell>
          <cell r="BX11538">
            <v>30000</v>
          </cell>
          <cell r="BY11538">
            <v>42852</v>
          </cell>
          <cell r="CB11538">
            <v>0</v>
          </cell>
          <cell r="CC11538">
            <v>0</v>
          </cell>
          <cell r="CD11538">
            <v>42852</v>
          </cell>
          <cell r="CE11538">
            <v>30000</v>
          </cell>
        </row>
        <row r="11539">
          <cell r="F11539" t="str">
            <v xml:space="preserve"> _</v>
          </cell>
          <cell r="BW11539">
            <v>0</v>
          </cell>
          <cell r="BX11539">
            <v>-30000</v>
          </cell>
          <cell r="BY11539">
            <v>-42852</v>
          </cell>
          <cell r="CB11539">
            <v>0</v>
          </cell>
          <cell r="CC11539">
            <v>0</v>
          </cell>
          <cell r="CD11539">
            <v>-42852</v>
          </cell>
          <cell r="CE11539">
            <v>-30000</v>
          </cell>
        </row>
        <row r="11540">
          <cell r="F11540" t="str">
            <v xml:space="preserve"> _</v>
          </cell>
          <cell r="BW11540">
            <v>0</v>
          </cell>
          <cell r="BX11540">
            <v>30000</v>
          </cell>
          <cell r="BY11540">
            <v>42852</v>
          </cell>
          <cell r="CB11540">
            <v>0</v>
          </cell>
          <cell r="CC11540">
            <v>0</v>
          </cell>
          <cell r="CD11540">
            <v>42852</v>
          </cell>
          <cell r="CE11540">
            <v>30000</v>
          </cell>
        </row>
        <row r="11541">
          <cell r="F11541" t="str">
            <v xml:space="preserve"> _</v>
          </cell>
          <cell r="BW11541">
            <v>0</v>
          </cell>
          <cell r="BX11541">
            <v>-30000</v>
          </cell>
          <cell r="BY11541">
            <v>-42852</v>
          </cell>
          <cell r="CB11541">
            <v>0</v>
          </cell>
          <cell r="CC11541">
            <v>0</v>
          </cell>
          <cell r="CD11541">
            <v>-42852</v>
          </cell>
          <cell r="CE11541">
            <v>-30000</v>
          </cell>
        </row>
        <row r="11542">
          <cell r="F11542" t="str">
            <v xml:space="preserve"> _</v>
          </cell>
          <cell r="BW11542">
            <v>0</v>
          </cell>
          <cell r="BX11542">
            <v>30000</v>
          </cell>
          <cell r="BY11542">
            <v>38954</v>
          </cell>
          <cell r="CB11542">
            <v>0</v>
          </cell>
          <cell r="CC11542">
            <v>0</v>
          </cell>
          <cell r="CD11542">
            <v>38954</v>
          </cell>
          <cell r="CE11542">
            <v>30000</v>
          </cell>
        </row>
        <row r="11543">
          <cell r="F11543" t="str">
            <v xml:space="preserve"> _</v>
          </cell>
          <cell r="BW11543">
            <v>0</v>
          </cell>
          <cell r="BX11543">
            <v>-30000</v>
          </cell>
          <cell r="BY11543">
            <v>-38954</v>
          </cell>
          <cell r="CB11543">
            <v>0</v>
          </cell>
          <cell r="CC11543">
            <v>0</v>
          </cell>
          <cell r="CD11543">
            <v>-38954</v>
          </cell>
          <cell r="CE11543">
            <v>-30000</v>
          </cell>
        </row>
        <row r="11544">
          <cell r="F11544" t="str">
            <v xml:space="preserve"> _</v>
          </cell>
          <cell r="BW11544">
            <v>0</v>
          </cell>
          <cell r="BX11544">
            <v>30000</v>
          </cell>
          <cell r="BY11544">
            <v>38954</v>
          </cell>
          <cell r="CB11544">
            <v>0</v>
          </cell>
          <cell r="CC11544">
            <v>0</v>
          </cell>
          <cell r="CD11544">
            <v>38954</v>
          </cell>
          <cell r="CE11544">
            <v>30000</v>
          </cell>
        </row>
        <row r="11545">
          <cell r="F11545" t="str">
            <v xml:space="preserve"> _</v>
          </cell>
          <cell r="BW11545">
            <v>0</v>
          </cell>
          <cell r="BX11545">
            <v>-30000</v>
          </cell>
          <cell r="BY11545">
            <v>-38954</v>
          </cell>
          <cell r="CB11545">
            <v>0</v>
          </cell>
          <cell r="CC11545">
            <v>0</v>
          </cell>
          <cell r="CD11545">
            <v>-38954</v>
          </cell>
          <cell r="CE11545">
            <v>-30000</v>
          </cell>
        </row>
        <row r="11546">
          <cell r="F11546" t="str">
            <v xml:space="preserve"> _</v>
          </cell>
          <cell r="BW11546">
            <v>0</v>
          </cell>
          <cell r="BX11546">
            <v>30000</v>
          </cell>
          <cell r="BY11546">
            <v>46944</v>
          </cell>
          <cell r="CB11546">
            <v>0</v>
          </cell>
          <cell r="CC11546">
            <v>0</v>
          </cell>
          <cell r="CD11546">
            <v>46944</v>
          </cell>
          <cell r="CE11546">
            <v>30000</v>
          </cell>
        </row>
        <row r="11547">
          <cell r="F11547" t="str">
            <v xml:space="preserve"> _</v>
          </cell>
          <cell r="BW11547">
            <v>0</v>
          </cell>
          <cell r="BX11547">
            <v>-30000</v>
          </cell>
          <cell r="BY11547">
            <v>-46944</v>
          </cell>
          <cell r="CB11547">
            <v>0</v>
          </cell>
          <cell r="CC11547">
            <v>0</v>
          </cell>
          <cell r="CD11547">
            <v>-46944</v>
          </cell>
          <cell r="CE11547">
            <v>-30000</v>
          </cell>
        </row>
        <row r="11548">
          <cell r="F11548" t="str">
            <v xml:space="preserve"> _</v>
          </cell>
          <cell r="BW11548">
            <v>0</v>
          </cell>
          <cell r="BX11548">
            <v>30000</v>
          </cell>
          <cell r="BY11548">
            <v>46944</v>
          </cell>
          <cell r="CB11548">
            <v>0</v>
          </cell>
          <cell r="CC11548">
            <v>0</v>
          </cell>
          <cell r="CD11548">
            <v>46944</v>
          </cell>
          <cell r="CE11548">
            <v>30000</v>
          </cell>
        </row>
        <row r="11549">
          <cell r="F11549" t="str">
            <v xml:space="preserve"> _</v>
          </cell>
          <cell r="BW11549">
            <v>0</v>
          </cell>
          <cell r="BX11549">
            <v>-30000</v>
          </cell>
          <cell r="BY11549">
            <v>-46944</v>
          </cell>
          <cell r="CB11549">
            <v>0</v>
          </cell>
          <cell r="CC11549">
            <v>0</v>
          </cell>
          <cell r="CD11549">
            <v>-46944</v>
          </cell>
          <cell r="CE11549">
            <v>-30000</v>
          </cell>
        </row>
        <row r="11550">
          <cell r="F11550" t="str">
            <v xml:space="preserve"> _</v>
          </cell>
          <cell r="BW11550">
            <v>0</v>
          </cell>
          <cell r="BX11550">
            <v>30000</v>
          </cell>
          <cell r="BY11550">
            <v>0</v>
          </cell>
          <cell r="CB11550">
            <v>0</v>
          </cell>
          <cell r="CC11550">
            <v>0</v>
          </cell>
          <cell r="CD11550">
            <v>0</v>
          </cell>
          <cell r="CE11550">
            <v>30000</v>
          </cell>
        </row>
        <row r="11551">
          <cell r="F11551" t="str">
            <v xml:space="preserve"> _</v>
          </cell>
          <cell r="BW11551">
            <v>0</v>
          </cell>
          <cell r="BX11551">
            <v>-30000</v>
          </cell>
          <cell r="BY11551">
            <v>0</v>
          </cell>
          <cell r="CB11551">
            <v>0</v>
          </cell>
          <cell r="CC11551">
            <v>0</v>
          </cell>
          <cell r="CD11551">
            <v>0</v>
          </cell>
          <cell r="CE11551">
            <v>-30000</v>
          </cell>
        </row>
        <row r="11552">
          <cell r="F11552" t="str">
            <v xml:space="preserve"> _</v>
          </cell>
          <cell r="BW11552">
            <v>0</v>
          </cell>
          <cell r="BX11552">
            <v>30000</v>
          </cell>
          <cell r="BY11552">
            <v>0</v>
          </cell>
          <cell r="CB11552">
            <v>0</v>
          </cell>
          <cell r="CC11552">
            <v>0</v>
          </cell>
          <cell r="CD11552">
            <v>0</v>
          </cell>
          <cell r="CE11552">
            <v>30000</v>
          </cell>
        </row>
        <row r="11553">
          <cell r="F11553" t="str">
            <v xml:space="preserve"> _</v>
          </cell>
          <cell r="BW11553">
            <v>0</v>
          </cell>
          <cell r="BX11553">
            <v>-30000</v>
          </cell>
          <cell r="BY11553">
            <v>0</v>
          </cell>
          <cell r="CB11553">
            <v>0</v>
          </cell>
          <cell r="CC11553">
            <v>0</v>
          </cell>
          <cell r="CD11553">
            <v>0</v>
          </cell>
          <cell r="CE11553">
            <v>-30000</v>
          </cell>
        </row>
        <row r="11554">
          <cell r="F11554" t="str">
            <v xml:space="preserve"> _</v>
          </cell>
          <cell r="BW11554">
            <v>0</v>
          </cell>
          <cell r="BX11554">
            <v>30000</v>
          </cell>
          <cell r="BY11554">
            <v>51510</v>
          </cell>
          <cell r="CB11554">
            <v>0</v>
          </cell>
          <cell r="CC11554">
            <v>0</v>
          </cell>
          <cell r="CD11554">
            <v>51510</v>
          </cell>
          <cell r="CE11554">
            <v>30000</v>
          </cell>
        </row>
        <row r="11555">
          <cell r="F11555" t="str">
            <v xml:space="preserve"> _</v>
          </cell>
          <cell r="BW11555">
            <v>0</v>
          </cell>
          <cell r="BX11555">
            <v>-30000</v>
          </cell>
          <cell r="BY11555">
            <v>-51510</v>
          </cell>
          <cell r="CB11555">
            <v>0</v>
          </cell>
          <cell r="CC11555">
            <v>0</v>
          </cell>
          <cell r="CD11555">
            <v>-51510</v>
          </cell>
          <cell r="CE11555">
            <v>-30000</v>
          </cell>
        </row>
        <row r="11556">
          <cell r="F11556" t="str">
            <v xml:space="preserve"> _</v>
          </cell>
          <cell r="BW11556">
            <v>0</v>
          </cell>
          <cell r="BX11556">
            <v>30000</v>
          </cell>
          <cell r="BY11556">
            <v>51510</v>
          </cell>
          <cell r="CB11556">
            <v>0</v>
          </cell>
          <cell r="CC11556">
            <v>0</v>
          </cell>
          <cell r="CD11556">
            <v>51510</v>
          </cell>
          <cell r="CE11556">
            <v>30000</v>
          </cell>
        </row>
        <row r="11557">
          <cell r="F11557" t="str">
            <v xml:space="preserve"> _</v>
          </cell>
          <cell r="BW11557">
            <v>0</v>
          </cell>
          <cell r="BX11557">
            <v>-30000</v>
          </cell>
          <cell r="BY11557">
            <v>-51510</v>
          </cell>
          <cell r="CB11557">
            <v>0</v>
          </cell>
          <cell r="CC11557">
            <v>0</v>
          </cell>
          <cell r="CD11557">
            <v>-51510</v>
          </cell>
          <cell r="CE11557">
            <v>-30000</v>
          </cell>
        </row>
        <row r="11558">
          <cell r="F11558" t="str">
            <v xml:space="preserve"> _</v>
          </cell>
          <cell r="BW11558">
            <v>0</v>
          </cell>
          <cell r="BX11558">
            <v>0</v>
          </cell>
          <cell r="BY11558">
            <v>0</v>
          </cell>
          <cell r="CB11558">
            <v>0</v>
          </cell>
          <cell r="CC11558">
            <v>0</v>
          </cell>
          <cell r="CD11558">
            <v>0</v>
          </cell>
          <cell r="CE11558">
            <v>0</v>
          </cell>
        </row>
        <row r="11559">
          <cell r="F11559" t="str">
            <v xml:space="preserve"> _</v>
          </cell>
          <cell r="BW11559">
            <v>0</v>
          </cell>
          <cell r="BX11559">
            <v>0</v>
          </cell>
          <cell r="BY11559">
            <v>0</v>
          </cell>
          <cell r="CB11559">
            <v>0</v>
          </cell>
          <cell r="CC11559">
            <v>0</v>
          </cell>
          <cell r="CD11559">
            <v>0</v>
          </cell>
          <cell r="CE11559">
            <v>0</v>
          </cell>
        </row>
        <row r="11560">
          <cell r="F11560" t="str">
            <v xml:space="preserve"> _</v>
          </cell>
          <cell r="BW11560">
            <v>0</v>
          </cell>
          <cell r="BX11560">
            <v>0</v>
          </cell>
          <cell r="BY11560">
            <v>0</v>
          </cell>
          <cell r="CB11560">
            <v>0</v>
          </cell>
          <cell r="CC11560">
            <v>0</v>
          </cell>
          <cell r="CD11560">
            <v>0</v>
          </cell>
          <cell r="CE11560">
            <v>0</v>
          </cell>
        </row>
        <row r="11561">
          <cell r="F11561" t="str">
            <v xml:space="preserve"> _</v>
          </cell>
          <cell r="BW11561">
            <v>0</v>
          </cell>
          <cell r="BX11561">
            <v>0</v>
          </cell>
          <cell r="BY11561">
            <v>0</v>
          </cell>
          <cell r="CB11561">
            <v>0</v>
          </cell>
          <cell r="CC11561">
            <v>0</v>
          </cell>
          <cell r="CD11561">
            <v>0</v>
          </cell>
          <cell r="CE11561">
            <v>0</v>
          </cell>
        </row>
        <row r="11562">
          <cell r="F11562" t="str">
            <v xml:space="preserve"> _</v>
          </cell>
          <cell r="BW11562">
            <v>0</v>
          </cell>
          <cell r="BX11562">
            <v>30000</v>
          </cell>
          <cell r="BY11562">
            <v>47986</v>
          </cell>
          <cell r="CB11562">
            <v>0</v>
          </cell>
          <cell r="CC11562">
            <v>0</v>
          </cell>
          <cell r="CD11562">
            <v>47986</v>
          </cell>
          <cell r="CE11562">
            <v>30000</v>
          </cell>
        </row>
        <row r="11563">
          <cell r="F11563" t="str">
            <v xml:space="preserve"> _</v>
          </cell>
          <cell r="BW11563">
            <v>0</v>
          </cell>
          <cell r="BX11563">
            <v>-30000</v>
          </cell>
          <cell r="BY11563">
            <v>-47986</v>
          </cell>
          <cell r="CB11563">
            <v>0</v>
          </cell>
          <cell r="CC11563">
            <v>0</v>
          </cell>
          <cell r="CD11563">
            <v>-47986</v>
          </cell>
          <cell r="CE11563">
            <v>-30000</v>
          </cell>
        </row>
        <row r="11564">
          <cell r="F11564" t="str">
            <v xml:space="preserve"> _</v>
          </cell>
          <cell r="BW11564">
            <v>0</v>
          </cell>
          <cell r="BX11564">
            <v>30000</v>
          </cell>
          <cell r="BY11564">
            <v>47986</v>
          </cell>
          <cell r="CB11564">
            <v>0</v>
          </cell>
          <cell r="CC11564">
            <v>0</v>
          </cell>
          <cell r="CD11564">
            <v>47986</v>
          </cell>
          <cell r="CE11564">
            <v>30000</v>
          </cell>
        </row>
        <row r="11565">
          <cell r="F11565" t="str">
            <v xml:space="preserve"> _</v>
          </cell>
          <cell r="BW11565">
            <v>0</v>
          </cell>
          <cell r="BX11565">
            <v>-30000</v>
          </cell>
          <cell r="BY11565">
            <v>-47986</v>
          </cell>
          <cell r="CB11565">
            <v>0</v>
          </cell>
          <cell r="CC11565">
            <v>0</v>
          </cell>
          <cell r="CD11565">
            <v>-47986</v>
          </cell>
          <cell r="CE11565">
            <v>-30000</v>
          </cell>
        </row>
        <row r="11566">
          <cell r="F11566" t="str">
            <v xml:space="preserve"> _</v>
          </cell>
          <cell r="BW11566">
            <v>0</v>
          </cell>
          <cell r="BX11566">
            <v>15000</v>
          </cell>
          <cell r="BY11566">
            <v>29775</v>
          </cell>
          <cell r="CB11566">
            <v>0</v>
          </cell>
          <cell r="CC11566">
            <v>0</v>
          </cell>
          <cell r="CD11566">
            <v>29775</v>
          </cell>
          <cell r="CE11566">
            <v>15000</v>
          </cell>
        </row>
        <row r="11567">
          <cell r="F11567" t="str">
            <v xml:space="preserve"> _</v>
          </cell>
          <cell r="BW11567">
            <v>0</v>
          </cell>
          <cell r="BX11567">
            <v>-15000</v>
          </cell>
          <cell r="BY11567">
            <v>-29775</v>
          </cell>
          <cell r="CB11567">
            <v>0</v>
          </cell>
          <cell r="CC11567">
            <v>0</v>
          </cell>
          <cell r="CD11567">
            <v>-29775</v>
          </cell>
          <cell r="CE11567">
            <v>-15000</v>
          </cell>
        </row>
        <row r="11568">
          <cell r="F11568" t="str">
            <v xml:space="preserve"> _</v>
          </cell>
          <cell r="BW11568">
            <v>0</v>
          </cell>
          <cell r="BX11568">
            <v>15000</v>
          </cell>
          <cell r="BY11568">
            <v>29775</v>
          </cell>
          <cell r="CB11568">
            <v>0</v>
          </cell>
          <cell r="CC11568">
            <v>0</v>
          </cell>
          <cell r="CD11568">
            <v>29775</v>
          </cell>
          <cell r="CE11568">
            <v>15000</v>
          </cell>
        </row>
        <row r="11569">
          <cell r="F11569" t="str">
            <v xml:space="preserve"> _</v>
          </cell>
          <cell r="BW11569">
            <v>0</v>
          </cell>
          <cell r="BX11569">
            <v>-15000</v>
          </cell>
          <cell r="BY11569">
            <v>-29775</v>
          </cell>
          <cell r="CB11569">
            <v>0</v>
          </cell>
          <cell r="CC11569">
            <v>0</v>
          </cell>
          <cell r="CD11569">
            <v>-29775</v>
          </cell>
          <cell r="CE11569">
            <v>-15000</v>
          </cell>
        </row>
        <row r="11570">
          <cell r="F11570" t="str">
            <v xml:space="preserve"> _</v>
          </cell>
          <cell r="BW11570">
            <v>0</v>
          </cell>
          <cell r="BX11570">
            <v>22500</v>
          </cell>
          <cell r="BY11570">
            <v>29775</v>
          </cell>
          <cell r="CB11570">
            <v>0</v>
          </cell>
          <cell r="CC11570">
            <v>0</v>
          </cell>
          <cell r="CD11570">
            <v>29775</v>
          </cell>
          <cell r="CE11570">
            <v>22500</v>
          </cell>
        </row>
        <row r="11571">
          <cell r="F11571" t="str">
            <v xml:space="preserve"> _</v>
          </cell>
          <cell r="BW11571">
            <v>0</v>
          </cell>
          <cell r="BX11571">
            <v>-22500</v>
          </cell>
          <cell r="BY11571">
            <v>-29775</v>
          </cell>
          <cell r="CB11571">
            <v>0</v>
          </cell>
          <cell r="CC11571">
            <v>0</v>
          </cell>
          <cell r="CD11571">
            <v>-29775</v>
          </cell>
          <cell r="CE11571">
            <v>-22500</v>
          </cell>
        </row>
        <row r="11572">
          <cell r="F11572" t="str">
            <v xml:space="preserve"> _</v>
          </cell>
          <cell r="BW11572">
            <v>0</v>
          </cell>
          <cell r="BX11572">
            <v>22500</v>
          </cell>
          <cell r="BY11572">
            <v>29775</v>
          </cell>
          <cell r="CB11572">
            <v>0</v>
          </cell>
          <cell r="CC11572">
            <v>0</v>
          </cell>
          <cell r="CD11572">
            <v>29775</v>
          </cell>
          <cell r="CE11572">
            <v>22500</v>
          </cell>
        </row>
        <row r="11573">
          <cell r="F11573" t="str">
            <v xml:space="preserve"> _</v>
          </cell>
          <cell r="BW11573">
            <v>0</v>
          </cell>
          <cell r="BX11573">
            <v>-22500</v>
          </cell>
          <cell r="BY11573">
            <v>-29775</v>
          </cell>
          <cell r="CB11573">
            <v>0</v>
          </cell>
          <cell r="CC11573">
            <v>0</v>
          </cell>
          <cell r="CD11573">
            <v>-29775</v>
          </cell>
          <cell r="CE11573">
            <v>-22500</v>
          </cell>
        </row>
        <row r="11574">
          <cell r="F11574" t="str">
            <v xml:space="preserve"> _</v>
          </cell>
          <cell r="BW11574">
            <v>0</v>
          </cell>
          <cell r="BX11574">
            <v>9000</v>
          </cell>
          <cell r="BY11574">
            <v>7500</v>
          </cell>
          <cell r="CB11574">
            <v>0</v>
          </cell>
          <cell r="CC11574">
            <v>0</v>
          </cell>
          <cell r="CD11574">
            <v>7500</v>
          </cell>
          <cell r="CE11574">
            <v>9000</v>
          </cell>
        </row>
        <row r="11575">
          <cell r="F11575" t="str">
            <v xml:space="preserve"> _</v>
          </cell>
          <cell r="BW11575">
            <v>0</v>
          </cell>
          <cell r="BX11575">
            <v>-9000</v>
          </cell>
          <cell r="BY11575">
            <v>-7500</v>
          </cell>
          <cell r="CB11575">
            <v>0</v>
          </cell>
          <cell r="CC11575">
            <v>0</v>
          </cell>
          <cell r="CD11575">
            <v>-7500</v>
          </cell>
          <cell r="CE11575">
            <v>-9000</v>
          </cell>
        </row>
        <row r="11576">
          <cell r="F11576" t="str">
            <v xml:space="preserve"> _</v>
          </cell>
          <cell r="BW11576">
            <v>0</v>
          </cell>
          <cell r="BX11576">
            <v>9000</v>
          </cell>
          <cell r="BY11576">
            <v>7500</v>
          </cell>
          <cell r="CB11576">
            <v>0</v>
          </cell>
          <cell r="CC11576">
            <v>0</v>
          </cell>
          <cell r="CD11576">
            <v>7500</v>
          </cell>
          <cell r="CE11576">
            <v>9000</v>
          </cell>
        </row>
        <row r="11577">
          <cell r="F11577" t="str">
            <v xml:space="preserve"> _</v>
          </cell>
          <cell r="BW11577">
            <v>0</v>
          </cell>
          <cell r="BX11577">
            <v>-9000</v>
          </cell>
          <cell r="BY11577">
            <v>-7500</v>
          </cell>
          <cell r="CB11577">
            <v>0</v>
          </cell>
          <cell r="CC11577">
            <v>0</v>
          </cell>
          <cell r="CD11577">
            <v>-7500</v>
          </cell>
          <cell r="CE11577">
            <v>-9000</v>
          </cell>
        </row>
        <row r="11578">
          <cell r="F11578" t="str">
            <v xml:space="preserve"> _</v>
          </cell>
          <cell r="BW11578">
            <v>0</v>
          </cell>
          <cell r="BX11578">
            <v>25500</v>
          </cell>
          <cell r="BY11578">
            <v>17378</v>
          </cell>
          <cell r="CB11578">
            <v>0</v>
          </cell>
          <cell r="CC11578">
            <v>0</v>
          </cell>
          <cell r="CD11578">
            <v>17378</v>
          </cell>
          <cell r="CE11578">
            <v>25500</v>
          </cell>
        </row>
        <row r="11579">
          <cell r="F11579" t="str">
            <v xml:space="preserve"> _</v>
          </cell>
          <cell r="BW11579">
            <v>0</v>
          </cell>
          <cell r="BX11579">
            <v>-25500</v>
          </cell>
          <cell r="BY11579">
            <v>-17378</v>
          </cell>
          <cell r="CB11579">
            <v>0</v>
          </cell>
          <cell r="CC11579">
            <v>0</v>
          </cell>
          <cell r="CD11579">
            <v>-17378</v>
          </cell>
          <cell r="CE11579">
            <v>-25500</v>
          </cell>
        </row>
        <row r="11580">
          <cell r="F11580" t="str">
            <v xml:space="preserve"> _</v>
          </cell>
          <cell r="BW11580">
            <v>0</v>
          </cell>
          <cell r="BX11580">
            <v>25500</v>
          </cell>
          <cell r="BY11580">
            <v>17378</v>
          </cell>
          <cell r="CB11580">
            <v>0</v>
          </cell>
          <cell r="CC11580">
            <v>0</v>
          </cell>
          <cell r="CD11580">
            <v>17378</v>
          </cell>
          <cell r="CE11580">
            <v>25500</v>
          </cell>
        </row>
        <row r="11581">
          <cell r="F11581" t="str">
            <v xml:space="preserve"> _</v>
          </cell>
          <cell r="BW11581">
            <v>0</v>
          </cell>
          <cell r="BX11581">
            <v>-25500</v>
          </cell>
          <cell r="BY11581">
            <v>-17378</v>
          </cell>
          <cell r="CB11581">
            <v>0</v>
          </cell>
          <cell r="CC11581">
            <v>0</v>
          </cell>
          <cell r="CD11581">
            <v>-17378</v>
          </cell>
          <cell r="CE11581">
            <v>-25500</v>
          </cell>
        </row>
        <row r="11582">
          <cell r="F11582" t="str">
            <v xml:space="preserve"> _</v>
          </cell>
          <cell r="BW11582">
            <v>0</v>
          </cell>
          <cell r="BX11582">
            <v>18000</v>
          </cell>
          <cell r="BY11582">
            <v>9000</v>
          </cell>
          <cell r="CB11582">
            <v>0</v>
          </cell>
          <cell r="CC11582">
            <v>0</v>
          </cell>
          <cell r="CD11582">
            <v>9000</v>
          </cell>
          <cell r="CE11582">
            <v>18000</v>
          </cell>
        </row>
        <row r="11583">
          <cell r="F11583" t="str">
            <v xml:space="preserve"> _</v>
          </cell>
          <cell r="BW11583">
            <v>0</v>
          </cell>
          <cell r="BX11583">
            <v>-18000</v>
          </cell>
          <cell r="BY11583">
            <v>-9000</v>
          </cell>
          <cell r="CB11583">
            <v>0</v>
          </cell>
          <cell r="CC11583">
            <v>0</v>
          </cell>
          <cell r="CD11583">
            <v>-9000</v>
          </cell>
          <cell r="CE11583">
            <v>-18000</v>
          </cell>
        </row>
        <row r="11584">
          <cell r="F11584" t="str">
            <v xml:space="preserve"> _</v>
          </cell>
          <cell r="BW11584">
            <v>0</v>
          </cell>
          <cell r="BX11584">
            <v>18000</v>
          </cell>
          <cell r="BY11584">
            <v>9000</v>
          </cell>
          <cell r="CB11584">
            <v>0</v>
          </cell>
          <cell r="CC11584">
            <v>0</v>
          </cell>
          <cell r="CD11584">
            <v>9000</v>
          </cell>
          <cell r="CE11584">
            <v>18000</v>
          </cell>
        </row>
        <row r="11585">
          <cell r="F11585" t="str">
            <v xml:space="preserve"> _</v>
          </cell>
          <cell r="BW11585">
            <v>0</v>
          </cell>
          <cell r="BX11585">
            <v>-18000</v>
          </cell>
          <cell r="BY11585">
            <v>-9000</v>
          </cell>
          <cell r="CB11585">
            <v>0</v>
          </cell>
          <cell r="CC11585">
            <v>0</v>
          </cell>
          <cell r="CD11585">
            <v>-9000</v>
          </cell>
          <cell r="CE11585">
            <v>-18000</v>
          </cell>
        </row>
        <row r="11586">
          <cell r="F11586" t="str">
            <v xml:space="preserve"> _</v>
          </cell>
          <cell r="BW11586">
            <v>0</v>
          </cell>
          <cell r="BX11586">
            <v>87000</v>
          </cell>
          <cell r="BY11586">
            <v>53325</v>
          </cell>
          <cell r="CB11586">
            <v>0</v>
          </cell>
          <cell r="CC11586">
            <v>0</v>
          </cell>
          <cell r="CD11586">
            <v>53325</v>
          </cell>
          <cell r="CE11586">
            <v>87000</v>
          </cell>
        </row>
        <row r="11587">
          <cell r="F11587" t="str">
            <v xml:space="preserve"> _</v>
          </cell>
          <cell r="BW11587">
            <v>0</v>
          </cell>
          <cell r="BX11587">
            <v>-87000</v>
          </cell>
          <cell r="BY11587">
            <v>-53325</v>
          </cell>
          <cell r="CB11587">
            <v>0</v>
          </cell>
          <cell r="CC11587">
            <v>0</v>
          </cell>
          <cell r="CD11587">
            <v>-53325</v>
          </cell>
          <cell r="CE11587">
            <v>-87000</v>
          </cell>
        </row>
        <row r="11588">
          <cell r="F11588" t="str">
            <v xml:space="preserve"> _</v>
          </cell>
          <cell r="BW11588">
            <v>0</v>
          </cell>
          <cell r="BX11588">
            <v>87000</v>
          </cell>
          <cell r="BY11588">
            <v>53325</v>
          </cell>
          <cell r="CB11588">
            <v>0</v>
          </cell>
          <cell r="CC11588">
            <v>0</v>
          </cell>
          <cell r="CD11588">
            <v>53325</v>
          </cell>
          <cell r="CE11588">
            <v>87000</v>
          </cell>
        </row>
        <row r="11589">
          <cell r="F11589" t="str">
            <v xml:space="preserve"> _</v>
          </cell>
          <cell r="BW11589">
            <v>0</v>
          </cell>
          <cell r="BX11589">
            <v>-87000</v>
          </cell>
          <cell r="BY11589">
            <v>-53325</v>
          </cell>
          <cell r="CB11589">
            <v>0</v>
          </cell>
          <cell r="CC11589">
            <v>0</v>
          </cell>
          <cell r="CD11589">
            <v>-53325</v>
          </cell>
          <cell r="CE11589">
            <v>-87000</v>
          </cell>
        </row>
        <row r="11590">
          <cell r="F11590" t="str">
            <v xml:space="preserve"> _</v>
          </cell>
          <cell r="BW11590">
            <v>0</v>
          </cell>
          <cell r="BX11590">
            <v>1500</v>
          </cell>
          <cell r="BY11590">
            <v>0</v>
          </cell>
          <cell r="CB11590">
            <v>0</v>
          </cell>
          <cell r="CC11590">
            <v>0</v>
          </cell>
          <cell r="CD11590">
            <v>0</v>
          </cell>
          <cell r="CE11590">
            <v>1500</v>
          </cell>
        </row>
        <row r="11591">
          <cell r="F11591" t="str">
            <v xml:space="preserve"> _</v>
          </cell>
          <cell r="BW11591">
            <v>0</v>
          </cell>
          <cell r="BX11591">
            <v>-1500</v>
          </cell>
          <cell r="BY11591">
            <v>0</v>
          </cell>
          <cell r="CB11591">
            <v>0</v>
          </cell>
          <cell r="CC11591">
            <v>0</v>
          </cell>
          <cell r="CD11591">
            <v>0</v>
          </cell>
          <cell r="CE11591">
            <v>-1500</v>
          </cell>
        </row>
        <row r="11592">
          <cell r="F11592" t="str">
            <v xml:space="preserve"> _</v>
          </cell>
          <cell r="BW11592">
            <v>0</v>
          </cell>
          <cell r="BX11592">
            <v>1500</v>
          </cell>
          <cell r="BY11592">
            <v>0</v>
          </cell>
          <cell r="CB11592">
            <v>0</v>
          </cell>
          <cell r="CC11592">
            <v>0</v>
          </cell>
          <cell r="CD11592">
            <v>0</v>
          </cell>
          <cell r="CE11592">
            <v>1500</v>
          </cell>
        </row>
        <row r="11593">
          <cell r="F11593" t="str">
            <v xml:space="preserve"> _</v>
          </cell>
          <cell r="BW11593">
            <v>0</v>
          </cell>
          <cell r="BX11593">
            <v>-1500</v>
          </cell>
          <cell r="BY11593">
            <v>0</v>
          </cell>
          <cell r="CB11593">
            <v>0</v>
          </cell>
          <cell r="CC11593">
            <v>0</v>
          </cell>
          <cell r="CD11593">
            <v>0</v>
          </cell>
          <cell r="CE11593">
            <v>-1500</v>
          </cell>
        </row>
        <row r="11594">
          <cell r="F11594" t="str">
            <v xml:space="preserve"> _</v>
          </cell>
          <cell r="BW11594">
            <v>0</v>
          </cell>
          <cell r="BX11594">
            <v>15000</v>
          </cell>
          <cell r="BY11594">
            <v>15000</v>
          </cell>
          <cell r="CB11594">
            <v>0</v>
          </cell>
          <cell r="CC11594">
            <v>0</v>
          </cell>
          <cell r="CD11594">
            <v>15000</v>
          </cell>
          <cell r="CE11594">
            <v>15000</v>
          </cell>
        </row>
        <row r="11595">
          <cell r="F11595" t="str">
            <v xml:space="preserve"> _</v>
          </cell>
          <cell r="BW11595">
            <v>0</v>
          </cell>
          <cell r="BX11595">
            <v>-15000</v>
          </cell>
          <cell r="BY11595">
            <v>-15000</v>
          </cell>
          <cell r="CB11595">
            <v>0</v>
          </cell>
          <cell r="CC11595">
            <v>0</v>
          </cell>
          <cell r="CD11595">
            <v>-15000</v>
          </cell>
          <cell r="CE11595">
            <v>-15000</v>
          </cell>
        </row>
        <row r="11596">
          <cell r="F11596" t="str">
            <v xml:space="preserve"> _</v>
          </cell>
          <cell r="BW11596">
            <v>0</v>
          </cell>
          <cell r="BX11596">
            <v>15000</v>
          </cell>
          <cell r="BY11596">
            <v>15000</v>
          </cell>
          <cell r="CB11596">
            <v>0</v>
          </cell>
          <cell r="CC11596">
            <v>0</v>
          </cell>
          <cell r="CD11596">
            <v>15000</v>
          </cell>
          <cell r="CE11596">
            <v>15000</v>
          </cell>
        </row>
        <row r="11597">
          <cell r="F11597" t="str">
            <v xml:space="preserve"> _</v>
          </cell>
          <cell r="BW11597">
            <v>0</v>
          </cell>
          <cell r="BX11597">
            <v>-15000</v>
          </cell>
          <cell r="BY11597">
            <v>-15000</v>
          </cell>
          <cell r="CB11597">
            <v>0</v>
          </cell>
          <cell r="CC11597">
            <v>0</v>
          </cell>
          <cell r="CD11597">
            <v>-15000</v>
          </cell>
          <cell r="CE11597">
            <v>-15000</v>
          </cell>
        </row>
        <row r="11598">
          <cell r="F11598" t="str">
            <v xml:space="preserve"> _</v>
          </cell>
          <cell r="BW11598">
            <v>0</v>
          </cell>
          <cell r="BX11598">
            <v>21000</v>
          </cell>
          <cell r="BY11598">
            <v>7812</v>
          </cell>
          <cell r="CB11598">
            <v>0</v>
          </cell>
          <cell r="CC11598">
            <v>0</v>
          </cell>
          <cell r="CD11598">
            <v>7812</v>
          </cell>
          <cell r="CE11598">
            <v>21000</v>
          </cell>
        </row>
        <row r="11599">
          <cell r="F11599" t="str">
            <v xml:space="preserve"> _</v>
          </cell>
          <cell r="BW11599">
            <v>0</v>
          </cell>
          <cell r="BX11599">
            <v>-21000</v>
          </cell>
          <cell r="BY11599">
            <v>-7812</v>
          </cell>
          <cell r="CB11599">
            <v>0</v>
          </cell>
          <cell r="CC11599">
            <v>0</v>
          </cell>
          <cell r="CD11599">
            <v>-7812</v>
          </cell>
          <cell r="CE11599">
            <v>-21000</v>
          </cell>
        </row>
        <row r="11600">
          <cell r="F11600" t="str">
            <v xml:space="preserve"> _</v>
          </cell>
          <cell r="BW11600">
            <v>0</v>
          </cell>
          <cell r="BX11600">
            <v>21000</v>
          </cell>
          <cell r="BY11600">
            <v>7812</v>
          </cell>
          <cell r="CB11600">
            <v>0</v>
          </cell>
          <cell r="CC11600">
            <v>0</v>
          </cell>
          <cell r="CD11600">
            <v>7812</v>
          </cell>
          <cell r="CE11600">
            <v>21000</v>
          </cell>
        </row>
        <row r="11601">
          <cell r="F11601" t="str">
            <v xml:space="preserve"> _</v>
          </cell>
          <cell r="BW11601">
            <v>0</v>
          </cell>
          <cell r="BX11601">
            <v>-21000</v>
          </cell>
          <cell r="BY11601">
            <v>-7812</v>
          </cell>
          <cell r="CB11601">
            <v>0</v>
          </cell>
          <cell r="CC11601">
            <v>0</v>
          </cell>
          <cell r="CD11601">
            <v>-7812</v>
          </cell>
          <cell r="CE11601">
            <v>-21000</v>
          </cell>
        </row>
        <row r="11602">
          <cell r="F11602" t="str">
            <v xml:space="preserve"> _</v>
          </cell>
          <cell r="BW11602">
            <v>0</v>
          </cell>
          <cell r="BX11602">
            <v>16500</v>
          </cell>
          <cell r="BY11602">
            <v>6750</v>
          </cell>
          <cell r="CB11602">
            <v>0</v>
          </cell>
          <cell r="CC11602">
            <v>0</v>
          </cell>
          <cell r="CD11602">
            <v>6750</v>
          </cell>
          <cell r="CE11602">
            <v>16500</v>
          </cell>
        </row>
        <row r="11603">
          <cell r="F11603" t="str">
            <v xml:space="preserve"> _</v>
          </cell>
          <cell r="BW11603">
            <v>0</v>
          </cell>
          <cell r="BX11603">
            <v>-16500</v>
          </cell>
          <cell r="BY11603">
            <v>-6750</v>
          </cell>
          <cell r="CB11603">
            <v>0</v>
          </cell>
          <cell r="CC11603">
            <v>0</v>
          </cell>
          <cell r="CD11603">
            <v>-6750</v>
          </cell>
          <cell r="CE11603">
            <v>-16500</v>
          </cell>
        </row>
        <row r="11604">
          <cell r="F11604" t="str">
            <v xml:space="preserve"> _</v>
          </cell>
          <cell r="BW11604">
            <v>0</v>
          </cell>
          <cell r="BX11604">
            <v>16500</v>
          </cell>
          <cell r="BY11604">
            <v>6750</v>
          </cell>
          <cell r="CB11604">
            <v>0</v>
          </cell>
          <cell r="CC11604">
            <v>0</v>
          </cell>
          <cell r="CD11604">
            <v>6750</v>
          </cell>
          <cell r="CE11604">
            <v>16500</v>
          </cell>
        </row>
        <row r="11605">
          <cell r="F11605" t="str">
            <v xml:space="preserve"> _</v>
          </cell>
          <cell r="BW11605">
            <v>0</v>
          </cell>
          <cell r="BX11605">
            <v>-16500</v>
          </cell>
          <cell r="BY11605">
            <v>-6750</v>
          </cell>
          <cell r="CB11605">
            <v>0</v>
          </cell>
          <cell r="CC11605">
            <v>0</v>
          </cell>
          <cell r="CD11605">
            <v>-6750</v>
          </cell>
          <cell r="CE11605">
            <v>-16500</v>
          </cell>
        </row>
        <row r="11606">
          <cell r="F11606" t="str">
            <v xml:space="preserve"> _</v>
          </cell>
          <cell r="BW11606">
            <v>0</v>
          </cell>
          <cell r="BX11606">
            <v>15000</v>
          </cell>
          <cell r="BY11606">
            <v>14865</v>
          </cell>
          <cell r="CB11606">
            <v>0</v>
          </cell>
          <cell r="CC11606">
            <v>0</v>
          </cell>
          <cell r="CD11606">
            <v>14865</v>
          </cell>
          <cell r="CE11606">
            <v>15000</v>
          </cell>
        </row>
        <row r="11607">
          <cell r="F11607" t="str">
            <v xml:space="preserve"> _</v>
          </cell>
          <cell r="BW11607">
            <v>0</v>
          </cell>
          <cell r="BX11607">
            <v>-15000</v>
          </cell>
          <cell r="BY11607">
            <v>-14865</v>
          </cell>
          <cell r="CB11607">
            <v>0</v>
          </cell>
          <cell r="CC11607">
            <v>0</v>
          </cell>
          <cell r="CD11607">
            <v>-14865</v>
          </cell>
          <cell r="CE11607">
            <v>-15000</v>
          </cell>
        </row>
        <row r="11608">
          <cell r="F11608" t="str">
            <v xml:space="preserve"> _</v>
          </cell>
          <cell r="BW11608">
            <v>0</v>
          </cell>
          <cell r="BX11608">
            <v>15000</v>
          </cell>
          <cell r="BY11608">
            <v>14865</v>
          </cell>
          <cell r="CB11608">
            <v>0</v>
          </cell>
          <cell r="CC11608">
            <v>0</v>
          </cell>
          <cell r="CD11608">
            <v>14865</v>
          </cell>
          <cell r="CE11608">
            <v>15000</v>
          </cell>
        </row>
        <row r="11609">
          <cell r="F11609" t="str">
            <v xml:space="preserve"> _</v>
          </cell>
          <cell r="BW11609">
            <v>0</v>
          </cell>
          <cell r="BX11609">
            <v>-15000</v>
          </cell>
          <cell r="BY11609">
            <v>-14865</v>
          </cell>
          <cell r="CB11609">
            <v>0</v>
          </cell>
          <cell r="CC11609">
            <v>0</v>
          </cell>
          <cell r="CD11609">
            <v>-14865</v>
          </cell>
          <cell r="CE11609">
            <v>-15000</v>
          </cell>
        </row>
        <row r="11610">
          <cell r="F11610" t="str">
            <v xml:space="preserve"> _</v>
          </cell>
          <cell r="BW11610">
            <v>0</v>
          </cell>
          <cell r="BX11610">
            <v>7500</v>
          </cell>
          <cell r="BY11610">
            <v>0</v>
          </cell>
          <cell r="CB11610">
            <v>0</v>
          </cell>
          <cell r="CC11610">
            <v>0</v>
          </cell>
          <cell r="CD11610">
            <v>0</v>
          </cell>
          <cell r="CE11610">
            <v>7500</v>
          </cell>
        </row>
        <row r="11611">
          <cell r="F11611" t="str">
            <v xml:space="preserve"> _</v>
          </cell>
          <cell r="BW11611">
            <v>0</v>
          </cell>
          <cell r="BX11611">
            <v>-7500</v>
          </cell>
          <cell r="BY11611">
            <v>0</v>
          </cell>
          <cell r="CB11611">
            <v>0</v>
          </cell>
          <cell r="CC11611">
            <v>0</v>
          </cell>
          <cell r="CD11611">
            <v>0</v>
          </cell>
          <cell r="CE11611">
            <v>-7500</v>
          </cell>
        </row>
        <row r="11612">
          <cell r="F11612" t="str">
            <v xml:space="preserve"> _</v>
          </cell>
          <cell r="BW11612">
            <v>0</v>
          </cell>
          <cell r="BX11612">
            <v>7500</v>
          </cell>
          <cell r="BY11612">
            <v>0</v>
          </cell>
          <cell r="CB11612">
            <v>0</v>
          </cell>
          <cell r="CC11612">
            <v>0</v>
          </cell>
          <cell r="CD11612">
            <v>0</v>
          </cell>
          <cell r="CE11612">
            <v>7500</v>
          </cell>
        </row>
        <row r="11613">
          <cell r="F11613" t="str">
            <v xml:space="preserve"> _</v>
          </cell>
          <cell r="BW11613">
            <v>0</v>
          </cell>
          <cell r="BX11613">
            <v>-7500</v>
          </cell>
          <cell r="BY11613">
            <v>0</v>
          </cell>
          <cell r="CB11613">
            <v>0</v>
          </cell>
          <cell r="CC11613">
            <v>0</v>
          </cell>
          <cell r="CD11613">
            <v>0</v>
          </cell>
          <cell r="CE11613">
            <v>-7500</v>
          </cell>
        </row>
        <row r="11614">
          <cell r="F11614" t="str">
            <v xml:space="preserve"> _</v>
          </cell>
          <cell r="BW11614">
            <v>0</v>
          </cell>
          <cell r="BX11614">
            <v>-782609</v>
          </cell>
          <cell r="BY11614">
            <v>-215611</v>
          </cell>
          <cell r="CB11614">
            <v>0</v>
          </cell>
          <cell r="CC11614">
            <v>0</v>
          </cell>
          <cell r="CD11614">
            <v>-215611</v>
          </cell>
          <cell r="CE11614">
            <v>-782609</v>
          </cell>
        </row>
        <row r="11615">
          <cell r="F11615" t="str">
            <v xml:space="preserve"> _</v>
          </cell>
          <cell r="BW11615">
            <v>0</v>
          </cell>
          <cell r="BX11615">
            <v>782609</v>
          </cell>
          <cell r="BY11615">
            <v>215611</v>
          </cell>
          <cell r="CB11615">
            <v>0</v>
          </cell>
          <cell r="CC11615">
            <v>0</v>
          </cell>
          <cell r="CD11615">
            <v>215611</v>
          </cell>
          <cell r="CE11615">
            <v>782609</v>
          </cell>
        </row>
        <row r="11616">
          <cell r="F11616" t="str">
            <v xml:space="preserve"> _</v>
          </cell>
          <cell r="BW11616">
            <v>0</v>
          </cell>
          <cell r="BX11616">
            <v>782609</v>
          </cell>
          <cell r="BY11616">
            <v>215611</v>
          </cell>
          <cell r="CB11616">
            <v>0</v>
          </cell>
          <cell r="CC11616">
            <v>0</v>
          </cell>
          <cell r="CD11616">
            <v>215611</v>
          </cell>
          <cell r="CE11616">
            <v>782609</v>
          </cell>
        </row>
        <row r="11617">
          <cell r="F11617" t="str">
            <v xml:space="preserve"> _</v>
          </cell>
          <cell r="BW11617">
            <v>0</v>
          </cell>
          <cell r="BX11617">
            <v>-782609</v>
          </cell>
          <cell r="BY11617">
            <v>-215611</v>
          </cell>
          <cell r="CB11617">
            <v>0</v>
          </cell>
          <cell r="CC11617">
            <v>0</v>
          </cell>
          <cell r="CD11617">
            <v>-215611</v>
          </cell>
          <cell r="CE11617">
            <v>-782609</v>
          </cell>
        </row>
        <row r="11618">
          <cell r="F11618" t="str">
            <v xml:space="preserve"> _</v>
          </cell>
          <cell r="BW11618">
            <v>0</v>
          </cell>
          <cell r="BX11618">
            <v>0</v>
          </cell>
          <cell r="BY11618">
            <v>0</v>
          </cell>
          <cell r="CB11618">
            <v>0</v>
          </cell>
          <cell r="CC11618">
            <v>0</v>
          </cell>
          <cell r="CD11618">
            <v>0</v>
          </cell>
          <cell r="CE11618">
            <v>0</v>
          </cell>
        </row>
        <row r="11619">
          <cell r="F11619" t="str">
            <v xml:space="preserve"> _</v>
          </cell>
          <cell r="BW11619">
            <v>0</v>
          </cell>
          <cell r="BX11619">
            <v>0</v>
          </cell>
          <cell r="BY11619">
            <v>0</v>
          </cell>
          <cell r="CB11619">
            <v>0</v>
          </cell>
          <cell r="CC11619">
            <v>0</v>
          </cell>
          <cell r="CD11619">
            <v>0</v>
          </cell>
          <cell r="CE11619">
            <v>0</v>
          </cell>
        </row>
        <row r="11620">
          <cell r="F11620" t="str">
            <v xml:space="preserve"> _</v>
          </cell>
          <cell r="BW11620">
            <v>0</v>
          </cell>
          <cell r="BX11620">
            <v>0</v>
          </cell>
          <cell r="BY11620">
            <v>0</v>
          </cell>
          <cell r="CB11620">
            <v>0</v>
          </cell>
          <cell r="CC11620">
            <v>0</v>
          </cell>
          <cell r="CD11620">
            <v>0</v>
          </cell>
          <cell r="CE11620">
            <v>0</v>
          </cell>
        </row>
        <row r="11621">
          <cell r="F11621" t="str">
            <v xml:space="preserve"> _</v>
          </cell>
          <cell r="BW11621">
            <v>0</v>
          </cell>
          <cell r="BX11621">
            <v>0</v>
          </cell>
          <cell r="BY11621">
            <v>0</v>
          </cell>
          <cell r="CB11621">
            <v>0</v>
          </cell>
          <cell r="CC11621">
            <v>0</v>
          </cell>
          <cell r="CD11621">
            <v>0</v>
          </cell>
          <cell r="CE11621">
            <v>0</v>
          </cell>
        </row>
        <row r="11622">
          <cell r="F11622" t="str">
            <v xml:space="preserve"> _</v>
          </cell>
          <cell r="BW11622">
            <v>0</v>
          </cell>
          <cell r="BX11622">
            <v>0</v>
          </cell>
          <cell r="BY11622">
            <v>0</v>
          </cell>
          <cell r="CB11622">
            <v>0</v>
          </cell>
          <cell r="CC11622">
            <v>0</v>
          </cell>
          <cell r="CD11622">
            <v>0</v>
          </cell>
          <cell r="CE11622">
            <v>0</v>
          </cell>
        </row>
        <row r="11623">
          <cell r="F11623" t="str">
            <v xml:space="preserve"> _</v>
          </cell>
          <cell r="BW11623">
            <v>0</v>
          </cell>
          <cell r="BX11623">
            <v>0</v>
          </cell>
          <cell r="BY11623">
            <v>0</v>
          </cell>
          <cell r="CB11623">
            <v>0</v>
          </cell>
          <cell r="CC11623">
            <v>0</v>
          </cell>
          <cell r="CD11623">
            <v>0</v>
          </cell>
          <cell r="CE11623">
            <v>0</v>
          </cell>
        </row>
        <row r="11624">
          <cell r="F11624" t="str">
            <v xml:space="preserve"> _</v>
          </cell>
          <cell r="BW11624">
            <v>0</v>
          </cell>
          <cell r="BX11624">
            <v>0</v>
          </cell>
          <cell r="BY11624">
            <v>0</v>
          </cell>
          <cell r="CB11624">
            <v>0</v>
          </cell>
          <cell r="CC11624">
            <v>0</v>
          </cell>
          <cell r="CD11624">
            <v>0</v>
          </cell>
          <cell r="CE11624">
            <v>0</v>
          </cell>
        </row>
        <row r="11625">
          <cell r="F11625" t="str">
            <v xml:space="preserve"> _</v>
          </cell>
          <cell r="BW11625">
            <v>0</v>
          </cell>
          <cell r="BX11625">
            <v>0</v>
          </cell>
          <cell r="BY11625">
            <v>0</v>
          </cell>
          <cell r="CB11625">
            <v>0</v>
          </cell>
          <cell r="CC11625">
            <v>0</v>
          </cell>
          <cell r="CD11625">
            <v>0</v>
          </cell>
          <cell r="CE11625">
            <v>0</v>
          </cell>
        </row>
        <row r="11626">
          <cell r="F11626" t="str">
            <v xml:space="preserve"> _</v>
          </cell>
          <cell r="BW11626">
            <v>0</v>
          </cell>
          <cell r="BX11626">
            <v>0</v>
          </cell>
          <cell r="BY11626">
            <v>0</v>
          </cell>
          <cell r="CB11626">
            <v>0</v>
          </cell>
          <cell r="CC11626">
            <v>0</v>
          </cell>
          <cell r="CD11626">
            <v>0</v>
          </cell>
          <cell r="CE11626">
            <v>0</v>
          </cell>
        </row>
        <row r="11627">
          <cell r="F11627" t="str">
            <v xml:space="preserve"> _</v>
          </cell>
          <cell r="BW11627">
            <v>0</v>
          </cell>
          <cell r="BX11627">
            <v>0</v>
          </cell>
          <cell r="BY11627">
            <v>0</v>
          </cell>
          <cell r="CB11627">
            <v>0</v>
          </cell>
          <cell r="CC11627">
            <v>0</v>
          </cell>
          <cell r="CD11627">
            <v>0</v>
          </cell>
          <cell r="CE11627">
            <v>0</v>
          </cell>
        </row>
        <row r="11628">
          <cell r="F11628" t="str">
            <v xml:space="preserve"> _</v>
          </cell>
          <cell r="BW11628">
            <v>0</v>
          </cell>
          <cell r="BX11628">
            <v>0</v>
          </cell>
          <cell r="BY11628">
            <v>0</v>
          </cell>
          <cell r="CB11628">
            <v>0</v>
          </cell>
          <cell r="CC11628">
            <v>0</v>
          </cell>
          <cell r="CD11628">
            <v>0</v>
          </cell>
          <cell r="CE11628">
            <v>0</v>
          </cell>
        </row>
        <row r="11629">
          <cell r="F11629" t="str">
            <v xml:space="preserve"> _</v>
          </cell>
          <cell r="BW11629">
            <v>0</v>
          </cell>
          <cell r="BX11629">
            <v>0</v>
          </cell>
          <cell r="BY11629">
            <v>0</v>
          </cell>
          <cell r="CB11629">
            <v>0</v>
          </cell>
          <cell r="CC11629">
            <v>0</v>
          </cell>
          <cell r="CD11629">
            <v>0</v>
          </cell>
          <cell r="CE11629">
            <v>0</v>
          </cell>
        </row>
        <row r="11630">
          <cell r="F11630" t="str">
            <v xml:space="preserve"> _</v>
          </cell>
          <cell r="BW11630">
            <v>0</v>
          </cell>
          <cell r="BX11630">
            <v>0</v>
          </cell>
          <cell r="BY11630">
            <v>0</v>
          </cell>
          <cell r="CB11630">
            <v>0</v>
          </cell>
          <cell r="CC11630">
            <v>0</v>
          </cell>
          <cell r="CD11630">
            <v>0</v>
          </cell>
          <cell r="CE11630">
            <v>0</v>
          </cell>
        </row>
        <row r="11631">
          <cell r="F11631" t="str">
            <v xml:space="preserve"> _</v>
          </cell>
          <cell r="BW11631">
            <v>0</v>
          </cell>
          <cell r="BX11631">
            <v>0</v>
          </cell>
          <cell r="BY11631">
            <v>0</v>
          </cell>
          <cell r="CB11631">
            <v>0</v>
          </cell>
          <cell r="CC11631">
            <v>0</v>
          </cell>
          <cell r="CD11631">
            <v>0</v>
          </cell>
          <cell r="CE11631">
            <v>0</v>
          </cell>
        </row>
        <row r="11632">
          <cell r="F11632" t="str">
            <v xml:space="preserve"> _</v>
          </cell>
          <cell r="BW11632">
            <v>0</v>
          </cell>
          <cell r="BX11632">
            <v>0</v>
          </cell>
          <cell r="BY11632">
            <v>0</v>
          </cell>
          <cell r="CB11632">
            <v>0</v>
          </cell>
          <cell r="CC11632">
            <v>0</v>
          </cell>
          <cell r="CD11632">
            <v>0</v>
          </cell>
          <cell r="CE11632">
            <v>0</v>
          </cell>
        </row>
        <row r="11633">
          <cell r="F11633" t="str">
            <v xml:space="preserve"> _</v>
          </cell>
          <cell r="BW11633">
            <v>0</v>
          </cell>
          <cell r="BX11633">
            <v>0</v>
          </cell>
          <cell r="BY11633">
            <v>0</v>
          </cell>
          <cell r="CB11633">
            <v>0</v>
          </cell>
          <cell r="CC11633">
            <v>0</v>
          </cell>
          <cell r="CD11633">
            <v>0</v>
          </cell>
          <cell r="CE11633">
            <v>0</v>
          </cell>
        </row>
        <row r="11634">
          <cell r="F11634" t="str">
            <v xml:space="preserve"> _</v>
          </cell>
          <cell r="BW11634">
            <v>0</v>
          </cell>
          <cell r="BX11634">
            <v>0</v>
          </cell>
          <cell r="BY11634">
            <v>0</v>
          </cell>
          <cell r="CB11634">
            <v>0</v>
          </cell>
          <cell r="CC11634">
            <v>0</v>
          </cell>
          <cell r="CD11634">
            <v>0</v>
          </cell>
          <cell r="CE11634">
            <v>0</v>
          </cell>
        </row>
        <row r="11635">
          <cell r="F11635" t="str">
            <v xml:space="preserve"> _</v>
          </cell>
          <cell r="BW11635">
            <v>0</v>
          </cell>
          <cell r="BX11635">
            <v>0</v>
          </cell>
          <cell r="BY11635">
            <v>0</v>
          </cell>
          <cell r="CB11635">
            <v>0</v>
          </cell>
          <cell r="CC11635">
            <v>0</v>
          </cell>
          <cell r="CD11635">
            <v>0</v>
          </cell>
          <cell r="CE11635">
            <v>0</v>
          </cell>
        </row>
        <row r="11636">
          <cell r="F11636" t="str">
            <v xml:space="preserve"> _</v>
          </cell>
          <cell r="BW11636">
            <v>0</v>
          </cell>
          <cell r="BX11636">
            <v>0</v>
          </cell>
          <cell r="BY11636">
            <v>0</v>
          </cell>
          <cell r="CB11636">
            <v>0</v>
          </cell>
          <cell r="CC11636">
            <v>0</v>
          </cell>
          <cell r="CD11636">
            <v>0</v>
          </cell>
          <cell r="CE11636">
            <v>0</v>
          </cell>
        </row>
        <row r="11637">
          <cell r="F11637" t="str">
            <v xml:space="preserve"> _</v>
          </cell>
          <cell r="BW11637">
            <v>0</v>
          </cell>
          <cell r="BX11637">
            <v>0</v>
          </cell>
          <cell r="BY11637">
            <v>0</v>
          </cell>
          <cell r="CB11637">
            <v>0</v>
          </cell>
          <cell r="CC11637">
            <v>0</v>
          </cell>
          <cell r="CD11637">
            <v>0</v>
          </cell>
          <cell r="CE11637">
            <v>0</v>
          </cell>
        </row>
        <row r="11638">
          <cell r="F11638" t="str">
            <v xml:space="preserve"> _</v>
          </cell>
          <cell r="BW11638">
            <v>0</v>
          </cell>
          <cell r="BX11638">
            <v>0</v>
          </cell>
          <cell r="BY11638">
            <v>0</v>
          </cell>
          <cell r="CB11638">
            <v>0</v>
          </cell>
          <cell r="CC11638">
            <v>0</v>
          </cell>
          <cell r="CD11638">
            <v>0</v>
          </cell>
          <cell r="CE11638">
            <v>0</v>
          </cell>
        </row>
        <row r="11639">
          <cell r="F11639" t="str">
            <v xml:space="preserve"> _</v>
          </cell>
          <cell r="BW11639">
            <v>0</v>
          </cell>
          <cell r="BX11639">
            <v>0</v>
          </cell>
          <cell r="BY11639">
            <v>0</v>
          </cell>
          <cell r="CB11639">
            <v>0</v>
          </cell>
          <cell r="CC11639">
            <v>0</v>
          </cell>
          <cell r="CD11639">
            <v>0</v>
          </cell>
          <cell r="CE11639">
            <v>0</v>
          </cell>
        </row>
        <row r="11640">
          <cell r="F11640" t="str">
            <v xml:space="preserve"> _</v>
          </cell>
          <cell r="BW11640">
            <v>0</v>
          </cell>
          <cell r="BX11640">
            <v>0</v>
          </cell>
          <cell r="BY11640">
            <v>0</v>
          </cell>
          <cell r="CB11640">
            <v>0</v>
          </cell>
          <cell r="CC11640">
            <v>0</v>
          </cell>
          <cell r="CD11640">
            <v>0</v>
          </cell>
          <cell r="CE11640">
            <v>0</v>
          </cell>
        </row>
        <row r="11641">
          <cell r="F11641" t="str">
            <v xml:space="preserve"> _</v>
          </cell>
          <cell r="BW11641">
            <v>0</v>
          </cell>
          <cell r="BX11641">
            <v>0</v>
          </cell>
          <cell r="BY11641">
            <v>0</v>
          </cell>
          <cell r="CB11641">
            <v>0</v>
          </cell>
          <cell r="CC11641">
            <v>0</v>
          </cell>
          <cell r="CD11641">
            <v>0</v>
          </cell>
          <cell r="CE11641">
            <v>0</v>
          </cell>
        </row>
        <row r="11642">
          <cell r="F11642" t="str">
            <v xml:space="preserve"> _</v>
          </cell>
          <cell r="BW11642">
            <v>0</v>
          </cell>
          <cell r="BX11642">
            <v>0</v>
          </cell>
          <cell r="BY11642">
            <v>0</v>
          </cell>
          <cell r="CB11642">
            <v>0</v>
          </cell>
          <cell r="CC11642">
            <v>0</v>
          </cell>
          <cell r="CD11642">
            <v>0</v>
          </cell>
          <cell r="CE11642">
            <v>0</v>
          </cell>
        </row>
        <row r="11643">
          <cell r="F11643" t="str">
            <v xml:space="preserve"> _</v>
          </cell>
          <cell r="BW11643">
            <v>0</v>
          </cell>
          <cell r="BX11643">
            <v>0</v>
          </cell>
          <cell r="BY11643">
            <v>0</v>
          </cell>
          <cell r="CB11643">
            <v>0</v>
          </cell>
          <cell r="CC11643">
            <v>0</v>
          </cell>
          <cell r="CD11643">
            <v>0</v>
          </cell>
          <cell r="CE11643">
            <v>0</v>
          </cell>
        </row>
        <row r="11644">
          <cell r="F11644" t="str">
            <v xml:space="preserve"> _</v>
          </cell>
          <cell r="BW11644">
            <v>0</v>
          </cell>
          <cell r="BX11644">
            <v>0</v>
          </cell>
          <cell r="BY11644">
            <v>0</v>
          </cell>
          <cell r="CB11644">
            <v>0</v>
          </cell>
          <cell r="CC11644">
            <v>0</v>
          </cell>
          <cell r="CD11644">
            <v>0</v>
          </cell>
          <cell r="CE11644">
            <v>0</v>
          </cell>
        </row>
        <row r="11645">
          <cell r="F11645" t="str">
            <v xml:space="preserve"> _</v>
          </cell>
          <cell r="BW11645">
            <v>0</v>
          </cell>
          <cell r="BX11645">
            <v>0</v>
          </cell>
          <cell r="BY11645">
            <v>0</v>
          </cell>
          <cell r="CB11645">
            <v>0</v>
          </cell>
          <cell r="CC11645">
            <v>0</v>
          </cell>
          <cell r="CD11645">
            <v>0</v>
          </cell>
          <cell r="CE11645">
            <v>0</v>
          </cell>
        </row>
        <row r="11646">
          <cell r="F11646" t="str">
            <v xml:space="preserve"> _</v>
          </cell>
          <cell r="BW11646">
            <v>0</v>
          </cell>
          <cell r="BX11646">
            <v>0</v>
          </cell>
          <cell r="BY11646">
            <v>0</v>
          </cell>
          <cell r="CB11646">
            <v>0</v>
          </cell>
          <cell r="CC11646">
            <v>0</v>
          </cell>
          <cell r="CD11646">
            <v>0</v>
          </cell>
          <cell r="CE11646">
            <v>0</v>
          </cell>
        </row>
        <row r="11647">
          <cell r="F11647" t="str">
            <v xml:space="preserve"> _</v>
          </cell>
          <cell r="BW11647">
            <v>0</v>
          </cell>
          <cell r="BX11647">
            <v>0</v>
          </cell>
          <cell r="BY11647">
            <v>0</v>
          </cell>
          <cell r="CB11647">
            <v>0</v>
          </cell>
          <cell r="CC11647">
            <v>0</v>
          </cell>
          <cell r="CD11647">
            <v>0</v>
          </cell>
          <cell r="CE11647">
            <v>0</v>
          </cell>
        </row>
        <row r="11648">
          <cell r="F11648" t="str">
            <v xml:space="preserve"> _</v>
          </cell>
          <cell r="BW11648">
            <v>0</v>
          </cell>
          <cell r="BX11648">
            <v>0</v>
          </cell>
          <cell r="BY11648">
            <v>0</v>
          </cell>
          <cell r="CB11648">
            <v>0</v>
          </cell>
          <cell r="CC11648">
            <v>0</v>
          </cell>
          <cell r="CD11648">
            <v>0</v>
          </cell>
          <cell r="CE11648">
            <v>0</v>
          </cell>
        </row>
        <row r="11649">
          <cell r="F11649" t="str">
            <v xml:space="preserve"> _</v>
          </cell>
          <cell r="BW11649">
            <v>0</v>
          </cell>
          <cell r="BX11649">
            <v>0</v>
          </cell>
          <cell r="BY11649">
            <v>0</v>
          </cell>
          <cell r="CB11649">
            <v>0</v>
          </cell>
          <cell r="CC11649">
            <v>0</v>
          </cell>
          <cell r="CD11649">
            <v>0</v>
          </cell>
          <cell r="CE11649">
            <v>0</v>
          </cell>
        </row>
        <row r="11650">
          <cell r="F11650" t="str">
            <v xml:space="preserve"> _</v>
          </cell>
          <cell r="BW11650">
            <v>0</v>
          </cell>
          <cell r="BX11650">
            <v>0</v>
          </cell>
          <cell r="BY11650">
            <v>0</v>
          </cell>
          <cell r="CB11650">
            <v>0</v>
          </cell>
          <cell r="CC11650">
            <v>0</v>
          </cell>
          <cell r="CD11650">
            <v>0</v>
          </cell>
          <cell r="CE11650">
            <v>0</v>
          </cell>
        </row>
        <row r="11651">
          <cell r="F11651" t="str">
            <v xml:space="preserve"> _</v>
          </cell>
          <cell r="BW11651">
            <v>0</v>
          </cell>
          <cell r="BX11651">
            <v>0</v>
          </cell>
          <cell r="BY11651">
            <v>0</v>
          </cell>
          <cell r="CB11651">
            <v>0</v>
          </cell>
          <cell r="CC11651">
            <v>0</v>
          </cell>
          <cell r="CD11651">
            <v>0</v>
          </cell>
          <cell r="CE11651">
            <v>0</v>
          </cell>
        </row>
        <row r="11652">
          <cell r="F11652" t="str">
            <v xml:space="preserve"> _</v>
          </cell>
          <cell r="BW11652">
            <v>0</v>
          </cell>
          <cell r="BX11652">
            <v>0</v>
          </cell>
          <cell r="BY11652">
            <v>0</v>
          </cell>
          <cell r="CB11652">
            <v>0</v>
          </cell>
          <cell r="CC11652">
            <v>0</v>
          </cell>
          <cell r="CD11652">
            <v>0</v>
          </cell>
          <cell r="CE11652">
            <v>0</v>
          </cell>
        </row>
        <row r="11653">
          <cell r="F11653" t="str">
            <v xml:space="preserve"> _</v>
          </cell>
          <cell r="BW11653">
            <v>0</v>
          </cell>
          <cell r="BX11653">
            <v>0</v>
          </cell>
          <cell r="BY11653">
            <v>0</v>
          </cell>
          <cell r="CB11653">
            <v>0</v>
          </cell>
          <cell r="CC11653">
            <v>0</v>
          </cell>
          <cell r="CD11653">
            <v>0</v>
          </cell>
          <cell r="CE11653">
            <v>0</v>
          </cell>
        </row>
        <row r="11654">
          <cell r="F11654" t="str">
            <v xml:space="preserve"> _</v>
          </cell>
          <cell r="BW11654">
            <v>0</v>
          </cell>
          <cell r="BX11654">
            <v>0</v>
          </cell>
          <cell r="BY11654">
            <v>0</v>
          </cell>
          <cell r="CB11654">
            <v>0</v>
          </cell>
          <cell r="CC11654">
            <v>0</v>
          </cell>
          <cell r="CD11654">
            <v>0</v>
          </cell>
          <cell r="CE11654">
            <v>0</v>
          </cell>
        </row>
        <row r="11655">
          <cell r="F11655" t="str">
            <v xml:space="preserve"> _</v>
          </cell>
          <cell r="BW11655">
            <v>0</v>
          </cell>
          <cell r="BX11655">
            <v>0</v>
          </cell>
          <cell r="BY11655">
            <v>0</v>
          </cell>
          <cell r="CB11655">
            <v>0</v>
          </cell>
          <cell r="CC11655">
            <v>0</v>
          </cell>
          <cell r="CD11655">
            <v>0</v>
          </cell>
          <cell r="CE11655">
            <v>0</v>
          </cell>
        </row>
        <row r="11656">
          <cell r="F11656" t="str">
            <v xml:space="preserve"> _</v>
          </cell>
          <cell r="BW11656">
            <v>0</v>
          </cell>
          <cell r="BX11656">
            <v>0</v>
          </cell>
          <cell r="BY11656">
            <v>0</v>
          </cell>
          <cell r="CB11656">
            <v>0</v>
          </cell>
          <cell r="CC11656">
            <v>0</v>
          </cell>
          <cell r="CD11656">
            <v>0</v>
          </cell>
          <cell r="CE11656">
            <v>0</v>
          </cell>
        </row>
        <row r="11657">
          <cell r="F11657" t="str">
            <v xml:space="preserve"> _</v>
          </cell>
          <cell r="BW11657">
            <v>0</v>
          </cell>
          <cell r="BX11657">
            <v>0</v>
          </cell>
          <cell r="BY11657">
            <v>0</v>
          </cell>
          <cell r="CB11657">
            <v>0</v>
          </cell>
          <cell r="CC11657">
            <v>0</v>
          </cell>
          <cell r="CD11657">
            <v>0</v>
          </cell>
          <cell r="CE11657">
            <v>0</v>
          </cell>
        </row>
        <row r="11658">
          <cell r="F11658" t="str">
            <v xml:space="preserve"> _</v>
          </cell>
          <cell r="BW11658">
            <v>0</v>
          </cell>
          <cell r="BX11658">
            <v>0</v>
          </cell>
          <cell r="BY11658">
            <v>0</v>
          </cell>
          <cell r="CB11658">
            <v>0</v>
          </cell>
          <cell r="CC11658">
            <v>0</v>
          </cell>
          <cell r="CD11658">
            <v>0</v>
          </cell>
          <cell r="CE11658">
            <v>0</v>
          </cell>
        </row>
        <row r="11659">
          <cell r="F11659" t="str">
            <v xml:space="preserve"> _</v>
          </cell>
          <cell r="BW11659">
            <v>0</v>
          </cell>
          <cell r="BX11659">
            <v>0</v>
          </cell>
          <cell r="BY11659">
            <v>0</v>
          </cell>
          <cell r="CB11659">
            <v>0</v>
          </cell>
          <cell r="CC11659">
            <v>0</v>
          </cell>
          <cell r="CD11659">
            <v>0</v>
          </cell>
          <cell r="CE11659">
            <v>0</v>
          </cell>
        </row>
        <row r="11660">
          <cell r="F11660" t="str">
            <v xml:space="preserve"> _</v>
          </cell>
          <cell r="BW11660">
            <v>0</v>
          </cell>
          <cell r="BX11660">
            <v>0</v>
          </cell>
          <cell r="BY11660">
            <v>0</v>
          </cell>
          <cell r="CB11660">
            <v>0</v>
          </cell>
          <cell r="CC11660">
            <v>0</v>
          </cell>
          <cell r="CD11660">
            <v>0</v>
          </cell>
          <cell r="CE11660">
            <v>0</v>
          </cell>
        </row>
        <row r="11661">
          <cell r="F11661" t="str">
            <v xml:space="preserve"> _</v>
          </cell>
          <cell r="BW11661">
            <v>0</v>
          </cell>
          <cell r="BX11661">
            <v>0</v>
          </cell>
          <cell r="BY11661">
            <v>0</v>
          </cell>
          <cell r="CB11661">
            <v>0</v>
          </cell>
          <cell r="CC11661">
            <v>0</v>
          </cell>
          <cell r="CD11661">
            <v>0</v>
          </cell>
          <cell r="CE11661">
            <v>0</v>
          </cell>
        </row>
        <row r="11662">
          <cell r="F11662" t="str">
            <v xml:space="preserve"> _</v>
          </cell>
          <cell r="BW11662">
            <v>0</v>
          </cell>
          <cell r="BX11662">
            <v>0</v>
          </cell>
          <cell r="BY11662">
            <v>0</v>
          </cell>
          <cell r="CB11662">
            <v>0</v>
          </cell>
          <cell r="CC11662">
            <v>0</v>
          </cell>
          <cell r="CD11662">
            <v>0</v>
          </cell>
          <cell r="CE11662">
            <v>0</v>
          </cell>
        </row>
        <row r="11663">
          <cell r="F11663" t="str">
            <v xml:space="preserve"> _</v>
          </cell>
          <cell r="BW11663">
            <v>0</v>
          </cell>
          <cell r="BX11663">
            <v>0</v>
          </cell>
          <cell r="BY11663">
            <v>0</v>
          </cell>
          <cell r="CB11663">
            <v>0</v>
          </cell>
          <cell r="CC11663">
            <v>0</v>
          </cell>
          <cell r="CD11663">
            <v>0</v>
          </cell>
          <cell r="CE11663">
            <v>0</v>
          </cell>
        </row>
        <row r="11664">
          <cell r="F11664" t="str">
            <v xml:space="preserve"> _</v>
          </cell>
          <cell r="BW11664">
            <v>0</v>
          </cell>
          <cell r="BX11664">
            <v>0</v>
          </cell>
          <cell r="BY11664">
            <v>0</v>
          </cell>
          <cell r="CB11664">
            <v>0</v>
          </cell>
          <cell r="CC11664">
            <v>0</v>
          </cell>
          <cell r="CD11664">
            <v>0</v>
          </cell>
          <cell r="CE11664">
            <v>0</v>
          </cell>
        </row>
        <row r="11665">
          <cell r="F11665" t="str">
            <v xml:space="preserve"> _</v>
          </cell>
          <cell r="BW11665">
            <v>0</v>
          </cell>
          <cell r="BX11665">
            <v>0</v>
          </cell>
          <cell r="BY11665">
            <v>0</v>
          </cell>
          <cell r="CB11665">
            <v>0</v>
          </cell>
          <cell r="CC11665">
            <v>0</v>
          </cell>
          <cell r="CD11665">
            <v>0</v>
          </cell>
          <cell r="CE11665">
            <v>0</v>
          </cell>
        </row>
        <row r="11666">
          <cell r="F11666" t="str">
            <v xml:space="preserve"> _</v>
          </cell>
          <cell r="BW11666">
            <v>0</v>
          </cell>
          <cell r="BX11666">
            <v>0</v>
          </cell>
          <cell r="BY11666">
            <v>0</v>
          </cell>
          <cell r="CB11666">
            <v>0</v>
          </cell>
          <cell r="CC11666">
            <v>0</v>
          </cell>
          <cell r="CD11666">
            <v>0</v>
          </cell>
          <cell r="CE11666">
            <v>0</v>
          </cell>
        </row>
        <row r="11667">
          <cell r="F11667" t="str">
            <v xml:space="preserve"> _</v>
          </cell>
          <cell r="BW11667">
            <v>0</v>
          </cell>
          <cell r="BX11667">
            <v>0</v>
          </cell>
          <cell r="BY11667">
            <v>0</v>
          </cell>
          <cell r="CB11667">
            <v>0</v>
          </cell>
          <cell r="CC11667">
            <v>0</v>
          </cell>
          <cell r="CD11667">
            <v>0</v>
          </cell>
          <cell r="CE11667">
            <v>0</v>
          </cell>
        </row>
        <row r="11668">
          <cell r="F11668" t="str">
            <v xml:space="preserve"> _</v>
          </cell>
          <cell r="BW11668">
            <v>0</v>
          </cell>
          <cell r="BX11668">
            <v>0</v>
          </cell>
          <cell r="BY11668">
            <v>0</v>
          </cell>
          <cell r="CB11668">
            <v>0</v>
          </cell>
          <cell r="CC11668">
            <v>0</v>
          </cell>
          <cell r="CD11668">
            <v>0</v>
          </cell>
          <cell r="CE11668">
            <v>0</v>
          </cell>
        </row>
        <row r="11669">
          <cell r="F11669" t="str">
            <v xml:space="preserve"> _</v>
          </cell>
          <cell r="BW11669">
            <v>0</v>
          </cell>
          <cell r="BX11669">
            <v>0</v>
          </cell>
          <cell r="BY11669">
            <v>0</v>
          </cell>
          <cell r="CB11669">
            <v>0</v>
          </cell>
          <cell r="CC11669">
            <v>0</v>
          </cell>
          <cell r="CD11669">
            <v>0</v>
          </cell>
          <cell r="CE11669">
            <v>0</v>
          </cell>
        </row>
        <row r="11670">
          <cell r="F11670" t="str">
            <v xml:space="preserve"> _</v>
          </cell>
          <cell r="BW11670">
            <v>0</v>
          </cell>
          <cell r="BX11670">
            <v>0</v>
          </cell>
          <cell r="BY11670">
            <v>0</v>
          </cell>
          <cell r="CB11670">
            <v>0</v>
          </cell>
          <cell r="CC11670">
            <v>0</v>
          </cell>
          <cell r="CD11670">
            <v>0</v>
          </cell>
          <cell r="CE11670">
            <v>0</v>
          </cell>
        </row>
        <row r="11671">
          <cell r="F11671" t="str">
            <v xml:space="preserve"> _</v>
          </cell>
          <cell r="BW11671">
            <v>0</v>
          </cell>
          <cell r="BX11671">
            <v>0</v>
          </cell>
          <cell r="BY11671">
            <v>0</v>
          </cell>
          <cell r="CB11671">
            <v>0</v>
          </cell>
          <cell r="CC11671">
            <v>0</v>
          </cell>
          <cell r="CD11671">
            <v>0</v>
          </cell>
          <cell r="CE11671">
            <v>0</v>
          </cell>
        </row>
        <row r="11672">
          <cell r="F11672" t="str">
            <v xml:space="preserve"> _</v>
          </cell>
          <cell r="BW11672">
            <v>0</v>
          </cell>
          <cell r="BX11672">
            <v>0</v>
          </cell>
          <cell r="BY11672">
            <v>0</v>
          </cell>
          <cell r="CB11672">
            <v>0</v>
          </cell>
          <cell r="CC11672">
            <v>0</v>
          </cell>
          <cell r="CD11672">
            <v>0</v>
          </cell>
          <cell r="CE11672">
            <v>0</v>
          </cell>
        </row>
        <row r="11673">
          <cell r="F11673" t="str">
            <v xml:space="preserve"> _</v>
          </cell>
          <cell r="BW11673">
            <v>0</v>
          </cell>
          <cell r="BX11673">
            <v>0</v>
          </cell>
          <cell r="BY11673">
            <v>0</v>
          </cell>
          <cell r="CB11673">
            <v>0</v>
          </cell>
          <cell r="CC11673">
            <v>0</v>
          </cell>
          <cell r="CD11673">
            <v>0</v>
          </cell>
          <cell r="CE11673">
            <v>0</v>
          </cell>
        </row>
        <row r="11674">
          <cell r="F11674" t="str">
            <v xml:space="preserve"> _</v>
          </cell>
          <cell r="BW11674">
            <v>0</v>
          </cell>
          <cell r="BX11674">
            <v>0</v>
          </cell>
          <cell r="BY11674">
            <v>0</v>
          </cell>
          <cell r="CB11674">
            <v>0</v>
          </cell>
          <cell r="CC11674">
            <v>0</v>
          </cell>
          <cell r="CD11674">
            <v>0</v>
          </cell>
          <cell r="CE11674">
            <v>0</v>
          </cell>
        </row>
        <row r="11675">
          <cell r="F11675" t="str">
            <v xml:space="preserve"> _</v>
          </cell>
          <cell r="BW11675">
            <v>0</v>
          </cell>
          <cell r="BX11675">
            <v>0</v>
          </cell>
          <cell r="BY11675">
            <v>0</v>
          </cell>
          <cell r="CB11675">
            <v>0</v>
          </cell>
          <cell r="CC11675">
            <v>0</v>
          </cell>
          <cell r="CD11675">
            <v>0</v>
          </cell>
          <cell r="CE11675">
            <v>0</v>
          </cell>
        </row>
        <row r="11676">
          <cell r="F11676" t="str">
            <v xml:space="preserve"> _</v>
          </cell>
          <cell r="BW11676">
            <v>0</v>
          </cell>
          <cell r="BX11676">
            <v>0</v>
          </cell>
          <cell r="BY11676">
            <v>0</v>
          </cell>
          <cell r="CB11676">
            <v>0</v>
          </cell>
          <cell r="CC11676">
            <v>0</v>
          </cell>
          <cell r="CD11676">
            <v>0</v>
          </cell>
          <cell r="CE11676">
            <v>0</v>
          </cell>
        </row>
        <row r="11677">
          <cell r="F11677" t="str">
            <v xml:space="preserve"> _</v>
          </cell>
          <cell r="BW11677">
            <v>0</v>
          </cell>
          <cell r="BX11677">
            <v>0</v>
          </cell>
          <cell r="BY11677">
            <v>0</v>
          </cell>
          <cell r="CB11677">
            <v>0</v>
          </cell>
          <cell r="CC11677">
            <v>0</v>
          </cell>
          <cell r="CD11677">
            <v>0</v>
          </cell>
          <cell r="CE11677">
            <v>0</v>
          </cell>
        </row>
        <row r="11678">
          <cell r="F11678" t="str">
            <v xml:space="preserve"> _</v>
          </cell>
          <cell r="BW11678">
            <v>0</v>
          </cell>
          <cell r="BX11678">
            <v>0</v>
          </cell>
          <cell r="BY11678">
            <v>0</v>
          </cell>
          <cell r="CB11678">
            <v>0</v>
          </cell>
          <cell r="CC11678">
            <v>0</v>
          </cell>
          <cell r="CD11678">
            <v>0</v>
          </cell>
          <cell r="CE11678">
            <v>0</v>
          </cell>
        </row>
        <row r="11679">
          <cell r="F11679" t="str">
            <v xml:space="preserve"> _</v>
          </cell>
          <cell r="BW11679">
            <v>0</v>
          </cell>
          <cell r="BX11679">
            <v>0</v>
          </cell>
          <cell r="BY11679">
            <v>0</v>
          </cell>
          <cell r="CB11679">
            <v>0</v>
          </cell>
          <cell r="CC11679">
            <v>0</v>
          </cell>
          <cell r="CD11679">
            <v>0</v>
          </cell>
          <cell r="CE11679">
            <v>0</v>
          </cell>
        </row>
        <row r="11680">
          <cell r="F11680" t="str">
            <v xml:space="preserve"> _</v>
          </cell>
          <cell r="BW11680">
            <v>0</v>
          </cell>
          <cell r="BX11680">
            <v>0</v>
          </cell>
          <cell r="BY11680">
            <v>0</v>
          </cell>
          <cell r="CB11680">
            <v>0</v>
          </cell>
          <cell r="CC11680">
            <v>0</v>
          </cell>
          <cell r="CD11680">
            <v>0</v>
          </cell>
          <cell r="CE11680">
            <v>0</v>
          </cell>
        </row>
        <row r="11681">
          <cell r="F11681" t="str">
            <v xml:space="preserve"> _</v>
          </cell>
          <cell r="BW11681">
            <v>0</v>
          </cell>
          <cell r="BX11681">
            <v>0</v>
          </cell>
          <cell r="BY11681">
            <v>0</v>
          </cell>
          <cell r="CB11681">
            <v>0</v>
          </cell>
          <cell r="CC11681">
            <v>0</v>
          </cell>
          <cell r="CD11681">
            <v>0</v>
          </cell>
          <cell r="CE11681">
            <v>0</v>
          </cell>
        </row>
        <row r="11682">
          <cell r="F11682" t="str">
            <v xml:space="preserve"> _</v>
          </cell>
          <cell r="BW11682">
            <v>0</v>
          </cell>
          <cell r="BX11682">
            <v>0</v>
          </cell>
          <cell r="BY11682">
            <v>0</v>
          </cell>
          <cell r="CB11682">
            <v>0</v>
          </cell>
          <cell r="CC11682">
            <v>0</v>
          </cell>
          <cell r="CD11682">
            <v>0</v>
          </cell>
          <cell r="CE11682">
            <v>0</v>
          </cell>
        </row>
        <row r="11683">
          <cell r="F11683" t="str">
            <v xml:space="preserve"> _</v>
          </cell>
          <cell r="BW11683">
            <v>0</v>
          </cell>
          <cell r="BX11683">
            <v>-46956</v>
          </cell>
          <cell r="BY11683">
            <v>0</v>
          </cell>
          <cell r="CB11683">
            <v>0</v>
          </cell>
          <cell r="CC11683">
            <v>0</v>
          </cell>
          <cell r="CD11683">
            <v>0</v>
          </cell>
          <cell r="CE11683">
            <v>-46956</v>
          </cell>
        </row>
        <row r="11684">
          <cell r="F11684" t="str">
            <v xml:space="preserve"> _</v>
          </cell>
          <cell r="BW11684">
            <v>0</v>
          </cell>
          <cell r="BX11684">
            <v>46956</v>
          </cell>
          <cell r="BY11684">
            <v>0</v>
          </cell>
          <cell r="CB11684">
            <v>0</v>
          </cell>
          <cell r="CC11684">
            <v>0</v>
          </cell>
          <cell r="CD11684">
            <v>0</v>
          </cell>
          <cell r="CE11684">
            <v>46956</v>
          </cell>
        </row>
        <row r="11685">
          <cell r="F11685" t="str">
            <v xml:space="preserve"> _</v>
          </cell>
          <cell r="BW11685">
            <v>0</v>
          </cell>
          <cell r="BX11685">
            <v>46956</v>
          </cell>
          <cell r="BY11685">
            <v>0</v>
          </cell>
          <cell r="CB11685">
            <v>0</v>
          </cell>
          <cell r="CC11685">
            <v>0</v>
          </cell>
          <cell r="CD11685">
            <v>0</v>
          </cell>
          <cell r="CE11685">
            <v>46956</v>
          </cell>
        </row>
        <row r="11686">
          <cell r="F11686" t="str">
            <v xml:space="preserve"> _</v>
          </cell>
          <cell r="BW11686">
            <v>0</v>
          </cell>
          <cell r="BX11686">
            <v>-46956</v>
          </cell>
          <cell r="BY11686">
            <v>0</v>
          </cell>
          <cell r="CB11686">
            <v>0</v>
          </cell>
          <cell r="CC11686">
            <v>0</v>
          </cell>
          <cell r="CD11686">
            <v>0</v>
          </cell>
          <cell r="CE11686">
            <v>-46956</v>
          </cell>
        </row>
        <row r="11687">
          <cell r="F11687" t="str">
            <v xml:space="preserve"> _</v>
          </cell>
          <cell r="BW11687">
            <v>0</v>
          </cell>
          <cell r="BX11687">
            <v>0</v>
          </cell>
          <cell r="BY11687">
            <v>0</v>
          </cell>
          <cell r="CB11687">
            <v>0</v>
          </cell>
          <cell r="CC11687">
            <v>0</v>
          </cell>
          <cell r="CD11687">
            <v>0</v>
          </cell>
          <cell r="CE11687">
            <v>0</v>
          </cell>
        </row>
        <row r="11688">
          <cell r="F11688" t="str">
            <v xml:space="preserve"> _</v>
          </cell>
          <cell r="BW11688">
            <v>0</v>
          </cell>
          <cell r="BX11688">
            <v>0</v>
          </cell>
          <cell r="BY11688">
            <v>0</v>
          </cell>
          <cell r="CB11688">
            <v>0</v>
          </cell>
          <cell r="CC11688">
            <v>0</v>
          </cell>
          <cell r="CD11688">
            <v>0</v>
          </cell>
          <cell r="CE11688">
            <v>0</v>
          </cell>
        </row>
        <row r="11689">
          <cell r="F11689" t="str">
            <v xml:space="preserve"> _</v>
          </cell>
          <cell r="BW11689">
            <v>0</v>
          </cell>
          <cell r="BX11689">
            <v>0</v>
          </cell>
          <cell r="BY11689">
            <v>0</v>
          </cell>
          <cell r="CB11689">
            <v>0</v>
          </cell>
          <cell r="CC11689">
            <v>0</v>
          </cell>
          <cell r="CD11689">
            <v>0</v>
          </cell>
          <cell r="CE11689">
            <v>0</v>
          </cell>
        </row>
        <row r="11690">
          <cell r="F11690" t="str">
            <v xml:space="preserve"> _</v>
          </cell>
          <cell r="BW11690">
            <v>0</v>
          </cell>
          <cell r="BX11690">
            <v>0</v>
          </cell>
          <cell r="BY11690">
            <v>0</v>
          </cell>
          <cell r="CB11690">
            <v>0</v>
          </cell>
          <cell r="CC11690">
            <v>0</v>
          </cell>
          <cell r="CD11690">
            <v>0</v>
          </cell>
          <cell r="CE11690">
            <v>0</v>
          </cell>
        </row>
        <row r="11691">
          <cell r="F11691" t="str">
            <v xml:space="preserve"> _</v>
          </cell>
          <cell r="BW11691">
            <v>0</v>
          </cell>
          <cell r="BX11691">
            <v>0</v>
          </cell>
          <cell r="BY11691">
            <v>0</v>
          </cell>
          <cell r="CB11691">
            <v>0</v>
          </cell>
          <cell r="CC11691">
            <v>0</v>
          </cell>
          <cell r="CD11691">
            <v>0</v>
          </cell>
          <cell r="CE11691">
            <v>0</v>
          </cell>
        </row>
        <row r="11692">
          <cell r="F11692" t="str">
            <v xml:space="preserve"> _</v>
          </cell>
          <cell r="BW11692">
            <v>0</v>
          </cell>
          <cell r="BX11692">
            <v>0</v>
          </cell>
          <cell r="BY11692">
            <v>0</v>
          </cell>
          <cell r="CB11692">
            <v>0</v>
          </cell>
          <cell r="CC11692">
            <v>0</v>
          </cell>
          <cell r="CD11692">
            <v>0</v>
          </cell>
          <cell r="CE11692">
            <v>0</v>
          </cell>
        </row>
        <row r="11693">
          <cell r="F11693" t="str">
            <v xml:space="preserve"> _</v>
          </cell>
          <cell r="BW11693">
            <v>0</v>
          </cell>
          <cell r="BX11693">
            <v>0</v>
          </cell>
          <cell r="BY11693">
            <v>0</v>
          </cell>
          <cell r="CB11693">
            <v>0</v>
          </cell>
          <cell r="CC11693">
            <v>0</v>
          </cell>
          <cell r="CD11693">
            <v>0</v>
          </cell>
          <cell r="CE11693">
            <v>0</v>
          </cell>
        </row>
        <row r="11694">
          <cell r="F11694" t="str">
            <v xml:space="preserve"> _</v>
          </cell>
          <cell r="BW11694">
            <v>0</v>
          </cell>
          <cell r="BX11694">
            <v>0</v>
          </cell>
          <cell r="BY11694">
            <v>0</v>
          </cell>
          <cell r="CB11694">
            <v>0</v>
          </cell>
          <cell r="CC11694">
            <v>0</v>
          </cell>
          <cell r="CD11694">
            <v>0</v>
          </cell>
          <cell r="CE11694">
            <v>0</v>
          </cell>
        </row>
        <row r="11695">
          <cell r="F11695" t="str">
            <v xml:space="preserve"> _</v>
          </cell>
          <cell r="BW11695">
            <v>0</v>
          </cell>
          <cell r="BX11695">
            <v>0</v>
          </cell>
          <cell r="BY11695">
            <v>0</v>
          </cell>
          <cell r="CB11695">
            <v>0</v>
          </cell>
          <cell r="CC11695">
            <v>0</v>
          </cell>
          <cell r="CD11695">
            <v>0</v>
          </cell>
          <cell r="CE11695">
            <v>0</v>
          </cell>
        </row>
        <row r="11696">
          <cell r="F11696" t="str">
            <v xml:space="preserve"> _</v>
          </cell>
          <cell r="BW11696">
            <v>0</v>
          </cell>
          <cell r="BX11696">
            <v>0</v>
          </cell>
          <cell r="BY11696">
            <v>0</v>
          </cell>
          <cell r="CB11696">
            <v>0</v>
          </cell>
          <cell r="CC11696">
            <v>0</v>
          </cell>
          <cell r="CD11696">
            <v>0</v>
          </cell>
          <cell r="CE11696">
            <v>0</v>
          </cell>
        </row>
        <row r="11697">
          <cell r="F11697" t="str">
            <v xml:space="preserve"> _</v>
          </cell>
          <cell r="BW11697">
            <v>0</v>
          </cell>
          <cell r="BX11697">
            <v>0</v>
          </cell>
          <cell r="BY11697">
            <v>0</v>
          </cell>
          <cell r="CB11697">
            <v>0</v>
          </cell>
          <cell r="CC11697">
            <v>0</v>
          </cell>
          <cell r="CD11697">
            <v>0</v>
          </cell>
          <cell r="CE11697">
            <v>0</v>
          </cell>
        </row>
        <row r="11698">
          <cell r="F11698" t="str">
            <v xml:space="preserve"> _</v>
          </cell>
          <cell r="BW11698">
            <v>0</v>
          </cell>
          <cell r="BX11698">
            <v>0</v>
          </cell>
          <cell r="BY11698">
            <v>0</v>
          </cell>
          <cell r="CB11698">
            <v>0</v>
          </cell>
          <cell r="CC11698">
            <v>0</v>
          </cell>
          <cell r="CD11698">
            <v>0</v>
          </cell>
          <cell r="CE11698">
            <v>0</v>
          </cell>
        </row>
        <row r="11699">
          <cell r="F11699" t="str">
            <v xml:space="preserve"> _</v>
          </cell>
          <cell r="BW11699">
            <v>0</v>
          </cell>
          <cell r="BX11699">
            <v>0</v>
          </cell>
          <cell r="BY11699">
            <v>0</v>
          </cell>
          <cell r="CB11699">
            <v>0</v>
          </cell>
          <cell r="CC11699">
            <v>0</v>
          </cell>
          <cell r="CD11699">
            <v>0</v>
          </cell>
          <cell r="CE11699">
            <v>0</v>
          </cell>
        </row>
        <row r="11700">
          <cell r="F11700" t="str">
            <v xml:space="preserve"> _</v>
          </cell>
          <cell r="BW11700">
            <v>0</v>
          </cell>
          <cell r="BX11700">
            <v>0</v>
          </cell>
          <cell r="BY11700">
            <v>0</v>
          </cell>
          <cell r="CB11700">
            <v>0</v>
          </cell>
          <cell r="CC11700">
            <v>0</v>
          </cell>
          <cell r="CD11700">
            <v>0</v>
          </cell>
          <cell r="CE11700">
            <v>0</v>
          </cell>
        </row>
        <row r="11701">
          <cell r="F11701" t="str">
            <v xml:space="preserve"> _</v>
          </cell>
          <cell r="BW11701">
            <v>0</v>
          </cell>
          <cell r="BX11701">
            <v>0</v>
          </cell>
          <cell r="BY11701">
            <v>0</v>
          </cell>
          <cell r="CB11701">
            <v>0</v>
          </cell>
          <cell r="CC11701">
            <v>0</v>
          </cell>
          <cell r="CD11701">
            <v>0</v>
          </cell>
          <cell r="CE11701">
            <v>0</v>
          </cell>
        </row>
        <row r="11702">
          <cell r="F11702" t="str">
            <v xml:space="preserve"> _</v>
          </cell>
          <cell r="BW11702">
            <v>0</v>
          </cell>
          <cell r="BX11702">
            <v>0</v>
          </cell>
          <cell r="BY11702">
            <v>0</v>
          </cell>
          <cell r="CB11702">
            <v>0</v>
          </cell>
          <cell r="CC11702">
            <v>0</v>
          </cell>
          <cell r="CD11702">
            <v>0</v>
          </cell>
          <cell r="CE11702">
            <v>0</v>
          </cell>
        </row>
        <row r="11703">
          <cell r="F11703" t="str">
            <v xml:space="preserve"> _</v>
          </cell>
          <cell r="BW11703">
            <v>0</v>
          </cell>
          <cell r="BX11703">
            <v>0</v>
          </cell>
          <cell r="BY11703">
            <v>0</v>
          </cell>
          <cell r="CB11703">
            <v>0</v>
          </cell>
          <cell r="CC11703">
            <v>0</v>
          </cell>
          <cell r="CD11703">
            <v>0</v>
          </cell>
          <cell r="CE11703">
            <v>0</v>
          </cell>
        </row>
        <row r="11704">
          <cell r="F11704" t="str">
            <v xml:space="preserve"> _</v>
          </cell>
          <cell r="BW11704">
            <v>0</v>
          </cell>
          <cell r="BX11704">
            <v>0</v>
          </cell>
          <cell r="BY11704">
            <v>0</v>
          </cell>
          <cell r="CB11704">
            <v>0</v>
          </cell>
          <cell r="CC11704">
            <v>0</v>
          </cell>
          <cell r="CD11704">
            <v>0</v>
          </cell>
          <cell r="CE11704">
            <v>0</v>
          </cell>
        </row>
        <row r="11705">
          <cell r="F11705" t="str">
            <v xml:space="preserve"> _</v>
          </cell>
          <cell r="BW11705">
            <v>0</v>
          </cell>
          <cell r="BX11705">
            <v>0</v>
          </cell>
          <cell r="BY11705">
            <v>0</v>
          </cell>
          <cell r="CB11705">
            <v>0</v>
          </cell>
          <cell r="CC11705">
            <v>0</v>
          </cell>
          <cell r="CD11705">
            <v>0</v>
          </cell>
          <cell r="CE11705">
            <v>0</v>
          </cell>
        </row>
        <row r="11706">
          <cell r="F11706" t="str">
            <v xml:space="preserve"> _</v>
          </cell>
          <cell r="BW11706">
            <v>0</v>
          </cell>
          <cell r="BX11706">
            <v>0</v>
          </cell>
          <cell r="BY11706">
            <v>0</v>
          </cell>
          <cell r="CB11706">
            <v>0</v>
          </cell>
          <cell r="CC11706">
            <v>0</v>
          </cell>
          <cell r="CD11706">
            <v>0</v>
          </cell>
          <cell r="CE11706">
            <v>0</v>
          </cell>
        </row>
        <row r="11707">
          <cell r="F11707" t="str">
            <v xml:space="preserve"> _</v>
          </cell>
          <cell r="BW11707">
            <v>0</v>
          </cell>
          <cell r="BX11707">
            <v>0</v>
          </cell>
          <cell r="BY11707">
            <v>0</v>
          </cell>
          <cell r="CB11707">
            <v>0</v>
          </cell>
          <cell r="CC11707">
            <v>0</v>
          </cell>
          <cell r="CD11707">
            <v>0</v>
          </cell>
          <cell r="CE11707">
            <v>0</v>
          </cell>
        </row>
        <row r="11708">
          <cell r="F11708" t="str">
            <v xml:space="preserve"> _</v>
          </cell>
          <cell r="BW11708">
            <v>0</v>
          </cell>
          <cell r="BX11708">
            <v>0</v>
          </cell>
          <cell r="BY11708">
            <v>0</v>
          </cell>
          <cell r="CB11708">
            <v>0</v>
          </cell>
          <cell r="CC11708">
            <v>0</v>
          </cell>
          <cell r="CD11708">
            <v>0</v>
          </cell>
          <cell r="CE11708">
            <v>0</v>
          </cell>
        </row>
        <row r="11709">
          <cell r="F11709" t="str">
            <v xml:space="preserve"> _</v>
          </cell>
          <cell r="BW11709">
            <v>0</v>
          </cell>
          <cell r="BX11709">
            <v>0</v>
          </cell>
          <cell r="BY11709">
            <v>0</v>
          </cell>
          <cell r="CB11709">
            <v>0</v>
          </cell>
          <cell r="CC11709">
            <v>0</v>
          </cell>
          <cell r="CD11709">
            <v>0</v>
          </cell>
          <cell r="CE11709">
            <v>0</v>
          </cell>
        </row>
        <row r="11710">
          <cell r="F11710" t="str">
            <v xml:space="preserve"> _</v>
          </cell>
          <cell r="BW11710">
            <v>0</v>
          </cell>
          <cell r="BX11710">
            <v>0</v>
          </cell>
          <cell r="BY11710">
            <v>0</v>
          </cell>
          <cell r="CB11710">
            <v>0</v>
          </cell>
          <cell r="CC11710">
            <v>0</v>
          </cell>
          <cell r="CD11710">
            <v>0</v>
          </cell>
          <cell r="CE11710">
            <v>0</v>
          </cell>
        </row>
        <row r="11711">
          <cell r="F11711" t="str">
            <v xml:space="preserve"> _</v>
          </cell>
          <cell r="BW11711">
            <v>0</v>
          </cell>
          <cell r="BX11711">
            <v>0</v>
          </cell>
          <cell r="BY11711">
            <v>0</v>
          </cell>
          <cell r="CB11711">
            <v>0</v>
          </cell>
          <cell r="CC11711">
            <v>0</v>
          </cell>
          <cell r="CD11711">
            <v>0</v>
          </cell>
          <cell r="CE11711">
            <v>0</v>
          </cell>
        </row>
        <row r="11712">
          <cell r="F11712" t="str">
            <v xml:space="preserve"> _</v>
          </cell>
          <cell r="BW11712">
            <v>0</v>
          </cell>
          <cell r="BX11712">
            <v>0</v>
          </cell>
          <cell r="BY11712">
            <v>0</v>
          </cell>
          <cell r="CB11712">
            <v>0</v>
          </cell>
          <cell r="CC11712">
            <v>0</v>
          </cell>
          <cell r="CD11712">
            <v>0</v>
          </cell>
          <cell r="CE11712">
            <v>0</v>
          </cell>
        </row>
        <row r="11713">
          <cell r="F11713" t="str">
            <v xml:space="preserve"> _</v>
          </cell>
          <cell r="BW11713">
            <v>0</v>
          </cell>
          <cell r="BX11713">
            <v>0</v>
          </cell>
          <cell r="BY11713">
            <v>0</v>
          </cell>
          <cell r="CB11713">
            <v>0</v>
          </cell>
          <cell r="CC11713">
            <v>0</v>
          </cell>
          <cell r="CD11713">
            <v>0</v>
          </cell>
          <cell r="CE11713">
            <v>0</v>
          </cell>
        </row>
        <row r="11714">
          <cell r="F11714" t="str">
            <v xml:space="preserve"> _</v>
          </cell>
          <cell r="BW11714">
            <v>0</v>
          </cell>
          <cell r="BX11714">
            <v>0</v>
          </cell>
          <cell r="BY11714">
            <v>0</v>
          </cell>
          <cell r="CB11714">
            <v>0</v>
          </cell>
          <cell r="CC11714">
            <v>0</v>
          </cell>
          <cell r="CD11714">
            <v>0</v>
          </cell>
          <cell r="CE11714">
            <v>0</v>
          </cell>
        </row>
        <row r="11715">
          <cell r="F11715" t="str">
            <v xml:space="preserve"> _</v>
          </cell>
          <cell r="BW11715">
            <v>0</v>
          </cell>
          <cell r="BX11715">
            <v>0</v>
          </cell>
          <cell r="BY11715">
            <v>0</v>
          </cell>
          <cell r="CB11715">
            <v>0</v>
          </cell>
          <cell r="CC11715">
            <v>0</v>
          </cell>
          <cell r="CD11715">
            <v>0</v>
          </cell>
          <cell r="CE11715">
            <v>0</v>
          </cell>
        </row>
        <row r="11716">
          <cell r="F11716" t="str">
            <v xml:space="preserve"> _</v>
          </cell>
          <cell r="BW11716">
            <v>0</v>
          </cell>
          <cell r="BX11716">
            <v>0</v>
          </cell>
          <cell r="BY11716">
            <v>0</v>
          </cell>
          <cell r="CB11716">
            <v>0</v>
          </cell>
          <cell r="CC11716">
            <v>0</v>
          </cell>
          <cell r="CD11716">
            <v>0</v>
          </cell>
          <cell r="CE11716">
            <v>0</v>
          </cell>
        </row>
        <row r="11717">
          <cell r="F11717" t="str">
            <v xml:space="preserve"> _</v>
          </cell>
          <cell r="BW11717">
            <v>0</v>
          </cell>
          <cell r="BX11717">
            <v>0</v>
          </cell>
          <cell r="BY11717">
            <v>0</v>
          </cell>
          <cell r="CB11717">
            <v>0</v>
          </cell>
          <cell r="CC11717">
            <v>0</v>
          </cell>
          <cell r="CD11717">
            <v>0</v>
          </cell>
          <cell r="CE11717">
            <v>0</v>
          </cell>
        </row>
        <row r="11718">
          <cell r="F11718" t="str">
            <v xml:space="preserve"> _</v>
          </cell>
          <cell r="BW11718">
            <v>0</v>
          </cell>
          <cell r="BX11718">
            <v>0</v>
          </cell>
          <cell r="BY11718">
            <v>0</v>
          </cell>
          <cell r="CB11718">
            <v>0</v>
          </cell>
          <cell r="CC11718">
            <v>0</v>
          </cell>
          <cell r="CD11718">
            <v>0</v>
          </cell>
          <cell r="CE11718">
            <v>0</v>
          </cell>
        </row>
        <row r="11719">
          <cell r="F11719" t="str">
            <v xml:space="preserve"> _</v>
          </cell>
          <cell r="BW11719">
            <v>0</v>
          </cell>
          <cell r="BX11719">
            <v>3000</v>
          </cell>
          <cell r="BY11719">
            <v>2700</v>
          </cell>
          <cell r="CB11719">
            <v>0</v>
          </cell>
          <cell r="CC11719">
            <v>0</v>
          </cell>
          <cell r="CD11719">
            <v>2700</v>
          </cell>
          <cell r="CE11719">
            <v>3000</v>
          </cell>
        </row>
        <row r="11720">
          <cell r="F11720" t="str">
            <v xml:space="preserve"> _</v>
          </cell>
          <cell r="BW11720">
            <v>0</v>
          </cell>
          <cell r="BX11720">
            <v>-3000</v>
          </cell>
          <cell r="BY11720">
            <v>-2700</v>
          </cell>
          <cell r="CB11720">
            <v>0</v>
          </cell>
          <cell r="CC11720">
            <v>0</v>
          </cell>
          <cell r="CD11720">
            <v>-2700</v>
          </cell>
          <cell r="CE11720">
            <v>-3000</v>
          </cell>
        </row>
        <row r="11721">
          <cell r="F11721" t="str">
            <v xml:space="preserve"> _</v>
          </cell>
          <cell r="BW11721">
            <v>0</v>
          </cell>
          <cell r="BX11721">
            <v>3000</v>
          </cell>
          <cell r="BY11721">
            <v>2700</v>
          </cell>
          <cell r="CB11721">
            <v>0</v>
          </cell>
          <cell r="CC11721">
            <v>0</v>
          </cell>
          <cell r="CD11721">
            <v>2700</v>
          </cell>
          <cell r="CE11721">
            <v>3000</v>
          </cell>
        </row>
        <row r="11722">
          <cell r="F11722" t="str">
            <v xml:space="preserve"> _</v>
          </cell>
          <cell r="BW11722">
            <v>0</v>
          </cell>
          <cell r="BX11722">
            <v>-3000</v>
          </cell>
          <cell r="BY11722">
            <v>-2700</v>
          </cell>
          <cell r="CB11722">
            <v>0</v>
          </cell>
          <cell r="CC11722">
            <v>0</v>
          </cell>
          <cell r="CD11722">
            <v>-2700</v>
          </cell>
          <cell r="CE11722">
            <v>-3000</v>
          </cell>
        </row>
        <row r="11723">
          <cell r="F11723" t="str">
            <v xml:space="preserve"> _</v>
          </cell>
          <cell r="BW11723">
            <v>0</v>
          </cell>
          <cell r="BX11723">
            <v>0</v>
          </cell>
          <cell r="BY11723">
            <v>0</v>
          </cell>
          <cell r="CB11723">
            <v>0</v>
          </cell>
          <cell r="CC11723">
            <v>0</v>
          </cell>
          <cell r="CD11723">
            <v>0</v>
          </cell>
          <cell r="CE11723">
            <v>0</v>
          </cell>
        </row>
        <row r="11724">
          <cell r="F11724" t="str">
            <v xml:space="preserve"> _</v>
          </cell>
          <cell r="BW11724">
            <v>0</v>
          </cell>
          <cell r="BX11724">
            <v>0</v>
          </cell>
          <cell r="BY11724">
            <v>0</v>
          </cell>
          <cell r="CB11724">
            <v>0</v>
          </cell>
          <cell r="CC11724">
            <v>0</v>
          </cell>
          <cell r="CD11724">
            <v>0</v>
          </cell>
          <cell r="CE11724">
            <v>0</v>
          </cell>
        </row>
        <row r="11725">
          <cell r="F11725" t="str">
            <v xml:space="preserve"> _</v>
          </cell>
          <cell r="BW11725">
            <v>0</v>
          </cell>
          <cell r="BX11725">
            <v>0</v>
          </cell>
          <cell r="BY11725">
            <v>0</v>
          </cell>
          <cell r="CB11725">
            <v>0</v>
          </cell>
          <cell r="CC11725">
            <v>0</v>
          </cell>
          <cell r="CD11725">
            <v>0</v>
          </cell>
          <cell r="CE11725">
            <v>0</v>
          </cell>
        </row>
        <row r="11726">
          <cell r="F11726" t="str">
            <v xml:space="preserve"> _</v>
          </cell>
          <cell r="BW11726">
            <v>0</v>
          </cell>
          <cell r="BX11726">
            <v>0</v>
          </cell>
          <cell r="BY11726">
            <v>0</v>
          </cell>
          <cell r="CB11726">
            <v>0</v>
          </cell>
          <cell r="CC11726">
            <v>0</v>
          </cell>
          <cell r="CD11726">
            <v>0</v>
          </cell>
          <cell r="CE11726">
            <v>0</v>
          </cell>
        </row>
        <row r="11727">
          <cell r="F11727" t="str">
            <v xml:space="preserve"> _</v>
          </cell>
          <cell r="BW11727">
            <v>0</v>
          </cell>
          <cell r="BX11727">
            <v>0</v>
          </cell>
          <cell r="BY11727">
            <v>0</v>
          </cell>
          <cell r="CB11727">
            <v>0</v>
          </cell>
          <cell r="CC11727">
            <v>0</v>
          </cell>
          <cell r="CD11727">
            <v>0</v>
          </cell>
          <cell r="CE11727">
            <v>0</v>
          </cell>
        </row>
        <row r="11728">
          <cell r="F11728" t="str">
            <v xml:space="preserve"> _</v>
          </cell>
          <cell r="BW11728">
            <v>0</v>
          </cell>
          <cell r="BX11728">
            <v>0</v>
          </cell>
          <cell r="BY11728">
            <v>0</v>
          </cell>
          <cell r="CB11728">
            <v>0</v>
          </cell>
          <cell r="CC11728">
            <v>0</v>
          </cell>
          <cell r="CD11728">
            <v>0</v>
          </cell>
          <cell r="CE11728">
            <v>0</v>
          </cell>
        </row>
        <row r="11729">
          <cell r="F11729" t="str">
            <v xml:space="preserve"> _</v>
          </cell>
          <cell r="BW11729">
            <v>0</v>
          </cell>
          <cell r="BX11729">
            <v>0</v>
          </cell>
          <cell r="BY11729">
            <v>0</v>
          </cell>
          <cell r="CB11729">
            <v>0</v>
          </cell>
          <cell r="CC11729">
            <v>0</v>
          </cell>
          <cell r="CD11729">
            <v>0</v>
          </cell>
          <cell r="CE11729">
            <v>0</v>
          </cell>
        </row>
        <row r="11730">
          <cell r="F11730" t="str">
            <v xml:space="preserve"> _</v>
          </cell>
          <cell r="BW11730">
            <v>0</v>
          </cell>
          <cell r="BX11730">
            <v>0</v>
          </cell>
          <cell r="BY11730">
            <v>0</v>
          </cell>
          <cell r="CB11730">
            <v>0</v>
          </cell>
          <cell r="CC11730">
            <v>0</v>
          </cell>
          <cell r="CD11730">
            <v>0</v>
          </cell>
          <cell r="CE11730">
            <v>0</v>
          </cell>
        </row>
        <row r="11731">
          <cell r="F11731" t="str">
            <v xml:space="preserve"> _</v>
          </cell>
          <cell r="BW11731">
            <v>0</v>
          </cell>
          <cell r="BX11731">
            <v>0</v>
          </cell>
          <cell r="BY11731">
            <v>0</v>
          </cell>
          <cell r="CB11731">
            <v>0</v>
          </cell>
          <cell r="CC11731">
            <v>0</v>
          </cell>
          <cell r="CD11731">
            <v>0</v>
          </cell>
          <cell r="CE11731">
            <v>0</v>
          </cell>
        </row>
        <row r="11732">
          <cell r="F11732" t="str">
            <v xml:space="preserve"> _</v>
          </cell>
          <cell r="BW11732">
            <v>0</v>
          </cell>
          <cell r="BX11732">
            <v>0</v>
          </cell>
          <cell r="BY11732">
            <v>0</v>
          </cell>
          <cell r="CB11732">
            <v>0</v>
          </cell>
          <cell r="CC11732">
            <v>0</v>
          </cell>
          <cell r="CD11732">
            <v>0</v>
          </cell>
          <cell r="CE11732">
            <v>0</v>
          </cell>
        </row>
        <row r="11733">
          <cell r="F11733" t="str">
            <v xml:space="preserve"> _</v>
          </cell>
          <cell r="BW11733">
            <v>0</v>
          </cell>
          <cell r="BX11733">
            <v>0</v>
          </cell>
          <cell r="BY11733">
            <v>0</v>
          </cell>
          <cell r="CB11733">
            <v>0</v>
          </cell>
          <cell r="CC11733">
            <v>0</v>
          </cell>
          <cell r="CD11733">
            <v>0</v>
          </cell>
          <cell r="CE11733">
            <v>0</v>
          </cell>
        </row>
        <row r="11734">
          <cell r="F11734" t="str">
            <v xml:space="preserve"> _</v>
          </cell>
          <cell r="BW11734">
            <v>0</v>
          </cell>
          <cell r="BX11734">
            <v>0</v>
          </cell>
          <cell r="BY11734">
            <v>0</v>
          </cell>
          <cell r="CB11734">
            <v>0</v>
          </cell>
          <cell r="CC11734">
            <v>0</v>
          </cell>
          <cell r="CD11734">
            <v>0</v>
          </cell>
          <cell r="CE11734">
            <v>0</v>
          </cell>
        </row>
        <row r="11735">
          <cell r="F11735" t="str">
            <v xml:space="preserve"> _</v>
          </cell>
          <cell r="BW11735">
            <v>0</v>
          </cell>
          <cell r="BX11735">
            <v>0</v>
          </cell>
          <cell r="BY11735">
            <v>0</v>
          </cell>
          <cell r="CB11735">
            <v>0</v>
          </cell>
          <cell r="CC11735">
            <v>0</v>
          </cell>
          <cell r="CD11735">
            <v>0</v>
          </cell>
          <cell r="CE11735">
            <v>0</v>
          </cell>
        </row>
        <row r="11736">
          <cell r="F11736" t="str">
            <v xml:space="preserve"> _</v>
          </cell>
          <cell r="BW11736">
            <v>0</v>
          </cell>
          <cell r="BX11736">
            <v>0</v>
          </cell>
          <cell r="BY11736">
            <v>0</v>
          </cell>
          <cell r="CB11736">
            <v>0</v>
          </cell>
          <cell r="CC11736">
            <v>0</v>
          </cell>
          <cell r="CD11736">
            <v>0</v>
          </cell>
          <cell r="CE11736">
            <v>0</v>
          </cell>
        </row>
        <row r="11737">
          <cell r="F11737" t="str">
            <v xml:space="preserve"> _</v>
          </cell>
          <cell r="BW11737">
            <v>0</v>
          </cell>
          <cell r="BX11737">
            <v>0</v>
          </cell>
          <cell r="BY11737">
            <v>0</v>
          </cell>
          <cell r="CB11737">
            <v>0</v>
          </cell>
          <cell r="CC11737">
            <v>0</v>
          </cell>
          <cell r="CD11737">
            <v>0</v>
          </cell>
          <cell r="CE11737">
            <v>0</v>
          </cell>
        </row>
        <row r="11738">
          <cell r="F11738" t="str">
            <v xml:space="preserve"> _</v>
          </cell>
          <cell r="BW11738">
            <v>0</v>
          </cell>
          <cell r="BX11738">
            <v>0</v>
          </cell>
          <cell r="BY11738">
            <v>0</v>
          </cell>
          <cell r="CB11738">
            <v>0</v>
          </cell>
          <cell r="CC11738">
            <v>0</v>
          </cell>
          <cell r="CD11738">
            <v>0</v>
          </cell>
          <cell r="CE11738">
            <v>0</v>
          </cell>
        </row>
        <row r="11739">
          <cell r="F11739" t="str">
            <v xml:space="preserve"> _</v>
          </cell>
          <cell r="BW11739">
            <v>0</v>
          </cell>
          <cell r="BX11739">
            <v>0</v>
          </cell>
          <cell r="BY11739">
            <v>0</v>
          </cell>
          <cell r="CB11739">
            <v>0</v>
          </cell>
          <cell r="CC11739">
            <v>0</v>
          </cell>
          <cell r="CD11739">
            <v>0</v>
          </cell>
          <cell r="CE11739">
            <v>0</v>
          </cell>
        </row>
        <row r="11740">
          <cell r="F11740" t="str">
            <v xml:space="preserve"> _</v>
          </cell>
          <cell r="BW11740">
            <v>0</v>
          </cell>
          <cell r="BX11740">
            <v>0</v>
          </cell>
          <cell r="BY11740">
            <v>0</v>
          </cell>
          <cell r="CB11740">
            <v>0</v>
          </cell>
          <cell r="CC11740">
            <v>0</v>
          </cell>
          <cell r="CD11740">
            <v>0</v>
          </cell>
          <cell r="CE11740">
            <v>0</v>
          </cell>
        </row>
        <row r="11741">
          <cell r="F11741" t="str">
            <v xml:space="preserve"> _</v>
          </cell>
          <cell r="BW11741">
            <v>0</v>
          </cell>
          <cell r="BX11741">
            <v>0</v>
          </cell>
          <cell r="BY11741">
            <v>0</v>
          </cell>
          <cell r="CB11741">
            <v>0</v>
          </cell>
          <cell r="CC11741">
            <v>0</v>
          </cell>
          <cell r="CD11741">
            <v>0</v>
          </cell>
          <cell r="CE11741">
            <v>0</v>
          </cell>
        </row>
        <row r="11742">
          <cell r="F11742" t="str">
            <v xml:space="preserve"> _</v>
          </cell>
          <cell r="BW11742">
            <v>0</v>
          </cell>
          <cell r="BX11742">
            <v>0</v>
          </cell>
          <cell r="BY11742">
            <v>0</v>
          </cell>
          <cell r="CB11742">
            <v>0</v>
          </cell>
          <cell r="CC11742">
            <v>0</v>
          </cell>
          <cell r="CD11742">
            <v>0</v>
          </cell>
          <cell r="CE11742">
            <v>0</v>
          </cell>
        </row>
        <row r="11743">
          <cell r="F11743" t="str">
            <v xml:space="preserve"> _</v>
          </cell>
          <cell r="BW11743">
            <v>0</v>
          </cell>
          <cell r="BX11743">
            <v>0</v>
          </cell>
          <cell r="BY11743">
            <v>0</v>
          </cell>
          <cell r="CB11743">
            <v>0</v>
          </cell>
          <cell r="CC11743">
            <v>0</v>
          </cell>
          <cell r="CD11743">
            <v>0</v>
          </cell>
          <cell r="CE11743">
            <v>0</v>
          </cell>
        </row>
        <row r="11744">
          <cell r="F11744" t="str">
            <v xml:space="preserve"> _</v>
          </cell>
          <cell r="BW11744">
            <v>0</v>
          </cell>
          <cell r="BX11744">
            <v>0</v>
          </cell>
          <cell r="BY11744">
            <v>0</v>
          </cell>
          <cell r="CB11744">
            <v>0</v>
          </cell>
          <cell r="CC11744">
            <v>0</v>
          </cell>
          <cell r="CD11744">
            <v>0</v>
          </cell>
          <cell r="CE11744">
            <v>0</v>
          </cell>
        </row>
        <row r="11745">
          <cell r="F11745" t="str">
            <v xml:space="preserve"> _</v>
          </cell>
          <cell r="BW11745">
            <v>0</v>
          </cell>
          <cell r="BX11745">
            <v>0</v>
          </cell>
          <cell r="BY11745">
            <v>0</v>
          </cell>
          <cell r="CB11745">
            <v>0</v>
          </cell>
          <cell r="CC11745">
            <v>0</v>
          </cell>
          <cell r="CD11745">
            <v>0</v>
          </cell>
          <cell r="CE11745">
            <v>0</v>
          </cell>
        </row>
        <row r="11746">
          <cell r="F11746" t="str">
            <v xml:space="preserve"> _</v>
          </cell>
          <cell r="BW11746">
            <v>0</v>
          </cell>
          <cell r="BX11746">
            <v>0</v>
          </cell>
          <cell r="BY11746">
            <v>0</v>
          </cell>
          <cell r="CB11746">
            <v>0</v>
          </cell>
          <cell r="CC11746">
            <v>0</v>
          </cell>
          <cell r="CD11746">
            <v>0</v>
          </cell>
          <cell r="CE11746">
            <v>0</v>
          </cell>
        </row>
        <row r="11747">
          <cell r="F11747" t="str">
            <v xml:space="preserve"> _</v>
          </cell>
          <cell r="BW11747">
            <v>0</v>
          </cell>
          <cell r="BX11747">
            <v>0</v>
          </cell>
          <cell r="BY11747">
            <v>0</v>
          </cell>
          <cell r="CB11747">
            <v>0</v>
          </cell>
          <cell r="CC11747">
            <v>0</v>
          </cell>
          <cell r="CD11747">
            <v>0</v>
          </cell>
          <cell r="CE11747">
            <v>0</v>
          </cell>
        </row>
        <row r="11748">
          <cell r="F11748" t="str">
            <v xml:space="preserve"> _</v>
          </cell>
          <cell r="BW11748">
            <v>0</v>
          </cell>
          <cell r="BX11748">
            <v>0</v>
          </cell>
          <cell r="BY11748">
            <v>0</v>
          </cell>
          <cell r="CB11748">
            <v>0</v>
          </cell>
          <cell r="CC11748">
            <v>0</v>
          </cell>
          <cell r="CD11748">
            <v>0</v>
          </cell>
          <cell r="CE11748">
            <v>0</v>
          </cell>
        </row>
        <row r="11749">
          <cell r="F11749" t="str">
            <v xml:space="preserve"> _</v>
          </cell>
          <cell r="BW11749">
            <v>0</v>
          </cell>
          <cell r="BX11749">
            <v>0</v>
          </cell>
          <cell r="BY11749">
            <v>0</v>
          </cell>
          <cell r="CB11749">
            <v>0</v>
          </cell>
          <cell r="CC11749">
            <v>0</v>
          </cell>
          <cell r="CD11749">
            <v>0</v>
          </cell>
          <cell r="CE11749">
            <v>0</v>
          </cell>
        </row>
        <row r="11750">
          <cell r="F11750" t="str">
            <v xml:space="preserve"> _</v>
          </cell>
          <cell r="BW11750">
            <v>0</v>
          </cell>
          <cell r="BX11750">
            <v>0</v>
          </cell>
          <cell r="BY11750">
            <v>0</v>
          </cell>
          <cell r="CB11750">
            <v>0</v>
          </cell>
          <cell r="CC11750">
            <v>0</v>
          </cell>
          <cell r="CD11750">
            <v>0</v>
          </cell>
          <cell r="CE11750">
            <v>0</v>
          </cell>
        </row>
        <row r="11751">
          <cell r="F11751" t="str">
            <v xml:space="preserve"> _</v>
          </cell>
          <cell r="BW11751">
            <v>0</v>
          </cell>
          <cell r="BX11751">
            <v>0</v>
          </cell>
          <cell r="BY11751">
            <v>0</v>
          </cell>
          <cell r="CB11751">
            <v>0</v>
          </cell>
          <cell r="CC11751">
            <v>0</v>
          </cell>
          <cell r="CD11751">
            <v>0</v>
          </cell>
          <cell r="CE11751">
            <v>0</v>
          </cell>
        </row>
        <row r="11752">
          <cell r="F11752" t="str">
            <v xml:space="preserve"> _</v>
          </cell>
          <cell r="BW11752">
            <v>0</v>
          </cell>
          <cell r="BX11752">
            <v>0</v>
          </cell>
          <cell r="BY11752">
            <v>0</v>
          </cell>
          <cell r="CB11752">
            <v>0</v>
          </cell>
          <cell r="CC11752">
            <v>0</v>
          </cell>
          <cell r="CD11752">
            <v>0</v>
          </cell>
          <cell r="CE11752">
            <v>0</v>
          </cell>
        </row>
        <row r="11753">
          <cell r="F11753" t="str">
            <v xml:space="preserve"> _</v>
          </cell>
          <cell r="BW11753">
            <v>0</v>
          </cell>
          <cell r="BX11753">
            <v>0</v>
          </cell>
          <cell r="BY11753">
            <v>0</v>
          </cell>
          <cell r="CB11753">
            <v>0</v>
          </cell>
          <cell r="CC11753">
            <v>0</v>
          </cell>
          <cell r="CD11753">
            <v>0</v>
          </cell>
          <cell r="CE11753">
            <v>0</v>
          </cell>
        </row>
        <row r="11754">
          <cell r="F11754" t="str">
            <v xml:space="preserve"> _</v>
          </cell>
          <cell r="BW11754">
            <v>0</v>
          </cell>
          <cell r="BX11754">
            <v>0</v>
          </cell>
          <cell r="BY11754">
            <v>0</v>
          </cell>
          <cell r="CB11754">
            <v>0</v>
          </cell>
          <cell r="CC11754">
            <v>0</v>
          </cell>
          <cell r="CD11754">
            <v>0</v>
          </cell>
          <cell r="CE11754">
            <v>0</v>
          </cell>
        </row>
        <row r="11755">
          <cell r="F11755" t="str">
            <v xml:space="preserve"> _</v>
          </cell>
          <cell r="BW11755">
            <v>0</v>
          </cell>
          <cell r="BX11755">
            <v>0</v>
          </cell>
          <cell r="BY11755">
            <v>0</v>
          </cell>
          <cell r="CB11755">
            <v>0</v>
          </cell>
          <cell r="CC11755">
            <v>0</v>
          </cell>
          <cell r="CD11755">
            <v>0</v>
          </cell>
          <cell r="CE11755">
            <v>0</v>
          </cell>
        </row>
        <row r="11756">
          <cell r="F11756" t="str">
            <v xml:space="preserve"> _</v>
          </cell>
          <cell r="BW11756">
            <v>0</v>
          </cell>
          <cell r="BX11756">
            <v>0</v>
          </cell>
          <cell r="BY11756">
            <v>0</v>
          </cell>
          <cell r="CB11756">
            <v>0</v>
          </cell>
          <cell r="CC11756">
            <v>0</v>
          </cell>
          <cell r="CD11756">
            <v>0</v>
          </cell>
          <cell r="CE11756">
            <v>0</v>
          </cell>
        </row>
        <row r="11757">
          <cell r="F11757" t="str">
            <v xml:space="preserve"> _</v>
          </cell>
          <cell r="BW11757">
            <v>0</v>
          </cell>
          <cell r="BX11757">
            <v>0</v>
          </cell>
          <cell r="BY11757">
            <v>0</v>
          </cell>
          <cell r="CB11757">
            <v>0</v>
          </cell>
          <cell r="CC11757">
            <v>0</v>
          </cell>
          <cell r="CD11757">
            <v>0</v>
          </cell>
          <cell r="CE11757">
            <v>0</v>
          </cell>
        </row>
        <row r="11758">
          <cell r="F11758" t="str">
            <v xml:space="preserve"> _</v>
          </cell>
          <cell r="BW11758">
            <v>0</v>
          </cell>
          <cell r="BX11758">
            <v>0</v>
          </cell>
          <cell r="BY11758">
            <v>0</v>
          </cell>
          <cell r="CB11758">
            <v>0</v>
          </cell>
          <cell r="CC11758">
            <v>0</v>
          </cell>
          <cell r="CD11758">
            <v>0</v>
          </cell>
          <cell r="CE11758">
            <v>0</v>
          </cell>
        </row>
        <row r="11759">
          <cell r="F11759" t="str">
            <v xml:space="preserve"> _</v>
          </cell>
          <cell r="BW11759">
            <v>0</v>
          </cell>
          <cell r="BX11759">
            <v>30000</v>
          </cell>
          <cell r="BY11759">
            <v>24908</v>
          </cell>
          <cell r="CB11759">
            <v>0</v>
          </cell>
          <cell r="CC11759">
            <v>0</v>
          </cell>
          <cell r="CD11759">
            <v>24908</v>
          </cell>
          <cell r="CE11759">
            <v>30000</v>
          </cell>
        </row>
        <row r="11760">
          <cell r="F11760" t="str">
            <v xml:space="preserve"> _</v>
          </cell>
          <cell r="BW11760">
            <v>0</v>
          </cell>
          <cell r="BX11760">
            <v>-30000</v>
          </cell>
          <cell r="BY11760">
            <v>-24908</v>
          </cell>
          <cell r="CB11760">
            <v>0</v>
          </cell>
          <cell r="CC11760">
            <v>0</v>
          </cell>
          <cell r="CD11760">
            <v>-24908</v>
          </cell>
          <cell r="CE11760">
            <v>-30000</v>
          </cell>
        </row>
        <row r="11761">
          <cell r="F11761" t="str">
            <v xml:space="preserve"> _</v>
          </cell>
          <cell r="BW11761">
            <v>0</v>
          </cell>
          <cell r="BX11761">
            <v>30000</v>
          </cell>
          <cell r="BY11761">
            <v>24908</v>
          </cell>
          <cell r="CB11761">
            <v>0</v>
          </cell>
          <cell r="CC11761">
            <v>0</v>
          </cell>
          <cell r="CD11761">
            <v>24908</v>
          </cell>
          <cell r="CE11761">
            <v>30000</v>
          </cell>
        </row>
        <row r="11762">
          <cell r="F11762" t="str">
            <v xml:space="preserve"> _</v>
          </cell>
          <cell r="BW11762">
            <v>0</v>
          </cell>
          <cell r="BX11762">
            <v>-30000</v>
          </cell>
          <cell r="BY11762">
            <v>-24908</v>
          </cell>
          <cell r="CB11762">
            <v>0</v>
          </cell>
          <cell r="CC11762">
            <v>0</v>
          </cell>
          <cell r="CD11762">
            <v>-24908</v>
          </cell>
          <cell r="CE11762">
            <v>-30000</v>
          </cell>
        </row>
        <row r="11763">
          <cell r="F11763" t="str">
            <v xml:space="preserve"> _</v>
          </cell>
          <cell r="BW11763">
            <v>0</v>
          </cell>
          <cell r="BX11763">
            <v>102000</v>
          </cell>
          <cell r="BY11763">
            <v>98134</v>
          </cell>
          <cell r="CB11763">
            <v>0</v>
          </cell>
          <cell r="CC11763">
            <v>0</v>
          </cell>
          <cell r="CD11763">
            <v>98134</v>
          </cell>
          <cell r="CE11763">
            <v>102000</v>
          </cell>
        </row>
        <row r="11764">
          <cell r="F11764" t="str">
            <v xml:space="preserve"> _</v>
          </cell>
          <cell r="BW11764">
            <v>0</v>
          </cell>
          <cell r="BX11764">
            <v>-102000</v>
          </cell>
          <cell r="BY11764">
            <v>-98134</v>
          </cell>
          <cell r="CB11764">
            <v>0</v>
          </cell>
          <cell r="CC11764">
            <v>0</v>
          </cell>
          <cell r="CD11764">
            <v>-98134</v>
          </cell>
          <cell r="CE11764">
            <v>-102000</v>
          </cell>
        </row>
        <row r="11765">
          <cell r="F11765" t="str">
            <v xml:space="preserve"> _</v>
          </cell>
          <cell r="BW11765">
            <v>0</v>
          </cell>
          <cell r="BX11765">
            <v>102000</v>
          </cell>
          <cell r="BY11765">
            <v>98134</v>
          </cell>
          <cell r="CB11765">
            <v>0</v>
          </cell>
          <cell r="CC11765">
            <v>0</v>
          </cell>
          <cell r="CD11765">
            <v>98134</v>
          </cell>
          <cell r="CE11765">
            <v>102000</v>
          </cell>
        </row>
        <row r="11766">
          <cell r="F11766" t="str">
            <v xml:space="preserve"> _</v>
          </cell>
          <cell r="BW11766">
            <v>0</v>
          </cell>
          <cell r="BX11766">
            <v>-102000</v>
          </cell>
          <cell r="BY11766">
            <v>-98134</v>
          </cell>
          <cell r="CB11766">
            <v>0</v>
          </cell>
          <cell r="CC11766">
            <v>0</v>
          </cell>
          <cell r="CD11766">
            <v>-98134</v>
          </cell>
          <cell r="CE11766">
            <v>-102000</v>
          </cell>
        </row>
        <row r="11767">
          <cell r="F11767" t="str">
            <v xml:space="preserve"> _</v>
          </cell>
          <cell r="BW11767">
            <v>0</v>
          </cell>
          <cell r="BX11767">
            <v>0</v>
          </cell>
          <cell r="BY11767">
            <v>0</v>
          </cell>
          <cell r="CB11767">
            <v>0</v>
          </cell>
          <cell r="CC11767">
            <v>0</v>
          </cell>
          <cell r="CD11767">
            <v>0</v>
          </cell>
          <cell r="CE11767">
            <v>0</v>
          </cell>
        </row>
        <row r="11768">
          <cell r="F11768" t="str">
            <v xml:space="preserve"> _</v>
          </cell>
          <cell r="BW11768">
            <v>0</v>
          </cell>
          <cell r="BX11768">
            <v>0</v>
          </cell>
          <cell r="BY11768">
            <v>0</v>
          </cell>
          <cell r="CB11768">
            <v>0</v>
          </cell>
          <cell r="CC11768">
            <v>0</v>
          </cell>
          <cell r="CD11768">
            <v>0</v>
          </cell>
          <cell r="CE11768">
            <v>0</v>
          </cell>
        </row>
        <row r="11769">
          <cell r="F11769" t="str">
            <v xml:space="preserve"> _</v>
          </cell>
          <cell r="BW11769">
            <v>0</v>
          </cell>
          <cell r="BX11769">
            <v>0</v>
          </cell>
          <cell r="BY11769">
            <v>0</v>
          </cell>
          <cell r="CB11769">
            <v>0</v>
          </cell>
          <cell r="CC11769">
            <v>0</v>
          </cell>
          <cell r="CD11769">
            <v>0</v>
          </cell>
          <cell r="CE11769">
            <v>0</v>
          </cell>
        </row>
        <row r="11770">
          <cell r="F11770" t="str">
            <v xml:space="preserve"> _</v>
          </cell>
          <cell r="BW11770">
            <v>0</v>
          </cell>
          <cell r="BX11770">
            <v>0</v>
          </cell>
          <cell r="BY11770">
            <v>0</v>
          </cell>
          <cell r="CB11770">
            <v>0</v>
          </cell>
          <cell r="CC11770">
            <v>0</v>
          </cell>
          <cell r="CD11770">
            <v>0</v>
          </cell>
          <cell r="CE11770">
            <v>0</v>
          </cell>
        </row>
        <row r="11771">
          <cell r="F11771" t="str">
            <v xml:space="preserve"> _</v>
          </cell>
          <cell r="BW11771">
            <v>0</v>
          </cell>
          <cell r="BX11771">
            <v>0</v>
          </cell>
          <cell r="BY11771">
            <v>0</v>
          </cell>
          <cell r="CB11771">
            <v>0</v>
          </cell>
          <cell r="CC11771">
            <v>0</v>
          </cell>
          <cell r="CD11771">
            <v>0</v>
          </cell>
          <cell r="CE11771">
            <v>0</v>
          </cell>
        </row>
        <row r="11772">
          <cell r="F11772" t="str">
            <v xml:space="preserve"> _</v>
          </cell>
          <cell r="BW11772">
            <v>0</v>
          </cell>
          <cell r="BX11772">
            <v>0</v>
          </cell>
          <cell r="BY11772">
            <v>0</v>
          </cell>
          <cell r="CB11772">
            <v>0</v>
          </cell>
          <cell r="CC11772">
            <v>0</v>
          </cell>
          <cell r="CD11772">
            <v>0</v>
          </cell>
          <cell r="CE11772">
            <v>0</v>
          </cell>
        </row>
        <row r="11773">
          <cell r="F11773" t="str">
            <v xml:space="preserve"> _</v>
          </cell>
          <cell r="BW11773">
            <v>0</v>
          </cell>
          <cell r="BX11773">
            <v>0</v>
          </cell>
          <cell r="BY11773">
            <v>0</v>
          </cell>
          <cell r="CB11773">
            <v>0</v>
          </cell>
          <cell r="CC11773">
            <v>0</v>
          </cell>
          <cell r="CD11773">
            <v>0</v>
          </cell>
          <cell r="CE11773">
            <v>0</v>
          </cell>
        </row>
        <row r="11774">
          <cell r="F11774" t="str">
            <v xml:space="preserve"> _</v>
          </cell>
          <cell r="BW11774">
            <v>0</v>
          </cell>
          <cell r="BX11774">
            <v>0</v>
          </cell>
          <cell r="BY11774">
            <v>0</v>
          </cell>
          <cell r="CB11774">
            <v>0</v>
          </cell>
          <cell r="CC11774">
            <v>0</v>
          </cell>
          <cell r="CD11774">
            <v>0</v>
          </cell>
          <cell r="CE11774">
            <v>0</v>
          </cell>
        </row>
        <row r="11775">
          <cell r="F11775" t="str">
            <v xml:space="preserve"> _</v>
          </cell>
          <cell r="BW11775">
            <v>0</v>
          </cell>
          <cell r="BX11775">
            <v>0</v>
          </cell>
          <cell r="BY11775">
            <v>0</v>
          </cell>
          <cell r="CB11775">
            <v>0</v>
          </cell>
          <cell r="CC11775">
            <v>0</v>
          </cell>
          <cell r="CD11775">
            <v>0</v>
          </cell>
          <cell r="CE11775">
            <v>0</v>
          </cell>
        </row>
        <row r="11776">
          <cell r="F11776" t="str">
            <v xml:space="preserve"> _</v>
          </cell>
          <cell r="BW11776">
            <v>0</v>
          </cell>
          <cell r="BX11776">
            <v>0</v>
          </cell>
          <cell r="BY11776">
            <v>0</v>
          </cell>
          <cell r="CB11776">
            <v>0</v>
          </cell>
          <cell r="CC11776">
            <v>0</v>
          </cell>
          <cell r="CD11776">
            <v>0</v>
          </cell>
          <cell r="CE11776">
            <v>0</v>
          </cell>
        </row>
        <row r="11777">
          <cell r="F11777" t="str">
            <v xml:space="preserve"> _</v>
          </cell>
          <cell r="BW11777">
            <v>0</v>
          </cell>
          <cell r="BX11777">
            <v>0</v>
          </cell>
          <cell r="BY11777">
            <v>0</v>
          </cell>
          <cell r="CB11777">
            <v>0</v>
          </cell>
          <cell r="CC11777">
            <v>0</v>
          </cell>
          <cell r="CD11777">
            <v>0</v>
          </cell>
          <cell r="CE11777">
            <v>0</v>
          </cell>
        </row>
        <row r="11778">
          <cell r="F11778" t="str">
            <v xml:space="preserve"> _</v>
          </cell>
          <cell r="BW11778">
            <v>0</v>
          </cell>
          <cell r="BX11778">
            <v>0</v>
          </cell>
          <cell r="BY11778">
            <v>0</v>
          </cell>
          <cell r="CB11778">
            <v>0</v>
          </cell>
          <cell r="CC11778">
            <v>0</v>
          </cell>
          <cell r="CD11778">
            <v>0</v>
          </cell>
          <cell r="CE11778">
            <v>0</v>
          </cell>
        </row>
        <row r="11779">
          <cell r="F11779" t="str">
            <v xml:space="preserve"> _</v>
          </cell>
          <cell r="BW11779">
            <v>0</v>
          </cell>
          <cell r="BX11779">
            <v>0</v>
          </cell>
          <cell r="BY11779">
            <v>0</v>
          </cell>
          <cell r="CB11779">
            <v>0</v>
          </cell>
          <cell r="CC11779">
            <v>0</v>
          </cell>
          <cell r="CD11779">
            <v>0</v>
          </cell>
          <cell r="CE11779">
            <v>0</v>
          </cell>
        </row>
        <row r="11780">
          <cell r="F11780" t="str">
            <v xml:space="preserve"> _</v>
          </cell>
          <cell r="BW11780">
            <v>0</v>
          </cell>
          <cell r="BX11780">
            <v>0</v>
          </cell>
          <cell r="BY11780">
            <v>0</v>
          </cell>
          <cell r="CB11780">
            <v>0</v>
          </cell>
          <cell r="CC11780">
            <v>0</v>
          </cell>
          <cell r="CD11780">
            <v>0</v>
          </cell>
          <cell r="CE11780">
            <v>0</v>
          </cell>
        </row>
        <row r="11781">
          <cell r="F11781" t="str">
            <v xml:space="preserve"> _</v>
          </cell>
          <cell r="BW11781">
            <v>0</v>
          </cell>
          <cell r="BX11781">
            <v>0</v>
          </cell>
          <cell r="BY11781">
            <v>0</v>
          </cell>
          <cell r="CB11781">
            <v>0</v>
          </cell>
          <cell r="CC11781">
            <v>0</v>
          </cell>
          <cell r="CD11781">
            <v>0</v>
          </cell>
          <cell r="CE11781">
            <v>0</v>
          </cell>
        </row>
        <row r="11782">
          <cell r="F11782" t="str">
            <v xml:space="preserve"> _</v>
          </cell>
          <cell r="BW11782">
            <v>0</v>
          </cell>
          <cell r="BX11782">
            <v>0</v>
          </cell>
          <cell r="BY11782">
            <v>0</v>
          </cell>
          <cell r="CB11782">
            <v>0</v>
          </cell>
          <cell r="CC11782">
            <v>0</v>
          </cell>
          <cell r="CD11782">
            <v>0</v>
          </cell>
          <cell r="CE11782">
            <v>0</v>
          </cell>
        </row>
        <row r="11783">
          <cell r="F11783" t="str">
            <v xml:space="preserve"> _</v>
          </cell>
          <cell r="BW11783">
            <v>0</v>
          </cell>
          <cell r="BX11783">
            <v>0</v>
          </cell>
          <cell r="BY11783">
            <v>0</v>
          </cell>
          <cell r="CB11783">
            <v>0</v>
          </cell>
          <cell r="CC11783">
            <v>0</v>
          </cell>
          <cell r="CD11783">
            <v>0</v>
          </cell>
          <cell r="CE11783">
            <v>0</v>
          </cell>
        </row>
        <row r="11784">
          <cell r="F11784" t="str">
            <v xml:space="preserve"> _</v>
          </cell>
          <cell r="BW11784">
            <v>0</v>
          </cell>
          <cell r="BX11784">
            <v>0</v>
          </cell>
          <cell r="BY11784">
            <v>0</v>
          </cell>
          <cell r="CB11784">
            <v>0</v>
          </cell>
          <cell r="CC11784">
            <v>0</v>
          </cell>
          <cell r="CD11784">
            <v>0</v>
          </cell>
          <cell r="CE11784">
            <v>0</v>
          </cell>
        </row>
        <row r="11785">
          <cell r="F11785" t="str">
            <v xml:space="preserve"> _</v>
          </cell>
          <cell r="BW11785">
            <v>0</v>
          </cell>
          <cell r="BX11785">
            <v>0</v>
          </cell>
          <cell r="BY11785">
            <v>0</v>
          </cell>
          <cell r="CB11785">
            <v>0</v>
          </cell>
          <cell r="CC11785">
            <v>0</v>
          </cell>
          <cell r="CD11785">
            <v>0</v>
          </cell>
          <cell r="CE11785">
            <v>0</v>
          </cell>
        </row>
        <row r="11786">
          <cell r="F11786" t="str">
            <v xml:space="preserve"> _</v>
          </cell>
          <cell r="BW11786">
            <v>0</v>
          </cell>
          <cell r="BX11786">
            <v>0</v>
          </cell>
          <cell r="BY11786">
            <v>0</v>
          </cell>
          <cell r="CB11786">
            <v>0</v>
          </cell>
          <cell r="CC11786">
            <v>0</v>
          </cell>
          <cell r="CD11786">
            <v>0</v>
          </cell>
          <cell r="CE11786">
            <v>0</v>
          </cell>
        </row>
        <row r="11787">
          <cell r="F11787" t="str">
            <v xml:space="preserve"> _</v>
          </cell>
          <cell r="BW11787">
            <v>0</v>
          </cell>
          <cell r="BX11787">
            <v>66000</v>
          </cell>
          <cell r="BY11787">
            <v>71003</v>
          </cell>
          <cell r="CB11787">
            <v>0</v>
          </cell>
          <cell r="CC11787">
            <v>0</v>
          </cell>
          <cell r="CD11787">
            <v>71003</v>
          </cell>
          <cell r="CE11787">
            <v>66000</v>
          </cell>
        </row>
        <row r="11788">
          <cell r="F11788" t="str">
            <v xml:space="preserve"> _</v>
          </cell>
          <cell r="BW11788">
            <v>0</v>
          </cell>
          <cell r="BX11788">
            <v>-66000</v>
          </cell>
          <cell r="BY11788">
            <v>-71003</v>
          </cell>
          <cell r="CB11788">
            <v>0</v>
          </cell>
          <cell r="CC11788">
            <v>0</v>
          </cell>
          <cell r="CD11788">
            <v>-71003</v>
          </cell>
          <cell r="CE11788">
            <v>-66000</v>
          </cell>
        </row>
        <row r="11789">
          <cell r="F11789" t="str">
            <v xml:space="preserve"> _</v>
          </cell>
          <cell r="BW11789">
            <v>0</v>
          </cell>
          <cell r="BX11789">
            <v>66000</v>
          </cell>
          <cell r="BY11789">
            <v>71003</v>
          </cell>
          <cell r="CB11789">
            <v>0</v>
          </cell>
          <cell r="CC11789">
            <v>0</v>
          </cell>
          <cell r="CD11789">
            <v>71003</v>
          </cell>
          <cell r="CE11789">
            <v>66000</v>
          </cell>
        </row>
        <row r="11790">
          <cell r="F11790" t="str">
            <v xml:space="preserve"> _</v>
          </cell>
          <cell r="BW11790">
            <v>0</v>
          </cell>
          <cell r="BX11790">
            <v>-66000</v>
          </cell>
          <cell r="BY11790">
            <v>-71003</v>
          </cell>
          <cell r="CB11790">
            <v>0</v>
          </cell>
          <cell r="CC11790">
            <v>0</v>
          </cell>
          <cell r="CD11790">
            <v>-71003</v>
          </cell>
          <cell r="CE11790">
            <v>-66000</v>
          </cell>
        </row>
        <row r="11791">
          <cell r="F11791" t="str">
            <v xml:space="preserve"> _</v>
          </cell>
          <cell r="BW11791">
            <v>0</v>
          </cell>
          <cell r="BX11791">
            <v>0</v>
          </cell>
          <cell r="BY11791">
            <v>0</v>
          </cell>
          <cell r="CB11791">
            <v>0</v>
          </cell>
          <cell r="CC11791">
            <v>0</v>
          </cell>
          <cell r="CD11791">
            <v>0</v>
          </cell>
          <cell r="CE11791">
            <v>0</v>
          </cell>
        </row>
        <row r="11792">
          <cell r="F11792" t="str">
            <v xml:space="preserve"> _</v>
          </cell>
          <cell r="BW11792">
            <v>0</v>
          </cell>
          <cell r="BX11792">
            <v>0</v>
          </cell>
          <cell r="BY11792">
            <v>0</v>
          </cell>
          <cell r="CB11792">
            <v>0</v>
          </cell>
          <cell r="CC11792">
            <v>0</v>
          </cell>
          <cell r="CD11792">
            <v>0</v>
          </cell>
          <cell r="CE11792">
            <v>0</v>
          </cell>
        </row>
        <row r="11793">
          <cell r="F11793" t="str">
            <v xml:space="preserve"> _</v>
          </cell>
          <cell r="BW11793">
            <v>0</v>
          </cell>
          <cell r="BX11793">
            <v>0</v>
          </cell>
          <cell r="BY11793">
            <v>0</v>
          </cell>
          <cell r="CB11793">
            <v>0</v>
          </cell>
          <cell r="CC11793">
            <v>0</v>
          </cell>
          <cell r="CD11793">
            <v>0</v>
          </cell>
          <cell r="CE11793">
            <v>0</v>
          </cell>
        </row>
        <row r="11794">
          <cell r="F11794" t="str">
            <v xml:space="preserve"> _</v>
          </cell>
          <cell r="BW11794">
            <v>0</v>
          </cell>
          <cell r="BX11794">
            <v>0</v>
          </cell>
          <cell r="BY11794">
            <v>0</v>
          </cell>
          <cell r="CB11794">
            <v>0</v>
          </cell>
          <cell r="CC11794">
            <v>0</v>
          </cell>
          <cell r="CD11794">
            <v>0</v>
          </cell>
          <cell r="CE11794">
            <v>0</v>
          </cell>
        </row>
        <row r="11795">
          <cell r="F11795" t="str">
            <v xml:space="preserve"> _</v>
          </cell>
          <cell r="BW11795">
            <v>0</v>
          </cell>
          <cell r="BX11795">
            <v>27000</v>
          </cell>
          <cell r="BY11795">
            <v>26625</v>
          </cell>
          <cell r="CB11795">
            <v>0</v>
          </cell>
          <cell r="CC11795">
            <v>0</v>
          </cell>
          <cell r="CD11795">
            <v>26625</v>
          </cell>
          <cell r="CE11795">
            <v>27000</v>
          </cell>
        </row>
        <row r="11796">
          <cell r="F11796" t="str">
            <v xml:space="preserve"> _</v>
          </cell>
          <cell r="BW11796">
            <v>0</v>
          </cell>
          <cell r="BX11796">
            <v>-27000</v>
          </cell>
          <cell r="BY11796">
            <v>-26625</v>
          </cell>
          <cell r="CB11796">
            <v>0</v>
          </cell>
          <cell r="CC11796">
            <v>0</v>
          </cell>
          <cell r="CD11796">
            <v>-26625</v>
          </cell>
          <cell r="CE11796">
            <v>-27000</v>
          </cell>
        </row>
        <row r="11797">
          <cell r="F11797" t="str">
            <v xml:space="preserve"> _</v>
          </cell>
          <cell r="BW11797">
            <v>0</v>
          </cell>
          <cell r="BX11797">
            <v>27000</v>
          </cell>
          <cell r="BY11797">
            <v>26625</v>
          </cell>
          <cell r="CB11797">
            <v>0</v>
          </cell>
          <cell r="CC11797">
            <v>0</v>
          </cell>
          <cell r="CD11797">
            <v>26625</v>
          </cell>
          <cell r="CE11797">
            <v>27000</v>
          </cell>
        </row>
        <row r="11798">
          <cell r="F11798" t="str">
            <v xml:space="preserve"> _</v>
          </cell>
          <cell r="BW11798">
            <v>0</v>
          </cell>
          <cell r="BX11798">
            <v>-27000</v>
          </cell>
          <cell r="BY11798">
            <v>-26625</v>
          </cell>
          <cell r="CB11798">
            <v>0</v>
          </cell>
          <cell r="CC11798">
            <v>0</v>
          </cell>
          <cell r="CD11798">
            <v>-26625</v>
          </cell>
          <cell r="CE11798">
            <v>-27000</v>
          </cell>
        </row>
        <row r="11799">
          <cell r="F11799" t="str">
            <v xml:space="preserve"> _</v>
          </cell>
          <cell r="BW11799">
            <v>0</v>
          </cell>
          <cell r="BX11799">
            <v>45000</v>
          </cell>
          <cell r="BY11799">
            <v>44752</v>
          </cell>
          <cell r="CB11799">
            <v>0</v>
          </cell>
          <cell r="CC11799">
            <v>0</v>
          </cell>
          <cell r="CD11799">
            <v>44752</v>
          </cell>
          <cell r="CE11799">
            <v>45000</v>
          </cell>
        </row>
        <row r="11800">
          <cell r="F11800" t="str">
            <v xml:space="preserve"> _</v>
          </cell>
          <cell r="BW11800">
            <v>0</v>
          </cell>
          <cell r="BX11800">
            <v>-45000</v>
          </cell>
          <cell r="BY11800">
            <v>-44752</v>
          </cell>
          <cell r="CB11800">
            <v>0</v>
          </cell>
          <cell r="CC11800">
            <v>0</v>
          </cell>
          <cell r="CD11800">
            <v>-44752</v>
          </cell>
          <cell r="CE11800">
            <v>-45000</v>
          </cell>
        </row>
        <row r="11801">
          <cell r="F11801" t="str">
            <v xml:space="preserve"> _</v>
          </cell>
          <cell r="BW11801">
            <v>0</v>
          </cell>
          <cell r="BX11801">
            <v>45000</v>
          </cell>
          <cell r="BY11801">
            <v>44752</v>
          </cell>
          <cell r="CB11801">
            <v>0</v>
          </cell>
          <cell r="CC11801">
            <v>0</v>
          </cell>
          <cell r="CD11801">
            <v>44752</v>
          </cell>
          <cell r="CE11801">
            <v>45000</v>
          </cell>
        </row>
        <row r="11802">
          <cell r="F11802" t="str">
            <v xml:space="preserve"> _</v>
          </cell>
          <cell r="BW11802">
            <v>0</v>
          </cell>
          <cell r="BX11802">
            <v>-45000</v>
          </cell>
          <cell r="BY11802">
            <v>-44752</v>
          </cell>
          <cell r="CB11802">
            <v>0</v>
          </cell>
          <cell r="CC11802">
            <v>0</v>
          </cell>
          <cell r="CD11802">
            <v>-44752</v>
          </cell>
          <cell r="CE11802">
            <v>-45000</v>
          </cell>
        </row>
        <row r="11803">
          <cell r="F11803" t="str">
            <v xml:space="preserve"> _</v>
          </cell>
          <cell r="BW11803">
            <v>0</v>
          </cell>
          <cell r="BX11803">
            <v>0</v>
          </cell>
          <cell r="BY11803">
            <v>0</v>
          </cell>
          <cell r="CB11803">
            <v>0</v>
          </cell>
          <cell r="CC11803">
            <v>0</v>
          </cell>
          <cell r="CD11803">
            <v>0</v>
          </cell>
          <cell r="CE11803">
            <v>0</v>
          </cell>
        </row>
        <row r="11804">
          <cell r="F11804" t="str">
            <v xml:space="preserve"> _</v>
          </cell>
          <cell r="BW11804">
            <v>0</v>
          </cell>
          <cell r="BX11804">
            <v>0</v>
          </cell>
          <cell r="BY11804">
            <v>0</v>
          </cell>
          <cell r="CB11804">
            <v>0</v>
          </cell>
          <cell r="CC11804">
            <v>0</v>
          </cell>
          <cell r="CD11804">
            <v>0</v>
          </cell>
          <cell r="CE11804">
            <v>0</v>
          </cell>
        </row>
        <row r="11805">
          <cell r="F11805" t="str">
            <v xml:space="preserve"> _</v>
          </cell>
          <cell r="BW11805">
            <v>0</v>
          </cell>
          <cell r="BX11805">
            <v>0</v>
          </cell>
          <cell r="BY11805">
            <v>0</v>
          </cell>
          <cell r="CB11805">
            <v>0</v>
          </cell>
          <cell r="CC11805">
            <v>0</v>
          </cell>
          <cell r="CD11805">
            <v>0</v>
          </cell>
          <cell r="CE11805">
            <v>0</v>
          </cell>
        </row>
        <row r="11806">
          <cell r="F11806" t="str">
            <v xml:space="preserve"> _</v>
          </cell>
          <cell r="BW11806">
            <v>0</v>
          </cell>
          <cell r="BX11806">
            <v>0</v>
          </cell>
          <cell r="BY11806">
            <v>0</v>
          </cell>
          <cell r="CB11806">
            <v>0</v>
          </cell>
          <cell r="CC11806">
            <v>0</v>
          </cell>
          <cell r="CD11806">
            <v>0</v>
          </cell>
          <cell r="CE11806">
            <v>0</v>
          </cell>
        </row>
        <row r="11807">
          <cell r="F11807" t="str">
            <v xml:space="preserve"> _</v>
          </cell>
          <cell r="BW11807">
            <v>0</v>
          </cell>
          <cell r="BX11807">
            <v>75000</v>
          </cell>
          <cell r="BY11807">
            <v>195652</v>
          </cell>
          <cell r="CB11807">
            <v>0</v>
          </cell>
          <cell r="CC11807">
            <v>0</v>
          </cell>
          <cell r="CD11807">
            <v>195652</v>
          </cell>
          <cell r="CE11807">
            <v>75000</v>
          </cell>
        </row>
        <row r="11808">
          <cell r="F11808" t="str">
            <v xml:space="preserve"> _</v>
          </cell>
          <cell r="BW11808">
            <v>0</v>
          </cell>
          <cell r="BX11808">
            <v>-75000</v>
          </cell>
          <cell r="BY11808">
            <v>-195652</v>
          </cell>
          <cell r="CB11808">
            <v>0</v>
          </cell>
          <cell r="CC11808">
            <v>0</v>
          </cell>
          <cell r="CD11808">
            <v>-195652</v>
          </cell>
          <cell r="CE11808">
            <v>-75000</v>
          </cell>
        </row>
        <row r="11809">
          <cell r="F11809" t="str">
            <v xml:space="preserve"> _</v>
          </cell>
          <cell r="BW11809">
            <v>0</v>
          </cell>
          <cell r="BX11809">
            <v>75000</v>
          </cell>
          <cell r="BY11809">
            <v>195652</v>
          </cell>
          <cell r="CB11809">
            <v>0</v>
          </cell>
          <cell r="CC11809">
            <v>0</v>
          </cell>
          <cell r="CD11809">
            <v>195652</v>
          </cell>
          <cell r="CE11809">
            <v>75000</v>
          </cell>
        </row>
        <row r="11810">
          <cell r="F11810" t="str">
            <v xml:space="preserve"> _</v>
          </cell>
          <cell r="BW11810">
            <v>0</v>
          </cell>
          <cell r="BX11810">
            <v>-75000</v>
          </cell>
          <cell r="BY11810">
            <v>-195652</v>
          </cell>
          <cell r="CB11810">
            <v>0</v>
          </cell>
          <cell r="CC11810">
            <v>0</v>
          </cell>
          <cell r="CD11810">
            <v>-195652</v>
          </cell>
          <cell r="CE11810">
            <v>-75000</v>
          </cell>
        </row>
        <row r="11811">
          <cell r="F11811" t="str">
            <v xml:space="preserve"> _</v>
          </cell>
          <cell r="BW11811">
            <v>0</v>
          </cell>
          <cell r="BX11811">
            <v>0</v>
          </cell>
          <cell r="BY11811">
            <v>0</v>
          </cell>
          <cell r="CB11811">
            <v>0</v>
          </cell>
          <cell r="CC11811">
            <v>0</v>
          </cell>
          <cell r="CD11811">
            <v>0</v>
          </cell>
          <cell r="CE11811">
            <v>0</v>
          </cell>
        </row>
        <row r="11812">
          <cell r="F11812" t="str">
            <v xml:space="preserve"> _</v>
          </cell>
          <cell r="BW11812">
            <v>0</v>
          </cell>
          <cell r="BX11812">
            <v>0</v>
          </cell>
          <cell r="BY11812">
            <v>0</v>
          </cell>
          <cell r="CB11812">
            <v>0</v>
          </cell>
          <cell r="CC11812">
            <v>0</v>
          </cell>
          <cell r="CD11812">
            <v>0</v>
          </cell>
          <cell r="CE11812">
            <v>0</v>
          </cell>
        </row>
        <row r="11813">
          <cell r="F11813" t="str">
            <v xml:space="preserve"> _</v>
          </cell>
          <cell r="BW11813">
            <v>0</v>
          </cell>
          <cell r="BX11813">
            <v>0</v>
          </cell>
          <cell r="BY11813">
            <v>0</v>
          </cell>
          <cell r="CB11813">
            <v>0</v>
          </cell>
          <cell r="CC11813">
            <v>0</v>
          </cell>
          <cell r="CD11813">
            <v>0</v>
          </cell>
          <cell r="CE11813">
            <v>0</v>
          </cell>
        </row>
        <row r="11814">
          <cell r="F11814" t="str">
            <v xml:space="preserve"> _</v>
          </cell>
          <cell r="BW11814">
            <v>0</v>
          </cell>
          <cell r="BX11814">
            <v>0</v>
          </cell>
          <cell r="BY11814">
            <v>0</v>
          </cell>
          <cell r="CB11814">
            <v>0</v>
          </cell>
          <cell r="CC11814">
            <v>0</v>
          </cell>
          <cell r="CD11814">
            <v>0</v>
          </cell>
          <cell r="CE11814">
            <v>0</v>
          </cell>
        </row>
        <row r="11815">
          <cell r="F11815" t="str">
            <v>3800</v>
          </cell>
          <cell r="BW11815">
            <v>0</v>
          </cell>
          <cell r="BX11815">
            <v>30000</v>
          </cell>
          <cell r="BY11815">
            <v>0</v>
          </cell>
          <cell r="CB11815">
            <v>0</v>
          </cell>
          <cell r="CC11815">
            <v>0</v>
          </cell>
          <cell r="CD11815">
            <v>0</v>
          </cell>
          <cell r="CE11815">
            <v>30000</v>
          </cell>
        </row>
        <row r="11816">
          <cell r="F11816" t="str">
            <v>3800</v>
          </cell>
          <cell r="BW11816">
            <v>0</v>
          </cell>
          <cell r="BX11816">
            <v>35000</v>
          </cell>
          <cell r="BY11816">
            <v>9600</v>
          </cell>
          <cell r="CB11816">
            <v>0</v>
          </cell>
          <cell r="CC11816">
            <v>9600</v>
          </cell>
          <cell r="CD11816">
            <v>9600</v>
          </cell>
          <cell r="CE11816">
            <v>35000</v>
          </cell>
        </row>
        <row r="11817">
          <cell r="F11817" t="str">
            <v>4100</v>
          </cell>
          <cell r="BW11817">
            <v>0</v>
          </cell>
          <cell r="BX11817">
            <v>30000</v>
          </cell>
          <cell r="BY11817">
            <v>29850</v>
          </cell>
          <cell r="CB11817">
            <v>0</v>
          </cell>
          <cell r="CC11817">
            <v>29850</v>
          </cell>
          <cell r="CD11817">
            <v>29850</v>
          </cell>
          <cell r="CE11817">
            <v>30000</v>
          </cell>
        </row>
        <row r="11818">
          <cell r="F11818" t="str">
            <v>3800</v>
          </cell>
          <cell r="BW11818">
            <v>0</v>
          </cell>
          <cell r="BX11818">
            <v>40000</v>
          </cell>
          <cell r="BY11818">
            <v>39700</v>
          </cell>
          <cell r="CB11818">
            <v>0</v>
          </cell>
          <cell r="CC11818">
            <v>39700</v>
          </cell>
          <cell r="CD11818">
            <v>39700</v>
          </cell>
          <cell r="CE11818">
            <v>40000</v>
          </cell>
        </row>
        <row r="11819">
          <cell r="F11819" t="str">
            <v>4100</v>
          </cell>
          <cell r="BW11819">
            <v>0</v>
          </cell>
          <cell r="BX11819">
            <v>60000</v>
          </cell>
          <cell r="BY11819">
            <v>22800</v>
          </cell>
          <cell r="CB11819">
            <v>0</v>
          </cell>
          <cell r="CC11819">
            <v>52550</v>
          </cell>
          <cell r="CD11819">
            <v>22800</v>
          </cell>
          <cell r="CE11819">
            <v>60000</v>
          </cell>
        </row>
        <row r="11820">
          <cell r="F11820" t="str">
            <v>4100</v>
          </cell>
          <cell r="BW11820">
            <v>0</v>
          </cell>
          <cell r="BX11820">
            <v>30000</v>
          </cell>
          <cell r="BY11820">
            <v>26000</v>
          </cell>
          <cell r="CB11820">
            <v>0</v>
          </cell>
          <cell r="CC11820">
            <v>26000</v>
          </cell>
          <cell r="CD11820">
            <v>26000</v>
          </cell>
          <cell r="CE11820">
            <v>30000</v>
          </cell>
        </row>
        <row r="11821">
          <cell r="F11821" t="str">
            <v xml:space="preserve"> _</v>
          </cell>
          <cell r="BW11821">
            <v>0</v>
          </cell>
          <cell r="BX11821">
            <v>0</v>
          </cell>
          <cell r="BY11821">
            <v>0</v>
          </cell>
          <cell r="CB11821">
            <v>0</v>
          </cell>
          <cell r="CC11821">
            <v>0</v>
          </cell>
          <cell r="CD11821">
            <v>0</v>
          </cell>
          <cell r="CE11821">
            <v>0</v>
          </cell>
        </row>
        <row r="11822">
          <cell r="F11822" t="str">
            <v xml:space="preserve"> _</v>
          </cell>
          <cell r="BW11822">
            <v>0</v>
          </cell>
          <cell r="BX11822">
            <v>0</v>
          </cell>
          <cell r="BY11822">
            <v>0</v>
          </cell>
          <cell r="CB11822">
            <v>0</v>
          </cell>
          <cell r="CC11822">
            <v>0</v>
          </cell>
          <cell r="CD11822">
            <v>0</v>
          </cell>
          <cell r="CE11822">
            <v>0</v>
          </cell>
        </row>
        <row r="11823">
          <cell r="F11823" t="str">
            <v xml:space="preserve"> _</v>
          </cell>
          <cell r="BW11823">
            <v>-1307555</v>
          </cell>
          <cell r="BX11823">
            <v>0</v>
          </cell>
          <cell r="BY11823">
            <v>0</v>
          </cell>
          <cell r="CB11823">
            <v>0</v>
          </cell>
          <cell r="CC11823">
            <v>-1307555</v>
          </cell>
          <cell r="CD11823">
            <v>0</v>
          </cell>
          <cell r="CE11823">
            <v>0</v>
          </cell>
        </row>
        <row r="11824">
          <cell r="F11824" t="str">
            <v xml:space="preserve"> _</v>
          </cell>
          <cell r="BW11824">
            <v>-584702</v>
          </cell>
          <cell r="BX11824">
            <v>0</v>
          </cell>
          <cell r="BY11824">
            <v>0</v>
          </cell>
          <cell r="CB11824">
            <v>0</v>
          </cell>
          <cell r="CC11824">
            <v>-584702</v>
          </cell>
          <cell r="CD11824">
            <v>0</v>
          </cell>
          <cell r="CE11824">
            <v>0</v>
          </cell>
        </row>
        <row r="11825">
          <cell r="F11825" t="str">
            <v xml:space="preserve"> _</v>
          </cell>
          <cell r="BW11825">
            <v>-516827</v>
          </cell>
          <cell r="BX11825">
            <v>0</v>
          </cell>
          <cell r="BY11825">
            <v>0</v>
          </cell>
          <cell r="CB11825">
            <v>0</v>
          </cell>
          <cell r="CC11825">
            <v>-516827</v>
          </cell>
          <cell r="CD11825">
            <v>0</v>
          </cell>
          <cell r="CE11825">
            <v>0</v>
          </cell>
        </row>
        <row r="11826">
          <cell r="F11826" t="str">
            <v xml:space="preserve"> _</v>
          </cell>
          <cell r="BW11826">
            <v>0</v>
          </cell>
          <cell r="BX11826">
            <v>0</v>
          </cell>
          <cell r="BY11826">
            <v>0</v>
          </cell>
          <cell r="CB11826">
            <v>0</v>
          </cell>
          <cell r="CC11826">
            <v>0</v>
          </cell>
          <cell r="CD11826">
            <v>0</v>
          </cell>
          <cell r="CE11826">
            <v>0</v>
          </cell>
        </row>
        <row r="11827">
          <cell r="F11827" t="str">
            <v xml:space="preserve"> _</v>
          </cell>
          <cell r="BW11827">
            <v>-6256214</v>
          </cell>
          <cell r="BX11827">
            <v>0</v>
          </cell>
          <cell r="BY11827">
            <v>0</v>
          </cell>
          <cell r="CB11827">
            <v>0</v>
          </cell>
          <cell r="CC11827">
            <v>-6256214</v>
          </cell>
          <cell r="CD11827">
            <v>0</v>
          </cell>
          <cell r="CE11827">
            <v>0</v>
          </cell>
        </row>
        <row r="11828">
          <cell r="F11828" t="str">
            <v xml:space="preserve"> _</v>
          </cell>
          <cell r="BW11828">
            <v>-312558</v>
          </cell>
          <cell r="BX11828">
            <v>0</v>
          </cell>
          <cell r="BY11828">
            <v>0</v>
          </cell>
          <cell r="CB11828">
            <v>0</v>
          </cell>
          <cell r="CC11828">
            <v>-312558</v>
          </cell>
          <cell r="CD11828">
            <v>0</v>
          </cell>
          <cell r="CE11828">
            <v>0</v>
          </cell>
        </row>
        <row r="11829">
          <cell r="F11829" t="str">
            <v xml:space="preserve"> _</v>
          </cell>
          <cell r="BW11829">
            <v>0</v>
          </cell>
          <cell r="BX11829">
            <v>0</v>
          </cell>
          <cell r="BY11829">
            <v>0</v>
          </cell>
          <cell r="CB11829">
            <v>0</v>
          </cell>
          <cell r="CC11829">
            <v>0</v>
          </cell>
          <cell r="CD11829">
            <v>0</v>
          </cell>
          <cell r="CE11829">
            <v>0</v>
          </cell>
        </row>
        <row r="11830">
          <cell r="F11830" t="str">
            <v xml:space="preserve"> _</v>
          </cell>
          <cell r="BW11830">
            <v>-148500</v>
          </cell>
          <cell r="BX11830">
            <v>0</v>
          </cell>
          <cell r="BY11830">
            <v>0</v>
          </cell>
          <cell r="CB11830">
            <v>0</v>
          </cell>
          <cell r="CC11830">
            <v>-148500</v>
          </cell>
          <cell r="CD11830">
            <v>0</v>
          </cell>
          <cell r="CE11830">
            <v>0</v>
          </cell>
        </row>
        <row r="11831">
          <cell r="F11831" t="str">
            <v xml:space="preserve"> _</v>
          </cell>
          <cell r="BW11831">
            <v>-693506</v>
          </cell>
          <cell r="BX11831">
            <v>0</v>
          </cell>
          <cell r="BY11831">
            <v>0</v>
          </cell>
          <cell r="CB11831">
            <v>0</v>
          </cell>
          <cell r="CC11831">
            <v>-693506</v>
          </cell>
          <cell r="CD11831">
            <v>0</v>
          </cell>
          <cell r="CE11831">
            <v>0</v>
          </cell>
        </row>
        <row r="11832">
          <cell r="F11832" t="str">
            <v xml:space="preserve"> _</v>
          </cell>
          <cell r="BW11832">
            <v>-504149</v>
          </cell>
          <cell r="BX11832">
            <v>0</v>
          </cell>
          <cell r="BY11832">
            <v>0</v>
          </cell>
          <cell r="CB11832">
            <v>0</v>
          </cell>
          <cell r="CC11832">
            <v>-504149</v>
          </cell>
          <cell r="CD11832">
            <v>0</v>
          </cell>
          <cell r="CE11832">
            <v>0</v>
          </cell>
        </row>
        <row r="11833">
          <cell r="F11833" t="str">
            <v xml:space="preserve"> _</v>
          </cell>
          <cell r="BW11833">
            <v>-333900</v>
          </cell>
          <cell r="BX11833">
            <v>0</v>
          </cell>
          <cell r="BY11833">
            <v>0</v>
          </cell>
          <cell r="CB11833">
            <v>0</v>
          </cell>
          <cell r="CC11833">
            <v>-333900</v>
          </cell>
          <cell r="CD11833">
            <v>0</v>
          </cell>
          <cell r="CE11833">
            <v>0</v>
          </cell>
        </row>
        <row r="11834">
          <cell r="F11834" t="str">
            <v xml:space="preserve"> _</v>
          </cell>
          <cell r="BW11834">
            <v>-863611</v>
          </cell>
          <cell r="BX11834">
            <v>0</v>
          </cell>
          <cell r="BY11834">
            <v>0</v>
          </cell>
          <cell r="CB11834">
            <v>0</v>
          </cell>
          <cell r="CC11834">
            <v>-863611</v>
          </cell>
          <cell r="CD11834">
            <v>0</v>
          </cell>
          <cell r="CE11834">
            <v>0</v>
          </cell>
        </row>
        <row r="11835">
          <cell r="F11835" t="str">
            <v xml:space="preserve"> _</v>
          </cell>
          <cell r="BW11835">
            <v>-6986939</v>
          </cell>
          <cell r="BX11835">
            <v>0</v>
          </cell>
          <cell r="BY11835">
            <v>0</v>
          </cell>
          <cell r="CB11835">
            <v>0</v>
          </cell>
          <cell r="CC11835">
            <v>-6986939</v>
          </cell>
          <cell r="CD11835">
            <v>0</v>
          </cell>
          <cell r="CE11835">
            <v>0</v>
          </cell>
        </row>
        <row r="11836">
          <cell r="F11836" t="str">
            <v xml:space="preserve"> _</v>
          </cell>
          <cell r="BW11836">
            <v>0</v>
          </cell>
          <cell r="BX11836">
            <v>0</v>
          </cell>
          <cell r="BY11836">
            <v>0</v>
          </cell>
          <cell r="CB11836">
            <v>0</v>
          </cell>
          <cell r="CC11836">
            <v>0</v>
          </cell>
          <cell r="CD11836">
            <v>0</v>
          </cell>
          <cell r="CE11836">
            <v>0</v>
          </cell>
        </row>
        <row r="11837">
          <cell r="F11837" t="str">
            <v xml:space="preserve"> _</v>
          </cell>
          <cell r="BW11837">
            <v>-4256039</v>
          </cell>
          <cell r="BX11837">
            <v>0</v>
          </cell>
          <cell r="BY11837">
            <v>0</v>
          </cell>
          <cell r="CB11837">
            <v>0</v>
          </cell>
          <cell r="CC11837">
            <v>-4256039</v>
          </cell>
          <cell r="CD11837">
            <v>0</v>
          </cell>
          <cell r="CE11837">
            <v>0</v>
          </cell>
        </row>
        <row r="11838">
          <cell r="F11838" t="str">
            <v xml:space="preserve"> _</v>
          </cell>
          <cell r="BW11838">
            <v>-435480</v>
          </cell>
          <cell r="BX11838">
            <v>0</v>
          </cell>
          <cell r="BY11838">
            <v>0</v>
          </cell>
          <cell r="CB11838">
            <v>0</v>
          </cell>
          <cell r="CC11838">
            <v>-435480</v>
          </cell>
          <cell r="CD11838">
            <v>0</v>
          </cell>
          <cell r="CE11838">
            <v>0</v>
          </cell>
        </row>
        <row r="11839">
          <cell r="F11839" t="str">
            <v xml:space="preserve"> _</v>
          </cell>
          <cell r="BW11839">
            <v>-252633</v>
          </cell>
          <cell r="BX11839">
            <v>0</v>
          </cell>
          <cell r="BY11839">
            <v>0</v>
          </cell>
          <cell r="CB11839">
            <v>0</v>
          </cell>
          <cell r="CC11839">
            <v>-252633</v>
          </cell>
          <cell r="CD11839">
            <v>0</v>
          </cell>
          <cell r="CE11839">
            <v>0</v>
          </cell>
        </row>
        <row r="11840">
          <cell r="F11840" t="str">
            <v xml:space="preserve"> _</v>
          </cell>
          <cell r="BW11840">
            <v>-240470</v>
          </cell>
          <cell r="BX11840">
            <v>0</v>
          </cell>
          <cell r="BY11840">
            <v>0</v>
          </cell>
          <cell r="CB11840">
            <v>0</v>
          </cell>
          <cell r="CC11840">
            <v>-240470</v>
          </cell>
          <cell r="CD11840">
            <v>0</v>
          </cell>
          <cell r="CE11840">
            <v>0</v>
          </cell>
        </row>
        <row r="11841">
          <cell r="F11841" t="str">
            <v xml:space="preserve"> _</v>
          </cell>
          <cell r="BW11841">
            <v>0</v>
          </cell>
          <cell r="BX11841">
            <v>0</v>
          </cell>
          <cell r="BY11841">
            <v>0</v>
          </cell>
          <cell r="CB11841">
            <v>0</v>
          </cell>
          <cell r="CC11841">
            <v>0</v>
          </cell>
          <cell r="CD11841">
            <v>0</v>
          </cell>
          <cell r="CE11841">
            <v>0</v>
          </cell>
        </row>
        <row r="11842">
          <cell r="F11842" t="str">
            <v xml:space="preserve"> _</v>
          </cell>
          <cell r="BW11842">
            <v>0</v>
          </cell>
          <cell r="BX11842">
            <v>0</v>
          </cell>
          <cell r="BY11842">
            <v>0</v>
          </cell>
          <cell r="CB11842">
            <v>0</v>
          </cell>
          <cell r="CC11842">
            <v>0</v>
          </cell>
          <cell r="CD11842">
            <v>0</v>
          </cell>
          <cell r="CE11842">
            <v>0</v>
          </cell>
        </row>
        <row r="11843">
          <cell r="F11843" t="str">
            <v xml:space="preserve"> _</v>
          </cell>
          <cell r="BW11843">
            <v>0</v>
          </cell>
          <cell r="BX11843">
            <v>0</v>
          </cell>
          <cell r="BY11843">
            <v>0</v>
          </cell>
          <cell r="CB11843">
            <v>0</v>
          </cell>
          <cell r="CC11843">
            <v>0</v>
          </cell>
          <cell r="CD11843">
            <v>0</v>
          </cell>
          <cell r="CE11843">
            <v>0</v>
          </cell>
        </row>
        <row r="11844">
          <cell r="F11844" t="str">
            <v xml:space="preserve"> _</v>
          </cell>
          <cell r="BW11844">
            <v>0</v>
          </cell>
          <cell r="BX11844">
            <v>0</v>
          </cell>
          <cell r="BY11844">
            <v>0</v>
          </cell>
          <cell r="CB11844">
            <v>0</v>
          </cell>
          <cell r="CC11844">
            <v>0</v>
          </cell>
          <cell r="CD11844">
            <v>0</v>
          </cell>
          <cell r="CE11844">
            <v>0</v>
          </cell>
        </row>
        <row r="11845">
          <cell r="F11845" t="str">
            <v xml:space="preserve"> _</v>
          </cell>
          <cell r="BW11845">
            <v>0</v>
          </cell>
          <cell r="BX11845">
            <v>0</v>
          </cell>
          <cell r="BY11845">
            <v>0</v>
          </cell>
          <cell r="CB11845">
            <v>0</v>
          </cell>
          <cell r="CC11845">
            <v>0</v>
          </cell>
          <cell r="CD11845">
            <v>0</v>
          </cell>
          <cell r="CE11845">
            <v>0</v>
          </cell>
        </row>
        <row r="11846">
          <cell r="F11846" t="str">
            <v xml:space="preserve"> _</v>
          </cell>
          <cell r="BW11846">
            <v>0</v>
          </cell>
          <cell r="BX11846">
            <v>0</v>
          </cell>
          <cell r="BY11846">
            <v>0</v>
          </cell>
          <cell r="CB11846">
            <v>0</v>
          </cell>
          <cell r="CC11846">
            <v>0</v>
          </cell>
          <cell r="CD11846">
            <v>0</v>
          </cell>
          <cell r="CE11846">
            <v>0</v>
          </cell>
        </row>
        <row r="11847">
          <cell r="F11847" t="str">
            <v xml:space="preserve"> _</v>
          </cell>
          <cell r="BW11847">
            <v>0</v>
          </cell>
          <cell r="BX11847">
            <v>0</v>
          </cell>
          <cell r="BY11847">
            <v>0</v>
          </cell>
          <cell r="CB11847">
            <v>0</v>
          </cell>
          <cell r="CC11847">
            <v>0</v>
          </cell>
          <cell r="CD11847">
            <v>0</v>
          </cell>
          <cell r="CE11847">
            <v>0</v>
          </cell>
        </row>
        <row r="11848">
          <cell r="F11848" t="str">
            <v xml:space="preserve"> _</v>
          </cell>
          <cell r="BW11848">
            <v>0</v>
          </cell>
          <cell r="BX11848">
            <v>0</v>
          </cell>
          <cell r="BY11848">
            <v>0</v>
          </cell>
          <cell r="CB11848">
            <v>0</v>
          </cell>
          <cell r="CC11848">
            <v>0</v>
          </cell>
          <cell r="CD11848">
            <v>0</v>
          </cell>
          <cell r="CE11848">
            <v>0</v>
          </cell>
        </row>
        <row r="11849">
          <cell r="F11849" t="str">
            <v xml:space="preserve"> _</v>
          </cell>
          <cell r="BW11849">
            <v>0</v>
          </cell>
          <cell r="BX11849">
            <v>0</v>
          </cell>
          <cell r="BY11849">
            <v>0</v>
          </cell>
          <cell r="CB11849">
            <v>0</v>
          </cell>
          <cell r="CC11849">
            <v>0</v>
          </cell>
          <cell r="CD11849">
            <v>0</v>
          </cell>
          <cell r="CE11849">
            <v>0</v>
          </cell>
        </row>
        <row r="11850">
          <cell r="F11850" t="str">
            <v xml:space="preserve"> _</v>
          </cell>
          <cell r="BW11850">
            <v>0</v>
          </cell>
          <cell r="BX11850">
            <v>0</v>
          </cell>
          <cell r="BY11850">
            <v>0</v>
          </cell>
          <cell r="CB11850">
            <v>0</v>
          </cell>
          <cell r="CC11850">
            <v>0</v>
          </cell>
          <cell r="CD11850">
            <v>0</v>
          </cell>
          <cell r="CE11850">
            <v>0</v>
          </cell>
        </row>
        <row r="11851">
          <cell r="F11851" t="str">
            <v xml:space="preserve"> _</v>
          </cell>
          <cell r="BW11851">
            <v>0</v>
          </cell>
          <cell r="BX11851">
            <v>0</v>
          </cell>
          <cell r="BY11851">
            <v>0</v>
          </cell>
          <cell r="CB11851">
            <v>0</v>
          </cell>
          <cell r="CC11851">
            <v>0</v>
          </cell>
          <cell r="CD11851">
            <v>0</v>
          </cell>
          <cell r="CE11851">
            <v>0</v>
          </cell>
        </row>
        <row r="11852">
          <cell r="F11852" t="str">
            <v xml:space="preserve"> _</v>
          </cell>
          <cell r="BW11852">
            <v>0</v>
          </cell>
          <cell r="BX11852">
            <v>0</v>
          </cell>
          <cell r="BY11852">
            <v>0</v>
          </cell>
          <cell r="CB11852">
            <v>0</v>
          </cell>
          <cell r="CC11852">
            <v>0</v>
          </cell>
          <cell r="CD11852">
            <v>0</v>
          </cell>
          <cell r="CE11852">
            <v>0</v>
          </cell>
        </row>
        <row r="11853">
          <cell r="F11853" t="str">
            <v xml:space="preserve"> _</v>
          </cell>
          <cell r="BW11853">
            <v>0</v>
          </cell>
          <cell r="BX11853">
            <v>0</v>
          </cell>
          <cell r="BY11853">
            <v>0</v>
          </cell>
          <cell r="CB11853">
            <v>0</v>
          </cell>
          <cell r="CC11853">
            <v>0</v>
          </cell>
          <cell r="CD11853">
            <v>0</v>
          </cell>
          <cell r="CE11853">
            <v>0</v>
          </cell>
        </row>
        <row r="11854">
          <cell r="F11854" t="str">
            <v xml:space="preserve"> _</v>
          </cell>
          <cell r="BW11854">
            <v>0</v>
          </cell>
          <cell r="BX11854">
            <v>0</v>
          </cell>
          <cell r="BY11854">
            <v>0</v>
          </cell>
          <cell r="CB11854">
            <v>0</v>
          </cell>
          <cell r="CC11854">
            <v>0</v>
          </cell>
          <cell r="CD11854">
            <v>0</v>
          </cell>
          <cell r="CE11854">
            <v>0</v>
          </cell>
        </row>
        <row r="11855">
          <cell r="F11855" t="str">
            <v xml:space="preserve"> _</v>
          </cell>
          <cell r="BW11855">
            <v>0</v>
          </cell>
          <cell r="BX11855">
            <v>0</v>
          </cell>
          <cell r="BY11855">
            <v>0</v>
          </cell>
          <cell r="CB11855">
            <v>0</v>
          </cell>
          <cell r="CC11855">
            <v>0</v>
          </cell>
          <cell r="CD11855">
            <v>0</v>
          </cell>
          <cell r="CE11855">
            <v>0</v>
          </cell>
        </row>
        <row r="11856">
          <cell r="F11856" t="str">
            <v xml:space="preserve"> _</v>
          </cell>
          <cell r="BW11856">
            <v>0</v>
          </cell>
          <cell r="BX11856">
            <v>0</v>
          </cell>
          <cell r="BY11856">
            <v>0</v>
          </cell>
          <cell r="CB11856">
            <v>0</v>
          </cell>
          <cell r="CC11856">
            <v>0</v>
          </cell>
          <cell r="CD11856">
            <v>0</v>
          </cell>
          <cell r="CE11856">
            <v>0</v>
          </cell>
        </row>
        <row r="11857">
          <cell r="F11857" t="str">
            <v xml:space="preserve"> _</v>
          </cell>
          <cell r="BW11857">
            <v>0</v>
          </cell>
          <cell r="BX11857">
            <v>0</v>
          </cell>
          <cell r="BY11857">
            <v>0</v>
          </cell>
          <cell r="CB11857">
            <v>0</v>
          </cell>
          <cell r="CC11857">
            <v>0</v>
          </cell>
          <cell r="CD11857">
            <v>0</v>
          </cell>
          <cell r="CE11857">
            <v>0</v>
          </cell>
        </row>
        <row r="11858">
          <cell r="F11858" t="str">
            <v xml:space="preserve"> _</v>
          </cell>
          <cell r="BW11858">
            <v>0</v>
          </cell>
          <cell r="BX11858">
            <v>0</v>
          </cell>
          <cell r="BY11858">
            <v>0</v>
          </cell>
          <cell r="CB11858">
            <v>0</v>
          </cell>
          <cell r="CC11858">
            <v>0</v>
          </cell>
          <cell r="CD11858">
            <v>0</v>
          </cell>
          <cell r="CE11858">
            <v>0</v>
          </cell>
        </row>
        <row r="11859">
          <cell r="F11859" t="str">
            <v xml:space="preserve"> _</v>
          </cell>
          <cell r="BW11859">
            <v>0</v>
          </cell>
          <cell r="BX11859">
            <v>0</v>
          </cell>
          <cell r="BY11859">
            <v>0</v>
          </cell>
          <cell r="CB11859">
            <v>0</v>
          </cell>
          <cell r="CC11859">
            <v>0</v>
          </cell>
          <cell r="CD11859">
            <v>0</v>
          </cell>
          <cell r="CE11859">
            <v>0</v>
          </cell>
        </row>
        <row r="11860">
          <cell r="F11860" t="str">
            <v xml:space="preserve"> _</v>
          </cell>
          <cell r="BW11860">
            <v>0</v>
          </cell>
          <cell r="BX11860">
            <v>0</v>
          </cell>
          <cell r="BY11860">
            <v>0</v>
          </cell>
          <cell r="CB11860">
            <v>0</v>
          </cell>
          <cell r="CC11860">
            <v>0</v>
          </cell>
          <cell r="CD11860">
            <v>0</v>
          </cell>
          <cell r="CE11860">
            <v>0</v>
          </cell>
        </row>
        <row r="11861">
          <cell r="F11861" t="str">
            <v xml:space="preserve"> _</v>
          </cell>
          <cell r="BW11861">
            <v>0</v>
          </cell>
          <cell r="BX11861">
            <v>0</v>
          </cell>
          <cell r="BY11861">
            <v>0</v>
          </cell>
          <cell r="CB11861">
            <v>0</v>
          </cell>
          <cell r="CC11861">
            <v>0</v>
          </cell>
          <cell r="CD11861">
            <v>0</v>
          </cell>
          <cell r="CE11861">
            <v>0</v>
          </cell>
        </row>
        <row r="11862">
          <cell r="F11862" t="str">
            <v xml:space="preserve"> _</v>
          </cell>
          <cell r="BW11862">
            <v>0</v>
          </cell>
          <cell r="BX11862">
            <v>0</v>
          </cell>
          <cell r="BY11862">
            <v>0</v>
          </cell>
          <cell r="CB11862">
            <v>0</v>
          </cell>
          <cell r="CC11862">
            <v>0</v>
          </cell>
          <cell r="CD11862">
            <v>0</v>
          </cell>
          <cell r="CE11862">
            <v>0</v>
          </cell>
        </row>
        <row r="11863">
          <cell r="F11863" t="str">
            <v xml:space="preserve"> _</v>
          </cell>
          <cell r="BW11863">
            <v>0</v>
          </cell>
          <cell r="BX11863">
            <v>0</v>
          </cell>
          <cell r="BY11863">
            <v>0</v>
          </cell>
          <cell r="CB11863">
            <v>0</v>
          </cell>
          <cell r="CC11863">
            <v>0</v>
          </cell>
          <cell r="CD11863">
            <v>0</v>
          </cell>
          <cell r="CE11863">
            <v>0</v>
          </cell>
        </row>
        <row r="11864">
          <cell r="F11864" t="str">
            <v xml:space="preserve"> _</v>
          </cell>
          <cell r="BW11864">
            <v>0</v>
          </cell>
          <cell r="BX11864">
            <v>0</v>
          </cell>
          <cell r="BY11864">
            <v>0</v>
          </cell>
          <cell r="CB11864">
            <v>0</v>
          </cell>
          <cell r="CC11864">
            <v>0</v>
          </cell>
          <cell r="CD11864">
            <v>0</v>
          </cell>
          <cell r="CE11864">
            <v>0</v>
          </cell>
        </row>
        <row r="11865">
          <cell r="F11865" t="str">
            <v xml:space="preserve"> _</v>
          </cell>
          <cell r="BW11865">
            <v>0</v>
          </cell>
          <cell r="BX11865">
            <v>0</v>
          </cell>
          <cell r="BY11865">
            <v>0</v>
          </cell>
          <cell r="CB11865">
            <v>0</v>
          </cell>
          <cell r="CC11865">
            <v>0</v>
          </cell>
          <cell r="CD11865">
            <v>0</v>
          </cell>
          <cell r="CE11865">
            <v>0</v>
          </cell>
        </row>
        <row r="11866">
          <cell r="F11866" t="str">
            <v xml:space="preserve"> _</v>
          </cell>
          <cell r="BW11866">
            <v>0</v>
          </cell>
          <cell r="BX11866">
            <v>0</v>
          </cell>
          <cell r="BY11866">
            <v>0</v>
          </cell>
          <cell r="CB11866">
            <v>0</v>
          </cell>
          <cell r="CC11866">
            <v>0</v>
          </cell>
          <cell r="CD11866">
            <v>0</v>
          </cell>
          <cell r="CE11866">
            <v>0</v>
          </cell>
        </row>
        <row r="11867">
          <cell r="F11867" t="str">
            <v xml:space="preserve"> _</v>
          </cell>
          <cell r="BW11867">
            <v>0</v>
          </cell>
          <cell r="BX11867">
            <v>0</v>
          </cell>
          <cell r="BY11867">
            <v>0</v>
          </cell>
          <cell r="CB11867">
            <v>0</v>
          </cell>
          <cell r="CC11867">
            <v>0</v>
          </cell>
          <cell r="CD11867">
            <v>0</v>
          </cell>
          <cell r="CE11867">
            <v>0</v>
          </cell>
        </row>
        <row r="11868">
          <cell r="F11868" t="str">
            <v xml:space="preserve"> _</v>
          </cell>
          <cell r="BW11868">
            <v>0</v>
          </cell>
          <cell r="BX11868">
            <v>0</v>
          </cell>
          <cell r="BY11868">
            <v>0</v>
          </cell>
          <cell r="CB11868">
            <v>0</v>
          </cell>
          <cell r="CC11868">
            <v>0</v>
          </cell>
          <cell r="CD11868">
            <v>0</v>
          </cell>
          <cell r="CE11868">
            <v>0</v>
          </cell>
        </row>
        <row r="11869">
          <cell r="F11869" t="str">
            <v xml:space="preserve"> _</v>
          </cell>
          <cell r="BW11869">
            <v>0</v>
          </cell>
          <cell r="BX11869">
            <v>0</v>
          </cell>
          <cell r="BY11869">
            <v>0</v>
          </cell>
          <cell r="CB11869">
            <v>0</v>
          </cell>
          <cell r="CC11869">
            <v>0</v>
          </cell>
          <cell r="CD11869">
            <v>0</v>
          </cell>
          <cell r="CE11869">
            <v>0</v>
          </cell>
        </row>
        <row r="11870">
          <cell r="F11870" t="str">
            <v xml:space="preserve"> _</v>
          </cell>
          <cell r="BW11870">
            <v>0</v>
          </cell>
          <cell r="BX11870">
            <v>0</v>
          </cell>
          <cell r="BY11870">
            <v>0</v>
          </cell>
          <cell r="CB11870">
            <v>0</v>
          </cell>
          <cell r="CC11870">
            <v>0</v>
          </cell>
          <cell r="CD11870">
            <v>0</v>
          </cell>
          <cell r="CE11870">
            <v>0</v>
          </cell>
        </row>
        <row r="11871">
          <cell r="F11871" t="str">
            <v xml:space="preserve"> _</v>
          </cell>
          <cell r="BW11871">
            <v>0</v>
          </cell>
          <cell r="BX11871">
            <v>0</v>
          </cell>
          <cell r="BY11871">
            <v>0</v>
          </cell>
          <cell r="CB11871">
            <v>0</v>
          </cell>
          <cell r="CC11871">
            <v>0</v>
          </cell>
          <cell r="CD11871">
            <v>0</v>
          </cell>
          <cell r="CE11871">
            <v>0</v>
          </cell>
        </row>
        <row r="11872">
          <cell r="F11872" t="str">
            <v xml:space="preserve"> _</v>
          </cell>
          <cell r="BW11872">
            <v>0</v>
          </cell>
          <cell r="BX11872">
            <v>0</v>
          </cell>
          <cell r="BY11872">
            <v>0</v>
          </cell>
          <cell r="CB11872">
            <v>0</v>
          </cell>
          <cell r="CC11872">
            <v>0</v>
          </cell>
          <cell r="CD11872">
            <v>0</v>
          </cell>
          <cell r="CE11872">
            <v>0</v>
          </cell>
        </row>
        <row r="11873">
          <cell r="F11873" t="str">
            <v xml:space="preserve"> _</v>
          </cell>
          <cell r="BW11873">
            <v>0</v>
          </cell>
          <cell r="BX11873">
            <v>0</v>
          </cell>
          <cell r="BY11873">
            <v>0</v>
          </cell>
          <cell r="CB11873">
            <v>0</v>
          </cell>
          <cell r="CC11873">
            <v>0</v>
          </cell>
          <cell r="CD11873">
            <v>0</v>
          </cell>
          <cell r="CE11873">
            <v>0</v>
          </cell>
        </row>
        <row r="11874">
          <cell r="F11874" t="str">
            <v xml:space="preserve"> _</v>
          </cell>
          <cell r="BW11874">
            <v>0</v>
          </cell>
          <cell r="BX11874">
            <v>0</v>
          </cell>
          <cell r="BY11874">
            <v>0</v>
          </cell>
          <cell r="CB11874">
            <v>0</v>
          </cell>
          <cell r="CC11874">
            <v>0</v>
          </cell>
          <cell r="CD11874">
            <v>0</v>
          </cell>
          <cell r="CE11874">
            <v>0</v>
          </cell>
        </row>
        <row r="11875">
          <cell r="F11875" t="str">
            <v xml:space="preserve"> _</v>
          </cell>
          <cell r="BW11875">
            <v>0</v>
          </cell>
          <cell r="BX11875">
            <v>0</v>
          </cell>
          <cell r="BY11875">
            <v>0</v>
          </cell>
          <cell r="CB11875">
            <v>0</v>
          </cell>
          <cell r="CC11875">
            <v>0</v>
          </cell>
          <cell r="CD11875">
            <v>0</v>
          </cell>
          <cell r="CE11875">
            <v>0</v>
          </cell>
        </row>
        <row r="11876">
          <cell r="F11876" t="str">
            <v xml:space="preserve"> _</v>
          </cell>
          <cell r="BW11876">
            <v>0</v>
          </cell>
          <cell r="BX11876">
            <v>0</v>
          </cell>
          <cell r="BY11876">
            <v>0</v>
          </cell>
          <cell r="CB11876">
            <v>0</v>
          </cell>
          <cell r="CC11876">
            <v>0</v>
          </cell>
          <cell r="CD11876">
            <v>0</v>
          </cell>
          <cell r="CE11876">
            <v>0</v>
          </cell>
        </row>
        <row r="11877">
          <cell r="F11877" t="str">
            <v xml:space="preserve"> _</v>
          </cell>
          <cell r="BW11877">
            <v>0</v>
          </cell>
          <cell r="BX11877">
            <v>0</v>
          </cell>
          <cell r="BY11877">
            <v>0</v>
          </cell>
          <cell r="CB11877">
            <v>0</v>
          </cell>
          <cell r="CC11877">
            <v>0</v>
          </cell>
          <cell r="CD11877">
            <v>0</v>
          </cell>
          <cell r="CE11877">
            <v>0</v>
          </cell>
        </row>
        <row r="11878">
          <cell r="F11878" t="str">
            <v xml:space="preserve"> _</v>
          </cell>
          <cell r="BW11878">
            <v>0</v>
          </cell>
          <cell r="BX11878">
            <v>0</v>
          </cell>
          <cell r="BY11878">
            <v>0</v>
          </cell>
          <cell r="CB11878">
            <v>0</v>
          </cell>
          <cell r="CC11878">
            <v>0</v>
          </cell>
          <cell r="CD11878">
            <v>0</v>
          </cell>
          <cell r="CE11878">
            <v>0</v>
          </cell>
        </row>
        <row r="11879">
          <cell r="F11879" t="str">
            <v xml:space="preserve"> _</v>
          </cell>
          <cell r="BW11879">
            <v>0</v>
          </cell>
          <cell r="BX11879">
            <v>0</v>
          </cell>
          <cell r="BY11879">
            <v>0</v>
          </cell>
          <cell r="CB11879">
            <v>0</v>
          </cell>
          <cell r="CC11879">
            <v>0</v>
          </cell>
          <cell r="CD11879">
            <v>0</v>
          </cell>
          <cell r="CE11879">
            <v>0</v>
          </cell>
        </row>
        <row r="11880">
          <cell r="F11880" t="str">
            <v xml:space="preserve"> _</v>
          </cell>
          <cell r="BW11880">
            <v>0</v>
          </cell>
          <cell r="BX11880">
            <v>0</v>
          </cell>
          <cell r="BY11880">
            <v>0</v>
          </cell>
          <cell r="CB11880">
            <v>0</v>
          </cell>
          <cell r="CC11880">
            <v>0</v>
          </cell>
          <cell r="CD11880">
            <v>0</v>
          </cell>
          <cell r="CE11880">
            <v>0</v>
          </cell>
        </row>
        <row r="11881">
          <cell r="F11881" t="str">
            <v xml:space="preserve"> _</v>
          </cell>
          <cell r="BW11881">
            <v>0</v>
          </cell>
          <cell r="BX11881">
            <v>0</v>
          </cell>
          <cell r="BY11881">
            <v>0</v>
          </cell>
          <cell r="CB11881">
            <v>0</v>
          </cell>
          <cell r="CC11881">
            <v>0</v>
          </cell>
          <cell r="CD11881">
            <v>0</v>
          </cell>
          <cell r="CE11881">
            <v>0</v>
          </cell>
        </row>
        <row r="11882">
          <cell r="F11882" t="str">
            <v xml:space="preserve"> _</v>
          </cell>
          <cell r="BW11882">
            <v>0</v>
          </cell>
          <cell r="BX11882">
            <v>0</v>
          </cell>
          <cell r="BY11882">
            <v>0</v>
          </cell>
          <cell r="CB11882">
            <v>0</v>
          </cell>
          <cell r="CC11882">
            <v>0</v>
          </cell>
          <cell r="CD11882">
            <v>0</v>
          </cell>
          <cell r="CE11882">
            <v>0</v>
          </cell>
        </row>
        <row r="11883">
          <cell r="F11883" t="str">
            <v xml:space="preserve"> _</v>
          </cell>
          <cell r="BW11883">
            <v>0</v>
          </cell>
          <cell r="BX11883">
            <v>0</v>
          </cell>
          <cell r="BY11883">
            <v>0</v>
          </cell>
          <cell r="CB11883">
            <v>0</v>
          </cell>
          <cell r="CC11883">
            <v>0</v>
          </cell>
          <cell r="CD11883">
            <v>0</v>
          </cell>
          <cell r="CE11883">
            <v>0</v>
          </cell>
        </row>
        <row r="11884">
          <cell r="F11884" t="str">
            <v xml:space="preserve"> _</v>
          </cell>
          <cell r="BW11884">
            <v>0</v>
          </cell>
          <cell r="BX11884">
            <v>0</v>
          </cell>
          <cell r="BY11884">
            <v>0</v>
          </cell>
          <cell r="CB11884">
            <v>0</v>
          </cell>
          <cell r="CC11884">
            <v>0</v>
          </cell>
          <cell r="CD11884">
            <v>0</v>
          </cell>
          <cell r="CE11884">
            <v>0</v>
          </cell>
        </row>
        <row r="11885">
          <cell r="F11885" t="str">
            <v xml:space="preserve"> _</v>
          </cell>
          <cell r="BW11885">
            <v>0</v>
          </cell>
          <cell r="BX11885">
            <v>0</v>
          </cell>
          <cell r="BY11885">
            <v>0</v>
          </cell>
          <cell r="CB11885">
            <v>0</v>
          </cell>
          <cell r="CC11885">
            <v>0</v>
          </cell>
          <cell r="CD11885">
            <v>0</v>
          </cell>
          <cell r="CE11885">
            <v>0</v>
          </cell>
        </row>
        <row r="11886">
          <cell r="F11886" t="str">
            <v xml:space="preserve"> _</v>
          </cell>
          <cell r="BW11886">
            <v>0</v>
          </cell>
          <cell r="BX11886">
            <v>0</v>
          </cell>
          <cell r="BY11886">
            <v>0</v>
          </cell>
          <cell r="CB11886">
            <v>0</v>
          </cell>
          <cell r="CC11886">
            <v>0</v>
          </cell>
          <cell r="CD11886">
            <v>0</v>
          </cell>
          <cell r="CE11886">
            <v>0</v>
          </cell>
        </row>
        <row r="11887">
          <cell r="F11887" t="str">
            <v xml:space="preserve"> _</v>
          </cell>
          <cell r="BW11887">
            <v>0</v>
          </cell>
          <cell r="BX11887">
            <v>0</v>
          </cell>
          <cell r="BY11887">
            <v>0</v>
          </cell>
          <cell r="CB11887">
            <v>0</v>
          </cell>
          <cell r="CC11887">
            <v>0</v>
          </cell>
          <cell r="CD11887">
            <v>0</v>
          </cell>
          <cell r="CE11887">
            <v>0</v>
          </cell>
        </row>
        <row r="11888">
          <cell r="F11888" t="str">
            <v xml:space="preserve"> _</v>
          </cell>
          <cell r="BW11888">
            <v>0</v>
          </cell>
          <cell r="BX11888">
            <v>0</v>
          </cell>
          <cell r="BY11888">
            <v>0</v>
          </cell>
          <cell r="CB11888">
            <v>0</v>
          </cell>
          <cell r="CC11888">
            <v>0</v>
          </cell>
          <cell r="CD11888">
            <v>0</v>
          </cell>
          <cell r="CE11888">
            <v>0</v>
          </cell>
        </row>
        <row r="11889">
          <cell r="F11889" t="str">
            <v xml:space="preserve"> _</v>
          </cell>
          <cell r="BW11889">
            <v>0</v>
          </cell>
          <cell r="BX11889">
            <v>0</v>
          </cell>
          <cell r="BY11889">
            <v>0</v>
          </cell>
          <cell r="CB11889">
            <v>0</v>
          </cell>
          <cell r="CC11889">
            <v>0</v>
          </cell>
          <cell r="CD11889">
            <v>0</v>
          </cell>
          <cell r="CE11889">
            <v>0</v>
          </cell>
        </row>
        <row r="11890">
          <cell r="F11890" t="str">
            <v xml:space="preserve"> _</v>
          </cell>
          <cell r="BW11890">
            <v>0</v>
          </cell>
          <cell r="BX11890">
            <v>0</v>
          </cell>
          <cell r="BY11890">
            <v>0</v>
          </cell>
          <cell r="CB11890">
            <v>0</v>
          </cell>
          <cell r="CC11890">
            <v>0</v>
          </cell>
          <cell r="CD11890">
            <v>0</v>
          </cell>
          <cell r="CE11890">
            <v>0</v>
          </cell>
        </row>
        <row r="11891">
          <cell r="F11891" t="str">
            <v xml:space="preserve"> _</v>
          </cell>
          <cell r="BW11891">
            <v>0</v>
          </cell>
          <cell r="BX11891">
            <v>0</v>
          </cell>
          <cell r="BY11891">
            <v>0</v>
          </cell>
          <cell r="CB11891">
            <v>0</v>
          </cell>
          <cell r="CC11891">
            <v>0</v>
          </cell>
          <cell r="CD11891">
            <v>0</v>
          </cell>
          <cell r="CE11891">
            <v>0</v>
          </cell>
        </row>
        <row r="11892">
          <cell r="F11892" t="str">
            <v xml:space="preserve"> _</v>
          </cell>
          <cell r="BW11892">
            <v>0</v>
          </cell>
          <cell r="BX11892">
            <v>0</v>
          </cell>
          <cell r="BY11892">
            <v>0</v>
          </cell>
          <cell r="CB11892">
            <v>0</v>
          </cell>
          <cell r="CC11892">
            <v>0</v>
          </cell>
          <cell r="CD11892">
            <v>0</v>
          </cell>
          <cell r="CE11892">
            <v>0</v>
          </cell>
        </row>
        <row r="11893">
          <cell r="F11893" t="str">
            <v xml:space="preserve"> _</v>
          </cell>
          <cell r="BW11893">
            <v>0</v>
          </cell>
          <cell r="BX11893">
            <v>0</v>
          </cell>
          <cell r="BY11893">
            <v>0</v>
          </cell>
          <cell r="CB11893">
            <v>0</v>
          </cell>
          <cell r="CC11893">
            <v>0</v>
          </cell>
          <cell r="CD11893">
            <v>0</v>
          </cell>
          <cell r="CE11893">
            <v>0</v>
          </cell>
        </row>
        <row r="11894">
          <cell r="F11894" t="str">
            <v xml:space="preserve"> _</v>
          </cell>
          <cell r="BW11894">
            <v>0</v>
          </cell>
          <cell r="BX11894">
            <v>0</v>
          </cell>
          <cell r="BY11894">
            <v>0</v>
          </cell>
          <cell r="CB11894">
            <v>0</v>
          </cell>
          <cell r="CC11894">
            <v>0</v>
          </cell>
          <cell r="CD11894">
            <v>0</v>
          </cell>
          <cell r="CE11894">
            <v>0</v>
          </cell>
        </row>
        <row r="11895">
          <cell r="F11895" t="str">
            <v xml:space="preserve"> _</v>
          </cell>
          <cell r="BW11895">
            <v>0</v>
          </cell>
          <cell r="BX11895">
            <v>0</v>
          </cell>
          <cell r="BY11895">
            <v>0</v>
          </cell>
          <cell r="CB11895">
            <v>0</v>
          </cell>
          <cell r="CC11895">
            <v>0</v>
          </cell>
          <cell r="CD11895">
            <v>0</v>
          </cell>
          <cell r="CE11895">
            <v>0</v>
          </cell>
        </row>
        <row r="11896">
          <cell r="F11896" t="str">
            <v xml:space="preserve"> _</v>
          </cell>
          <cell r="BW11896">
            <v>0</v>
          </cell>
          <cell r="BX11896">
            <v>0</v>
          </cell>
          <cell r="BY11896">
            <v>0</v>
          </cell>
          <cell r="CB11896">
            <v>0</v>
          </cell>
          <cell r="CC11896">
            <v>0</v>
          </cell>
          <cell r="CD11896">
            <v>0</v>
          </cell>
          <cell r="CE11896">
            <v>0</v>
          </cell>
        </row>
        <row r="11897">
          <cell r="F11897" t="str">
            <v xml:space="preserve"> _</v>
          </cell>
          <cell r="BW11897">
            <v>-137200</v>
          </cell>
          <cell r="BX11897">
            <v>0</v>
          </cell>
          <cell r="BY11897">
            <v>0</v>
          </cell>
          <cell r="CB11897">
            <v>0</v>
          </cell>
          <cell r="CC11897">
            <v>-137200</v>
          </cell>
          <cell r="CD11897">
            <v>0</v>
          </cell>
          <cell r="CE11897">
            <v>0</v>
          </cell>
        </row>
        <row r="11898">
          <cell r="F11898" t="str">
            <v xml:space="preserve"> _</v>
          </cell>
          <cell r="BW11898">
            <v>-344076</v>
          </cell>
          <cell r="BX11898">
            <v>0</v>
          </cell>
          <cell r="BY11898">
            <v>0</v>
          </cell>
          <cell r="CB11898">
            <v>0</v>
          </cell>
          <cell r="CC11898">
            <v>-1788289</v>
          </cell>
          <cell r="CD11898">
            <v>0</v>
          </cell>
          <cell r="CE11898">
            <v>0</v>
          </cell>
        </row>
        <row r="11899">
          <cell r="F11899" t="str">
            <v xml:space="preserve"> _</v>
          </cell>
          <cell r="BW11899">
            <v>0</v>
          </cell>
          <cell r="BX11899">
            <v>0</v>
          </cell>
          <cell r="BY11899">
            <v>0</v>
          </cell>
          <cell r="CB11899">
            <v>0</v>
          </cell>
          <cell r="CC11899">
            <v>0</v>
          </cell>
          <cell r="CD11899">
            <v>0</v>
          </cell>
          <cell r="CE11899">
            <v>0</v>
          </cell>
        </row>
        <row r="11900">
          <cell r="F11900" t="str">
            <v xml:space="preserve"> _</v>
          </cell>
          <cell r="BW11900">
            <v>0</v>
          </cell>
          <cell r="BX11900">
            <v>0</v>
          </cell>
          <cell r="BY11900">
            <v>0</v>
          </cell>
          <cell r="CB11900">
            <v>0</v>
          </cell>
          <cell r="CC11900">
            <v>0</v>
          </cell>
          <cell r="CD11900">
            <v>0</v>
          </cell>
          <cell r="CE11900">
            <v>0</v>
          </cell>
        </row>
        <row r="11901">
          <cell r="F11901" t="str">
            <v xml:space="preserve"> _</v>
          </cell>
          <cell r="BW11901">
            <v>0</v>
          </cell>
          <cell r="BX11901">
            <v>0</v>
          </cell>
          <cell r="BY11901">
            <v>0</v>
          </cell>
          <cell r="CB11901">
            <v>0</v>
          </cell>
          <cell r="CC11901">
            <v>0</v>
          </cell>
          <cell r="CD11901">
            <v>0</v>
          </cell>
          <cell r="CE11901">
            <v>0</v>
          </cell>
        </row>
        <row r="11902">
          <cell r="F11902" t="str">
            <v xml:space="preserve"> _</v>
          </cell>
          <cell r="BW11902">
            <v>0</v>
          </cell>
          <cell r="BX11902">
            <v>0</v>
          </cell>
          <cell r="BY11902">
            <v>0</v>
          </cell>
          <cell r="CB11902">
            <v>0</v>
          </cell>
          <cell r="CC11902">
            <v>0</v>
          </cell>
          <cell r="CD11902">
            <v>0</v>
          </cell>
          <cell r="CE11902">
            <v>0</v>
          </cell>
        </row>
        <row r="11903">
          <cell r="F11903" t="str">
            <v xml:space="preserve"> _</v>
          </cell>
          <cell r="BW11903">
            <v>0</v>
          </cell>
          <cell r="BX11903">
            <v>0</v>
          </cell>
          <cell r="BY11903">
            <v>0</v>
          </cell>
          <cell r="CB11903">
            <v>0</v>
          </cell>
          <cell r="CC11903">
            <v>0</v>
          </cell>
          <cell r="CD11903">
            <v>0</v>
          </cell>
          <cell r="CE11903">
            <v>0</v>
          </cell>
        </row>
        <row r="11904">
          <cell r="F11904" t="str">
            <v xml:space="preserve"> _</v>
          </cell>
          <cell r="BW11904">
            <v>0</v>
          </cell>
          <cell r="BX11904">
            <v>0</v>
          </cell>
          <cell r="BY11904">
            <v>0</v>
          </cell>
          <cell r="CB11904">
            <v>0</v>
          </cell>
          <cell r="CC11904">
            <v>0</v>
          </cell>
          <cell r="CD11904">
            <v>0</v>
          </cell>
          <cell r="CE11904">
            <v>0</v>
          </cell>
        </row>
        <row r="11905">
          <cell r="F11905" t="str">
            <v xml:space="preserve"> _</v>
          </cell>
          <cell r="BW11905">
            <v>0</v>
          </cell>
          <cell r="BX11905">
            <v>0</v>
          </cell>
          <cell r="BY11905">
            <v>3000000</v>
          </cell>
          <cell r="CB11905">
            <v>-3000000</v>
          </cell>
          <cell r="CC11905">
            <v>-3000000</v>
          </cell>
          <cell r="CD11905">
            <v>3000000</v>
          </cell>
          <cell r="CE11905">
            <v>0</v>
          </cell>
        </row>
        <row r="11906">
          <cell r="F11906" t="str">
            <v xml:space="preserve"> _</v>
          </cell>
          <cell r="BW11906">
            <v>0</v>
          </cell>
          <cell r="BX11906">
            <v>0</v>
          </cell>
          <cell r="BY11906">
            <v>-3000000</v>
          </cell>
          <cell r="CB11906">
            <v>0</v>
          </cell>
          <cell r="CC11906">
            <v>0</v>
          </cell>
          <cell r="CD11906">
            <v>3000000</v>
          </cell>
          <cell r="CE11906">
            <v>0</v>
          </cell>
        </row>
        <row r="11907">
          <cell r="F11907" t="str">
            <v xml:space="preserve"> _</v>
          </cell>
          <cell r="BW11907">
            <v>0</v>
          </cell>
          <cell r="BX11907">
            <v>0</v>
          </cell>
          <cell r="BY11907">
            <v>0</v>
          </cell>
          <cell r="CB11907">
            <v>0</v>
          </cell>
          <cell r="CC11907">
            <v>0</v>
          </cell>
          <cell r="CD11907">
            <v>0</v>
          </cell>
          <cell r="CE11907">
            <v>0</v>
          </cell>
        </row>
        <row r="11908">
          <cell r="F11908" t="str">
            <v xml:space="preserve"> _</v>
          </cell>
          <cell r="BW11908">
            <v>0</v>
          </cell>
          <cell r="BX11908">
            <v>0</v>
          </cell>
          <cell r="BY11908">
            <v>0</v>
          </cell>
          <cell r="CB11908">
            <v>0</v>
          </cell>
          <cell r="CC11908">
            <v>0</v>
          </cell>
          <cell r="CD11908">
            <v>0</v>
          </cell>
          <cell r="CE11908">
            <v>0</v>
          </cell>
        </row>
        <row r="11909">
          <cell r="F11909" t="str">
            <v xml:space="preserve"> _</v>
          </cell>
          <cell r="BW11909">
            <v>0</v>
          </cell>
          <cell r="BX11909">
            <v>0</v>
          </cell>
          <cell r="BY11909">
            <v>0</v>
          </cell>
          <cell r="CB11909">
            <v>0</v>
          </cell>
          <cell r="CC11909">
            <v>0</v>
          </cell>
          <cell r="CD11909">
            <v>0</v>
          </cell>
          <cell r="CE11909">
            <v>0</v>
          </cell>
        </row>
        <row r="11910">
          <cell r="F11910" t="str">
            <v xml:space="preserve"> _</v>
          </cell>
          <cell r="BW11910">
            <v>0</v>
          </cell>
          <cell r="BX11910">
            <v>0</v>
          </cell>
          <cell r="BY11910">
            <v>0</v>
          </cell>
          <cell r="CB11910">
            <v>0</v>
          </cell>
          <cell r="CC11910">
            <v>0</v>
          </cell>
          <cell r="CD11910">
            <v>0</v>
          </cell>
          <cell r="CE11910">
            <v>0</v>
          </cell>
        </row>
        <row r="11911">
          <cell r="F11911" t="str">
            <v xml:space="preserve"> _</v>
          </cell>
          <cell r="BW11911">
            <v>0</v>
          </cell>
          <cell r="BX11911">
            <v>0</v>
          </cell>
          <cell r="BY11911">
            <v>0</v>
          </cell>
          <cell r="CB11911">
            <v>0</v>
          </cell>
          <cell r="CC11911">
            <v>0</v>
          </cell>
          <cell r="CD11911">
            <v>0</v>
          </cell>
          <cell r="CE11911">
            <v>0</v>
          </cell>
        </row>
        <row r="11912">
          <cell r="F11912" t="str">
            <v xml:space="preserve"> _</v>
          </cell>
          <cell r="BW11912">
            <v>0</v>
          </cell>
          <cell r="BX11912">
            <v>0</v>
          </cell>
          <cell r="BY11912">
            <v>0</v>
          </cell>
          <cell r="CB11912">
            <v>0</v>
          </cell>
          <cell r="CC11912">
            <v>0</v>
          </cell>
          <cell r="CD11912">
            <v>0</v>
          </cell>
          <cell r="CE11912">
            <v>0</v>
          </cell>
        </row>
        <row r="11913">
          <cell r="F11913" t="str">
            <v xml:space="preserve"> _</v>
          </cell>
          <cell r="BW11913">
            <v>0</v>
          </cell>
          <cell r="BX11913">
            <v>0</v>
          </cell>
          <cell r="BY11913">
            <v>0</v>
          </cell>
          <cell r="CB11913">
            <v>0</v>
          </cell>
          <cell r="CC11913">
            <v>0</v>
          </cell>
          <cell r="CD11913">
            <v>0</v>
          </cell>
          <cell r="CE11913">
            <v>0</v>
          </cell>
        </row>
        <row r="11914">
          <cell r="F11914" t="str">
            <v xml:space="preserve"> _</v>
          </cell>
          <cell r="BW11914">
            <v>0</v>
          </cell>
          <cell r="BX11914">
            <v>0</v>
          </cell>
          <cell r="BY11914">
            <v>0</v>
          </cell>
          <cell r="CB11914">
            <v>0</v>
          </cell>
          <cell r="CC11914">
            <v>0</v>
          </cell>
          <cell r="CD11914">
            <v>0</v>
          </cell>
          <cell r="CE11914">
            <v>0</v>
          </cell>
        </row>
        <row r="11915">
          <cell r="F11915" t="str">
            <v xml:space="preserve"> _</v>
          </cell>
          <cell r="BW11915">
            <v>0</v>
          </cell>
          <cell r="BX11915">
            <v>0</v>
          </cell>
          <cell r="BY11915">
            <v>0</v>
          </cell>
          <cell r="CB11915">
            <v>0</v>
          </cell>
          <cell r="CC11915">
            <v>0</v>
          </cell>
          <cell r="CD11915">
            <v>0</v>
          </cell>
          <cell r="CE11915">
            <v>0</v>
          </cell>
        </row>
        <row r="11916">
          <cell r="F11916" t="str">
            <v xml:space="preserve"> _</v>
          </cell>
          <cell r="BW11916">
            <v>0</v>
          </cell>
          <cell r="BX11916">
            <v>0</v>
          </cell>
          <cell r="BY11916">
            <v>0</v>
          </cell>
          <cell r="CB11916">
            <v>0</v>
          </cell>
          <cell r="CC11916">
            <v>0</v>
          </cell>
          <cell r="CD11916">
            <v>0</v>
          </cell>
          <cell r="CE11916">
            <v>0</v>
          </cell>
        </row>
        <row r="11917">
          <cell r="F11917" t="str">
            <v xml:space="preserve"> _</v>
          </cell>
          <cell r="BW11917">
            <v>0</v>
          </cell>
          <cell r="BX11917">
            <v>0</v>
          </cell>
          <cell r="BY11917">
            <v>0</v>
          </cell>
          <cell r="CB11917">
            <v>0</v>
          </cell>
          <cell r="CC11917">
            <v>0</v>
          </cell>
          <cell r="CD11917">
            <v>0</v>
          </cell>
          <cell r="CE11917">
            <v>0</v>
          </cell>
        </row>
        <row r="11918">
          <cell r="F11918" t="str">
            <v xml:space="preserve"> _</v>
          </cell>
          <cell r="BW11918">
            <v>0</v>
          </cell>
          <cell r="BX11918">
            <v>0</v>
          </cell>
          <cell r="BY11918">
            <v>0</v>
          </cell>
          <cell r="CB11918">
            <v>0</v>
          </cell>
          <cell r="CC11918">
            <v>0</v>
          </cell>
          <cell r="CD11918">
            <v>0</v>
          </cell>
          <cell r="CE11918">
            <v>0</v>
          </cell>
        </row>
        <row r="11919">
          <cell r="F11919" t="str">
            <v xml:space="preserve"> _</v>
          </cell>
          <cell r="BW11919">
            <v>0</v>
          </cell>
          <cell r="BX11919">
            <v>0</v>
          </cell>
          <cell r="BY11919">
            <v>0</v>
          </cell>
          <cell r="CB11919">
            <v>0</v>
          </cell>
          <cell r="CC11919">
            <v>0</v>
          </cell>
          <cell r="CD11919">
            <v>0</v>
          </cell>
          <cell r="CE11919">
            <v>0</v>
          </cell>
        </row>
        <row r="11920">
          <cell r="F11920" t="str">
            <v xml:space="preserve"> _</v>
          </cell>
          <cell r="BW11920">
            <v>0</v>
          </cell>
          <cell r="BX11920">
            <v>0</v>
          </cell>
          <cell r="BY11920">
            <v>0</v>
          </cell>
          <cell r="CB11920">
            <v>0</v>
          </cell>
          <cell r="CC11920">
            <v>0</v>
          </cell>
          <cell r="CD11920">
            <v>0</v>
          </cell>
          <cell r="CE11920">
            <v>0</v>
          </cell>
        </row>
        <row r="11921">
          <cell r="F11921" t="str">
            <v xml:space="preserve"> _</v>
          </cell>
          <cell r="BW11921">
            <v>0</v>
          </cell>
          <cell r="BX11921">
            <v>0</v>
          </cell>
          <cell r="BY11921">
            <v>0</v>
          </cell>
          <cell r="CB11921">
            <v>0</v>
          </cell>
          <cell r="CC11921">
            <v>0</v>
          </cell>
          <cell r="CD11921">
            <v>0</v>
          </cell>
          <cell r="CE11921">
            <v>0</v>
          </cell>
        </row>
        <row r="11922">
          <cell r="F11922" t="str">
            <v xml:space="preserve"> _</v>
          </cell>
          <cell r="BW11922">
            <v>0</v>
          </cell>
          <cell r="BX11922">
            <v>0</v>
          </cell>
          <cell r="BY11922">
            <v>0</v>
          </cell>
          <cell r="CB11922">
            <v>0</v>
          </cell>
          <cell r="CC11922">
            <v>0</v>
          </cell>
          <cell r="CD11922">
            <v>0</v>
          </cell>
          <cell r="CE11922">
            <v>0</v>
          </cell>
        </row>
        <row r="11923">
          <cell r="F11923" t="str">
            <v xml:space="preserve"> _</v>
          </cell>
          <cell r="BW11923">
            <v>0</v>
          </cell>
          <cell r="BX11923">
            <v>0</v>
          </cell>
          <cell r="BY11923">
            <v>0</v>
          </cell>
          <cell r="CB11923">
            <v>0</v>
          </cell>
          <cell r="CC11923">
            <v>0</v>
          </cell>
          <cell r="CD11923">
            <v>0</v>
          </cell>
          <cell r="CE11923">
            <v>0</v>
          </cell>
        </row>
        <row r="11924">
          <cell r="F11924" t="str">
            <v xml:space="preserve"> _</v>
          </cell>
          <cell r="BW11924">
            <v>0</v>
          </cell>
          <cell r="BX11924">
            <v>0</v>
          </cell>
          <cell r="BY11924">
            <v>0</v>
          </cell>
          <cell r="CB11924">
            <v>0</v>
          </cell>
          <cell r="CC11924">
            <v>0</v>
          </cell>
          <cell r="CD11924">
            <v>0</v>
          </cell>
          <cell r="CE11924">
            <v>0</v>
          </cell>
        </row>
        <row r="11925">
          <cell r="F11925" t="str">
            <v xml:space="preserve"> _</v>
          </cell>
          <cell r="BW11925">
            <v>0</v>
          </cell>
          <cell r="BX11925">
            <v>0</v>
          </cell>
          <cell r="BY11925">
            <v>0</v>
          </cell>
          <cell r="CB11925">
            <v>0</v>
          </cell>
          <cell r="CC11925">
            <v>0</v>
          </cell>
          <cell r="CD11925">
            <v>0</v>
          </cell>
          <cell r="CE11925">
            <v>0</v>
          </cell>
        </row>
        <row r="11926">
          <cell r="F11926" t="str">
            <v xml:space="preserve"> _</v>
          </cell>
          <cell r="BW11926">
            <v>0</v>
          </cell>
          <cell r="BX11926">
            <v>0</v>
          </cell>
          <cell r="BY11926">
            <v>0</v>
          </cell>
          <cell r="CB11926">
            <v>0</v>
          </cell>
          <cell r="CC11926">
            <v>0</v>
          </cell>
          <cell r="CD11926">
            <v>0</v>
          </cell>
          <cell r="CE11926">
            <v>0</v>
          </cell>
        </row>
        <row r="11927">
          <cell r="F11927" t="str">
            <v xml:space="preserve"> _</v>
          </cell>
          <cell r="BW11927">
            <v>0</v>
          </cell>
          <cell r="BX11927">
            <v>0</v>
          </cell>
          <cell r="BY11927">
            <v>0</v>
          </cell>
          <cell r="CB11927">
            <v>0</v>
          </cell>
          <cell r="CC11927">
            <v>0</v>
          </cell>
          <cell r="CD11927">
            <v>0</v>
          </cell>
          <cell r="CE11927">
            <v>0</v>
          </cell>
        </row>
        <row r="11928">
          <cell r="F11928" t="str">
            <v xml:space="preserve"> _</v>
          </cell>
          <cell r="BW11928">
            <v>0</v>
          </cell>
          <cell r="BX11928">
            <v>0</v>
          </cell>
          <cell r="BY11928">
            <v>0</v>
          </cell>
          <cell r="CB11928">
            <v>0</v>
          </cell>
          <cell r="CC11928">
            <v>0</v>
          </cell>
          <cell r="CD11928">
            <v>0</v>
          </cell>
          <cell r="CE11928">
            <v>0</v>
          </cell>
        </row>
        <row r="11929">
          <cell r="F11929" t="str">
            <v xml:space="preserve"> _</v>
          </cell>
          <cell r="BW11929">
            <v>0</v>
          </cell>
          <cell r="BX11929">
            <v>0</v>
          </cell>
          <cell r="BY11929">
            <v>0</v>
          </cell>
          <cell r="CB11929">
            <v>0</v>
          </cell>
          <cell r="CC11929">
            <v>0</v>
          </cell>
          <cell r="CD11929">
            <v>0</v>
          </cell>
          <cell r="CE11929">
            <v>0</v>
          </cell>
        </row>
        <row r="11930">
          <cell r="F11930" t="str">
            <v xml:space="preserve"> _</v>
          </cell>
          <cell r="BW11930">
            <v>0</v>
          </cell>
          <cell r="BX11930">
            <v>0</v>
          </cell>
          <cell r="BY11930">
            <v>0</v>
          </cell>
          <cell r="CB11930">
            <v>0</v>
          </cell>
          <cell r="CC11930">
            <v>0</v>
          </cell>
          <cell r="CD11930">
            <v>0</v>
          </cell>
          <cell r="CE11930">
            <v>0</v>
          </cell>
        </row>
        <row r="11931">
          <cell r="F11931" t="str">
            <v xml:space="preserve"> _</v>
          </cell>
          <cell r="BW11931">
            <v>0</v>
          </cell>
          <cell r="BX11931">
            <v>0</v>
          </cell>
          <cell r="BY11931">
            <v>0</v>
          </cell>
          <cell r="CB11931">
            <v>0</v>
          </cell>
          <cell r="CC11931">
            <v>0</v>
          </cell>
          <cell r="CD11931">
            <v>0</v>
          </cell>
          <cell r="CE11931">
            <v>0</v>
          </cell>
        </row>
        <row r="11932">
          <cell r="F11932" t="str">
            <v xml:space="preserve"> _</v>
          </cell>
          <cell r="BW11932">
            <v>0</v>
          </cell>
          <cell r="BX11932">
            <v>0</v>
          </cell>
          <cell r="BY11932">
            <v>0</v>
          </cell>
          <cell r="CB11932">
            <v>0</v>
          </cell>
          <cell r="CC11932">
            <v>0</v>
          </cell>
          <cell r="CD11932">
            <v>0</v>
          </cell>
          <cell r="CE11932">
            <v>0</v>
          </cell>
        </row>
        <row r="11933">
          <cell r="F11933" t="str">
            <v xml:space="preserve"> _</v>
          </cell>
          <cell r="BW11933">
            <v>0</v>
          </cell>
          <cell r="BX11933">
            <v>0</v>
          </cell>
          <cell r="BY11933">
            <v>0</v>
          </cell>
          <cell r="CB11933">
            <v>0</v>
          </cell>
          <cell r="CC11933">
            <v>0</v>
          </cell>
          <cell r="CD11933">
            <v>0</v>
          </cell>
          <cell r="CE11933">
            <v>0</v>
          </cell>
        </row>
        <row r="11934">
          <cell r="F11934" t="str">
            <v xml:space="preserve"> _</v>
          </cell>
          <cell r="BW11934">
            <v>0</v>
          </cell>
          <cell r="BX11934">
            <v>0</v>
          </cell>
          <cell r="BY11934">
            <v>0</v>
          </cell>
          <cell r="CB11934">
            <v>0</v>
          </cell>
          <cell r="CC11934">
            <v>0</v>
          </cell>
          <cell r="CD11934">
            <v>0</v>
          </cell>
          <cell r="CE11934">
            <v>0</v>
          </cell>
        </row>
        <row r="11935">
          <cell r="F11935" t="str">
            <v xml:space="preserve"> _</v>
          </cell>
          <cell r="BW11935">
            <v>0</v>
          </cell>
          <cell r="BX11935">
            <v>0</v>
          </cell>
          <cell r="BY11935">
            <v>0</v>
          </cell>
          <cell r="CB11935">
            <v>0</v>
          </cell>
          <cell r="CC11935">
            <v>0</v>
          </cell>
          <cell r="CD11935">
            <v>0</v>
          </cell>
          <cell r="CE11935">
            <v>0</v>
          </cell>
        </row>
        <row r="11936">
          <cell r="F11936" t="str">
            <v xml:space="preserve"> _</v>
          </cell>
          <cell r="BW11936">
            <v>0</v>
          </cell>
          <cell r="BX11936">
            <v>0</v>
          </cell>
          <cell r="BY11936">
            <v>0</v>
          </cell>
          <cell r="CB11936">
            <v>0</v>
          </cell>
          <cell r="CC11936">
            <v>0</v>
          </cell>
          <cell r="CD11936">
            <v>0</v>
          </cell>
          <cell r="CE11936">
            <v>0</v>
          </cell>
        </row>
        <row r="11937">
          <cell r="F11937" t="str">
            <v xml:space="preserve"> _</v>
          </cell>
          <cell r="BW11937">
            <v>0</v>
          </cell>
          <cell r="BX11937">
            <v>0</v>
          </cell>
          <cell r="BY11937">
            <v>0</v>
          </cell>
          <cell r="CB11937">
            <v>0</v>
          </cell>
          <cell r="CC11937">
            <v>0</v>
          </cell>
          <cell r="CD11937">
            <v>0</v>
          </cell>
          <cell r="CE11937">
            <v>0</v>
          </cell>
        </row>
        <row r="11938">
          <cell r="F11938" t="str">
            <v xml:space="preserve"> _</v>
          </cell>
          <cell r="BW11938">
            <v>0</v>
          </cell>
          <cell r="BX11938">
            <v>0</v>
          </cell>
          <cell r="BY11938">
            <v>0</v>
          </cell>
          <cell r="CB11938">
            <v>0</v>
          </cell>
          <cell r="CC11938">
            <v>0</v>
          </cell>
          <cell r="CD11938">
            <v>0</v>
          </cell>
          <cell r="CE11938">
            <v>0</v>
          </cell>
        </row>
        <row r="11939">
          <cell r="F11939" t="str">
            <v xml:space="preserve"> _</v>
          </cell>
          <cell r="BW11939">
            <v>0</v>
          </cell>
          <cell r="BX11939">
            <v>0</v>
          </cell>
          <cell r="BY11939">
            <v>0</v>
          </cell>
          <cell r="CB11939">
            <v>0</v>
          </cell>
          <cell r="CC11939">
            <v>0</v>
          </cell>
          <cell r="CD11939">
            <v>0</v>
          </cell>
          <cell r="CE11939">
            <v>0</v>
          </cell>
        </row>
        <row r="11940">
          <cell r="F11940" t="str">
            <v xml:space="preserve"> _</v>
          </cell>
          <cell r="BW11940">
            <v>0</v>
          </cell>
          <cell r="BX11940">
            <v>0</v>
          </cell>
          <cell r="BY11940">
            <v>0</v>
          </cell>
          <cell r="CB11940">
            <v>0</v>
          </cell>
          <cell r="CC11940">
            <v>0</v>
          </cell>
          <cell r="CD11940">
            <v>0</v>
          </cell>
          <cell r="CE11940">
            <v>0</v>
          </cell>
        </row>
        <row r="11941">
          <cell r="F11941" t="str">
            <v xml:space="preserve"> _</v>
          </cell>
          <cell r="BW11941">
            <v>0</v>
          </cell>
          <cell r="BX11941">
            <v>0</v>
          </cell>
          <cell r="BY11941">
            <v>0</v>
          </cell>
          <cell r="CB11941">
            <v>0</v>
          </cell>
          <cell r="CC11941">
            <v>0</v>
          </cell>
          <cell r="CD11941">
            <v>0</v>
          </cell>
          <cell r="CE11941">
            <v>0</v>
          </cell>
        </row>
        <row r="11942">
          <cell r="F11942" t="str">
            <v xml:space="preserve"> _</v>
          </cell>
          <cell r="BW11942">
            <v>0</v>
          </cell>
          <cell r="BX11942">
            <v>0</v>
          </cell>
          <cell r="BY11942">
            <v>0</v>
          </cell>
          <cell r="CB11942">
            <v>0</v>
          </cell>
          <cell r="CC11942">
            <v>0</v>
          </cell>
          <cell r="CD11942">
            <v>0</v>
          </cell>
          <cell r="CE11942">
            <v>0</v>
          </cell>
        </row>
        <row r="11943">
          <cell r="F11943" t="str">
            <v xml:space="preserve"> _</v>
          </cell>
          <cell r="BW11943">
            <v>0</v>
          </cell>
          <cell r="BX11943">
            <v>0</v>
          </cell>
          <cell r="BY11943">
            <v>0</v>
          </cell>
          <cell r="CB11943">
            <v>0</v>
          </cell>
          <cell r="CC11943">
            <v>0</v>
          </cell>
          <cell r="CD11943">
            <v>0</v>
          </cell>
          <cell r="CE11943">
            <v>0</v>
          </cell>
        </row>
        <row r="11944">
          <cell r="F11944" t="str">
            <v xml:space="preserve"> _</v>
          </cell>
          <cell r="BW11944">
            <v>0</v>
          </cell>
          <cell r="BX11944">
            <v>0</v>
          </cell>
          <cell r="BY11944">
            <v>0</v>
          </cell>
          <cell r="CB11944">
            <v>0</v>
          </cell>
          <cell r="CC11944">
            <v>0</v>
          </cell>
          <cell r="CD11944">
            <v>0</v>
          </cell>
          <cell r="CE11944">
            <v>0</v>
          </cell>
        </row>
        <row r="11945">
          <cell r="F11945" t="str">
            <v xml:space="preserve"> _</v>
          </cell>
          <cell r="BW11945">
            <v>0</v>
          </cell>
          <cell r="BX11945">
            <v>0</v>
          </cell>
          <cell r="BY11945">
            <v>0</v>
          </cell>
          <cell r="CB11945">
            <v>0</v>
          </cell>
          <cell r="CC11945">
            <v>0</v>
          </cell>
          <cell r="CD11945">
            <v>0</v>
          </cell>
          <cell r="CE11945">
            <v>0</v>
          </cell>
        </row>
        <row r="11946">
          <cell r="F11946" t="str">
            <v xml:space="preserve"> _</v>
          </cell>
          <cell r="BW11946">
            <v>0</v>
          </cell>
          <cell r="BX11946">
            <v>0</v>
          </cell>
          <cell r="BY11946">
            <v>0</v>
          </cell>
          <cell r="CB11946">
            <v>0</v>
          </cell>
          <cell r="CC11946">
            <v>0</v>
          </cell>
          <cell r="CD11946">
            <v>0</v>
          </cell>
          <cell r="CE11946">
            <v>0</v>
          </cell>
        </row>
        <row r="11947">
          <cell r="F11947" t="str">
            <v xml:space="preserve"> _</v>
          </cell>
          <cell r="BW11947">
            <v>0</v>
          </cell>
          <cell r="BX11947">
            <v>0</v>
          </cell>
          <cell r="BY11947">
            <v>0</v>
          </cell>
          <cell r="CB11947">
            <v>0</v>
          </cell>
          <cell r="CC11947">
            <v>0</v>
          </cell>
          <cell r="CD11947">
            <v>0</v>
          </cell>
          <cell r="CE11947">
            <v>0</v>
          </cell>
        </row>
        <row r="11948">
          <cell r="F11948" t="str">
            <v xml:space="preserve"> _</v>
          </cell>
          <cell r="BW11948">
            <v>0</v>
          </cell>
          <cell r="BX11948">
            <v>0</v>
          </cell>
          <cell r="BY11948">
            <v>0</v>
          </cell>
          <cell r="CB11948">
            <v>0</v>
          </cell>
          <cell r="CC11948">
            <v>0</v>
          </cell>
          <cell r="CD11948">
            <v>0</v>
          </cell>
          <cell r="CE11948">
            <v>0</v>
          </cell>
        </row>
        <row r="11949">
          <cell r="F11949" t="str">
            <v xml:space="preserve"> _</v>
          </cell>
          <cell r="BW11949">
            <v>0</v>
          </cell>
          <cell r="BX11949">
            <v>0</v>
          </cell>
          <cell r="BY11949">
            <v>0</v>
          </cell>
          <cell r="CB11949">
            <v>0</v>
          </cell>
          <cell r="CC11949">
            <v>0</v>
          </cell>
          <cell r="CD11949">
            <v>0</v>
          </cell>
          <cell r="CE11949">
            <v>0</v>
          </cell>
        </row>
        <row r="11950">
          <cell r="F11950" t="str">
            <v xml:space="preserve"> _</v>
          </cell>
          <cell r="BW11950">
            <v>0</v>
          </cell>
          <cell r="BX11950">
            <v>0</v>
          </cell>
          <cell r="BY11950">
            <v>0</v>
          </cell>
          <cell r="CB11950">
            <v>0</v>
          </cell>
          <cell r="CC11950">
            <v>0</v>
          </cell>
          <cell r="CD11950">
            <v>0</v>
          </cell>
          <cell r="CE11950">
            <v>0</v>
          </cell>
        </row>
        <row r="11951">
          <cell r="F11951" t="str">
            <v xml:space="preserve"> _</v>
          </cell>
          <cell r="BW11951">
            <v>0</v>
          </cell>
          <cell r="BX11951">
            <v>0</v>
          </cell>
          <cell r="BY11951">
            <v>0</v>
          </cell>
          <cell r="CB11951">
            <v>0</v>
          </cell>
          <cell r="CC11951">
            <v>0</v>
          </cell>
          <cell r="CD11951">
            <v>0</v>
          </cell>
          <cell r="CE11951">
            <v>0</v>
          </cell>
        </row>
        <row r="11952">
          <cell r="F11952" t="str">
            <v xml:space="preserve"> _</v>
          </cell>
          <cell r="BW11952">
            <v>0</v>
          </cell>
          <cell r="BX11952">
            <v>0</v>
          </cell>
          <cell r="BY11952">
            <v>0</v>
          </cell>
          <cell r="CB11952">
            <v>0</v>
          </cell>
          <cell r="CC11952">
            <v>0</v>
          </cell>
          <cell r="CD11952">
            <v>0</v>
          </cell>
          <cell r="CE11952">
            <v>0</v>
          </cell>
        </row>
        <row r="11953">
          <cell r="F11953" t="str">
            <v xml:space="preserve"> _</v>
          </cell>
          <cell r="BW11953">
            <v>0</v>
          </cell>
          <cell r="BX11953">
            <v>0</v>
          </cell>
          <cell r="BY11953">
            <v>0</v>
          </cell>
          <cell r="CB11953">
            <v>0</v>
          </cell>
          <cell r="CC11953">
            <v>0</v>
          </cell>
          <cell r="CD11953">
            <v>0</v>
          </cell>
          <cell r="CE11953">
            <v>0</v>
          </cell>
        </row>
        <row r="11954">
          <cell r="F11954" t="str">
            <v xml:space="preserve"> _</v>
          </cell>
          <cell r="BW11954">
            <v>0</v>
          </cell>
          <cell r="BX11954">
            <v>0</v>
          </cell>
          <cell r="BY11954">
            <v>0</v>
          </cell>
          <cell r="CB11954">
            <v>0</v>
          </cell>
          <cell r="CC11954">
            <v>0</v>
          </cell>
          <cell r="CD11954">
            <v>0</v>
          </cell>
          <cell r="CE11954">
            <v>0</v>
          </cell>
        </row>
        <row r="11955">
          <cell r="F11955" t="str">
            <v xml:space="preserve"> _</v>
          </cell>
          <cell r="BW11955">
            <v>0</v>
          </cell>
          <cell r="BX11955">
            <v>0</v>
          </cell>
          <cell r="BY11955">
            <v>0</v>
          </cell>
          <cell r="CB11955">
            <v>0</v>
          </cell>
          <cell r="CC11955">
            <v>0</v>
          </cell>
          <cell r="CD11955">
            <v>0</v>
          </cell>
          <cell r="CE11955">
            <v>0</v>
          </cell>
        </row>
        <row r="11956">
          <cell r="F11956" t="str">
            <v xml:space="preserve"> _</v>
          </cell>
          <cell r="BW11956">
            <v>0</v>
          </cell>
          <cell r="BX11956">
            <v>0</v>
          </cell>
          <cell r="BY11956">
            <v>0</v>
          </cell>
          <cell r="CB11956">
            <v>0</v>
          </cell>
          <cell r="CC11956">
            <v>0</v>
          </cell>
          <cell r="CD11956">
            <v>0</v>
          </cell>
          <cell r="CE11956">
            <v>0</v>
          </cell>
        </row>
        <row r="11957">
          <cell r="F11957" t="str">
            <v xml:space="preserve"> _</v>
          </cell>
          <cell r="BW11957">
            <v>0</v>
          </cell>
          <cell r="BX11957">
            <v>0</v>
          </cell>
          <cell r="BY11957">
            <v>0</v>
          </cell>
          <cell r="CB11957">
            <v>0</v>
          </cell>
          <cell r="CC11957">
            <v>0</v>
          </cell>
          <cell r="CD11957">
            <v>0</v>
          </cell>
          <cell r="CE11957">
            <v>0</v>
          </cell>
        </row>
        <row r="11958">
          <cell r="F11958" t="str">
            <v xml:space="preserve"> _</v>
          </cell>
          <cell r="BW11958">
            <v>0</v>
          </cell>
          <cell r="BX11958">
            <v>0</v>
          </cell>
          <cell r="BY11958">
            <v>0</v>
          </cell>
          <cell r="CB11958">
            <v>0</v>
          </cell>
          <cell r="CC11958">
            <v>0</v>
          </cell>
          <cell r="CD11958">
            <v>0</v>
          </cell>
          <cell r="CE11958">
            <v>0</v>
          </cell>
        </row>
        <row r="11959">
          <cell r="F11959" t="str">
            <v xml:space="preserve"> _</v>
          </cell>
          <cell r="BW11959">
            <v>0</v>
          </cell>
          <cell r="BX11959">
            <v>0</v>
          </cell>
          <cell r="BY11959">
            <v>0</v>
          </cell>
          <cell r="CB11959">
            <v>0</v>
          </cell>
          <cell r="CC11959">
            <v>0</v>
          </cell>
          <cell r="CD11959">
            <v>0</v>
          </cell>
          <cell r="CE11959">
            <v>0</v>
          </cell>
        </row>
        <row r="11960">
          <cell r="F11960" t="str">
            <v xml:space="preserve"> _</v>
          </cell>
          <cell r="BW11960">
            <v>0</v>
          </cell>
          <cell r="BX11960">
            <v>0</v>
          </cell>
          <cell r="BY11960">
            <v>0</v>
          </cell>
          <cell r="CB11960">
            <v>0</v>
          </cell>
          <cell r="CC11960">
            <v>0</v>
          </cell>
          <cell r="CD11960">
            <v>0</v>
          </cell>
          <cell r="CE11960">
            <v>0</v>
          </cell>
        </row>
        <row r="11961">
          <cell r="F11961" t="str">
            <v xml:space="preserve"> _</v>
          </cell>
          <cell r="BW11961">
            <v>0</v>
          </cell>
          <cell r="BX11961">
            <v>0</v>
          </cell>
          <cell r="BY11961">
            <v>0</v>
          </cell>
          <cell r="CB11961">
            <v>0</v>
          </cell>
          <cell r="CC11961">
            <v>0</v>
          </cell>
          <cell r="CD11961">
            <v>0</v>
          </cell>
          <cell r="CE11961">
            <v>0</v>
          </cell>
        </row>
        <row r="11962">
          <cell r="F11962" t="str">
            <v xml:space="preserve"> _</v>
          </cell>
          <cell r="BW11962">
            <v>0</v>
          </cell>
          <cell r="BX11962">
            <v>0</v>
          </cell>
          <cell r="BY11962">
            <v>0</v>
          </cell>
          <cell r="CB11962">
            <v>0</v>
          </cell>
          <cell r="CC11962">
            <v>0</v>
          </cell>
          <cell r="CD11962">
            <v>0</v>
          </cell>
          <cell r="CE11962">
            <v>0</v>
          </cell>
        </row>
        <row r="11963">
          <cell r="F11963" t="str">
            <v xml:space="preserve"> _</v>
          </cell>
          <cell r="BW11963">
            <v>0</v>
          </cell>
          <cell r="BX11963">
            <v>0</v>
          </cell>
          <cell r="BY11963">
            <v>0</v>
          </cell>
          <cell r="CB11963">
            <v>0</v>
          </cell>
          <cell r="CC11963">
            <v>0</v>
          </cell>
          <cell r="CD11963">
            <v>0</v>
          </cell>
          <cell r="CE11963">
            <v>0</v>
          </cell>
        </row>
        <row r="11964">
          <cell r="F11964" t="str">
            <v xml:space="preserve"> _</v>
          </cell>
          <cell r="BW11964">
            <v>0</v>
          </cell>
          <cell r="BX11964">
            <v>0</v>
          </cell>
          <cell r="BY11964">
            <v>0</v>
          </cell>
          <cell r="CB11964">
            <v>0</v>
          </cell>
          <cell r="CC11964">
            <v>0</v>
          </cell>
          <cell r="CD11964">
            <v>0</v>
          </cell>
          <cell r="CE11964">
            <v>0</v>
          </cell>
        </row>
        <row r="11965">
          <cell r="F11965" t="str">
            <v xml:space="preserve"> _</v>
          </cell>
          <cell r="BW11965">
            <v>0</v>
          </cell>
          <cell r="BX11965">
            <v>0</v>
          </cell>
          <cell r="BY11965">
            <v>0</v>
          </cell>
          <cell r="CB11965">
            <v>0</v>
          </cell>
          <cell r="CC11965">
            <v>0</v>
          </cell>
          <cell r="CD11965">
            <v>0</v>
          </cell>
          <cell r="CE11965">
            <v>0</v>
          </cell>
        </row>
        <row r="11966">
          <cell r="F11966" t="str">
            <v xml:space="preserve"> _</v>
          </cell>
          <cell r="BW11966">
            <v>0</v>
          </cell>
          <cell r="BX11966">
            <v>0</v>
          </cell>
          <cell r="BY11966">
            <v>0</v>
          </cell>
          <cell r="CB11966">
            <v>0</v>
          </cell>
          <cell r="CC11966">
            <v>0</v>
          </cell>
          <cell r="CD11966">
            <v>0</v>
          </cell>
          <cell r="CE11966">
            <v>0</v>
          </cell>
        </row>
        <row r="11967">
          <cell r="F11967" t="str">
            <v xml:space="preserve"> _</v>
          </cell>
          <cell r="BW11967">
            <v>0</v>
          </cell>
          <cell r="BX11967">
            <v>0</v>
          </cell>
          <cell r="BY11967">
            <v>0</v>
          </cell>
          <cell r="CB11967">
            <v>0</v>
          </cell>
          <cell r="CC11967">
            <v>0</v>
          </cell>
          <cell r="CD11967">
            <v>0</v>
          </cell>
          <cell r="CE11967">
            <v>0</v>
          </cell>
        </row>
        <row r="11968">
          <cell r="F11968" t="str">
            <v xml:space="preserve"> _</v>
          </cell>
          <cell r="BW11968">
            <v>0</v>
          </cell>
          <cell r="BX11968">
            <v>0</v>
          </cell>
          <cell r="BY11968">
            <v>0</v>
          </cell>
          <cell r="CB11968">
            <v>0</v>
          </cell>
          <cell r="CC11968">
            <v>0</v>
          </cell>
          <cell r="CD11968">
            <v>0</v>
          </cell>
          <cell r="CE11968">
            <v>0</v>
          </cell>
        </row>
        <row r="11969">
          <cell r="F11969" t="str">
            <v xml:space="preserve"> _</v>
          </cell>
          <cell r="BW11969">
            <v>0</v>
          </cell>
          <cell r="BX11969">
            <v>0</v>
          </cell>
          <cell r="BY11969">
            <v>0</v>
          </cell>
          <cell r="CB11969">
            <v>0</v>
          </cell>
          <cell r="CC11969">
            <v>0</v>
          </cell>
          <cell r="CD11969">
            <v>0</v>
          </cell>
          <cell r="CE11969">
            <v>0</v>
          </cell>
        </row>
        <row r="11970">
          <cell r="F11970" t="str">
            <v xml:space="preserve"> _</v>
          </cell>
          <cell r="BW11970">
            <v>0</v>
          </cell>
          <cell r="BX11970">
            <v>0</v>
          </cell>
          <cell r="BY11970">
            <v>0</v>
          </cell>
          <cell r="CB11970">
            <v>0</v>
          </cell>
          <cell r="CC11970">
            <v>0</v>
          </cell>
          <cell r="CD11970">
            <v>0</v>
          </cell>
          <cell r="CE11970">
            <v>0</v>
          </cell>
        </row>
        <row r="11971">
          <cell r="F11971" t="str">
            <v xml:space="preserve"> _</v>
          </cell>
          <cell r="BW11971">
            <v>0</v>
          </cell>
          <cell r="BX11971">
            <v>0</v>
          </cell>
          <cell r="BY11971">
            <v>0</v>
          </cell>
          <cell r="CB11971">
            <v>0</v>
          </cell>
          <cell r="CC11971">
            <v>0</v>
          </cell>
          <cell r="CD11971">
            <v>0</v>
          </cell>
          <cell r="CE11971">
            <v>0</v>
          </cell>
        </row>
        <row r="11972">
          <cell r="F11972" t="str">
            <v xml:space="preserve"> _</v>
          </cell>
          <cell r="BW11972">
            <v>0</v>
          </cell>
          <cell r="BX11972">
            <v>0</v>
          </cell>
          <cell r="BY11972">
            <v>0</v>
          </cell>
          <cell r="CB11972">
            <v>0</v>
          </cell>
          <cell r="CC11972">
            <v>0</v>
          </cell>
          <cell r="CD11972">
            <v>0</v>
          </cell>
          <cell r="CE11972">
            <v>0</v>
          </cell>
        </row>
        <row r="11973">
          <cell r="F11973" t="str">
            <v xml:space="preserve"> _</v>
          </cell>
          <cell r="BW11973">
            <v>0</v>
          </cell>
          <cell r="BX11973">
            <v>0</v>
          </cell>
          <cell r="BY11973">
            <v>0</v>
          </cell>
          <cell r="CB11973">
            <v>0</v>
          </cell>
          <cell r="CC11973">
            <v>0</v>
          </cell>
          <cell r="CD11973">
            <v>0</v>
          </cell>
          <cell r="CE11973">
            <v>0</v>
          </cell>
        </row>
        <row r="11974">
          <cell r="F11974" t="str">
            <v xml:space="preserve"> _</v>
          </cell>
          <cell r="BW11974">
            <v>0</v>
          </cell>
          <cell r="BX11974">
            <v>0</v>
          </cell>
          <cell r="BY11974">
            <v>0</v>
          </cell>
          <cell r="CB11974">
            <v>0</v>
          </cell>
          <cell r="CC11974">
            <v>0</v>
          </cell>
          <cell r="CD11974">
            <v>0</v>
          </cell>
          <cell r="CE11974">
            <v>0</v>
          </cell>
        </row>
        <row r="11975">
          <cell r="F11975" t="str">
            <v xml:space="preserve"> _</v>
          </cell>
          <cell r="BW11975">
            <v>0</v>
          </cell>
          <cell r="BX11975">
            <v>0</v>
          </cell>
          <cell r="BY11975">
            <v>0</v>
          </cell>
          <cell r="CB11975">
            <v>0</v>
          </cell>
          <cell r="CC11975">
            <v>0</v>
          </cell>
          <cell r="CD11975">
            <v>0</v>
          </cell>
          <cell r="CE11975">
            <v>0</v>
          </cell>
        </row>
        <row r="11976">
          <cell r="F11976" t="str">
            <v xml:space="preserve"> _</v>
          </cell>
          <cell r="BW11976">
            <v>0</v>
          </cell>
          <cell r="BX11976">
            <v>0</v>
          </cell>
          <cell r="BY11976">
            <v>0</v>
          </cell>
          <cell r="CB11976">
            <v>0</v>
          </cell>
          <cell r="CC11976">
            <v>0</v>
          </cell>
          <cell r="CD11976">
            <v>0</v>
          </cell>
          <cell r="CE11976">
            <v>0</v>
          </cell>
        </row>
        <row r="11977">
          <cell r="F11977" t="str">
            <v xml:space="preserve"> _</v>
          </cell>
          <cell r="BW11977">
            <v>0</v>
          </cell>
          <cell r="BX11977">
            <v>0</v>
          </cell>
          <cell r="BY11977">
            <v>13893007</v>
          </cell>
          <cell r="CB11977">
            <v>0</v>
          </cell>
          <cell r="CC11977">
            <v>10939547</v>
          </cell>
          <cell r="CD11977">
            <v>13893007</v>
          </cell>
          <cell r="CE11977">
            <v>0</v>
          </cell>
        </row>
        <row r="11978">
          <cell r="F11978" t="str">
            <v xml:space="preserve"> _</v>
          </cell>
          <cell r="BW11978">
            <v>0</v>
          </cell>
          <cell r="BX11978">
            <v>0</v>
          </cell>
          <cell r="BY11978">
            <v>3073043</v>
          </cell>
          <cell r="CB11978">
            <v>0</v>
          </cell>
          <cell r="CC11978">
            <v>0</v>
          </cell>
          <cell r="CD11978">
            <v>3073043</v>
          </cell>
          <cell r="CE11978">
            <v>0</v>
          </cell>
        </row>
        <row r="11979">
          <cell r="F11979" t="str">
            <v xml:space="preserve"> _</v>
          </cell>
          <cell r="BW11979">
            <v>0</v>
          </cell>
          <cell r="BX11979">
            <v>0</v>
          </cell>
          <cell r="BY11979">
            <v>-15976958</v>
          </cell>
          <cell r="CB11979">
            <v>0</v>
          </cell>
          <cell r="CC11979">
            <v>0</v>
          </cell>
          <cell r="CD11979">
            <v>-15976958</v>
          </cell>
          <cell r="CE11979">
            <v>0</v>
          </cell>
        </row>
        <row r="11980">
          <cell r="F11980" t="str">
            <v xml:space="preserve"> _</v>
          </cell>
          <cell r="BW11980">
            <v>0</v>
          </cell>
          <cell r="BX11980">
            <v>0</v>
          </cell>
          <cell r="BY11980">
            <v>2083951</v>
          </cell>
          <cell r="CB11980">
            <v>0</v>
          </cell>
          <cell r="CC11980">
            <v>0</v>
          </cell>
          <cell r="CD11980">
            <v>2083951</v>
          </cell>
          <cell r="CE11980">
            <v>0</v>
          </cell>
        </row>
        <row r="11981">
          <cell r="F11981" t="str">
            <v xml:space="preserve"> _</v>
          </cell>
          <cell r="BW11981">
            <v>0</v>
          </cell>
          <cell r="BX11981">
            <v>0</v>
          </cell>
          <cell r="BY11981">
            <v>2083951</v>
          </cell>
          <cell r="CB11981">
            <v>0</v>
          </cell>
          <cell r="CC11981">
            <v>0</v>
          </cell>
          <cell r="CD11981">
            <v>2083951</v>
          </cell>
          <cell r="CE11981">
            <v>0</v>
          </cell>
        </row>
        <row r="11982">
          <cell r="F11982" t="str">
            <v xml:space="preserve"> _</v>
          </cell>
          <cell r="BW11982">
            <v>0</v>
          </cell>
          <cell r="BX11982">
            <v>0</v>
          </cell>
          <cell r="BY11982">
            <v>-2083951</v>
          </cell>
          <cell r="CB11982">
            <v>0</v>
          </cell>
          <cell r="CC11982">
            <v>0</v>
          </cell>
          <cell r="CD11982">
            <v>-2083951</v>
          </cell>
          <cell r="CE11982">
            <v>0</v>
          </cell>
        </row>
        <row r="11983">
          <cell r="F11983" t="str">
            <v xml:space="preserve"> _</v>
          </cell>
          <cell r="BW11983">
            <v>0</v>
          </cell>
          <cell r="BX11983">
            <v>0</v>
          </cell>
          <cell r="BY11983">
            <v>0</v>
          </cell>
          <cell r="CB11983">
            <v>0</v>
          </cell>
          <cell r="CC11983">
            <v>0</v>
          </cell>
          <cell r="CD11983">
            <v>0</v>
          </cell>
          <cell r="CE11983">
            <v>0</v>
          </cell>
        </row>
        <row r="11984">
          <cell r="F11984" t="str">
            <v xml:space="preserve"> _</v>
          </cell>
          <cell r="BW11984">
            <v>0</v>
          </cell>
          <cell r="BX11984">
            <v>0</v>
          </cell>
          <cell r="BY11984">
            <v>0</v>
          </cell>
          <cell r="CB11984">
            <v>0</v>
          </cell>
          <cell r="CC11984">
            <v>0</v>
          </cell>
          <cell r="CD11984">
            <v>0</v>
          </cell>
          <cell r="CE11984">
            <v>0</v>
          </cell>
        </row>
        <row r="11985">
          <cell r="F11985" t="str">
            <v xml:space="preserve"> _</v>
          </cell>
          <cell r="BW11985">
            <v>0</v>
          </cell>
          <cell r="BX11985">
            <v>0</v>
          </cell>
          <cell r="BY11985">
            <v>0</v>
          </cell>
          <cell r="CB11985">
            <v>0</v>
          </cell>
          <cell r="CC11985">
            <v>0</v>
          </cell>
          <cell r="CD11985">
            <v>0</v>
          </cell>
          <cell r="CE11985">
            <v>0</v>
          </cell>
        </row>
        <row r="11986">
          <cell r="F11986" t="str">
            <v xml:space="preserve"> _</v>
          </cell>
          <cell r="BW11986">
            <v>0</v>
          </cell>
          <cell r="BX11986">
            <v>0</v>
          </cell>
          <cell r="BY11986">
            <v>15976958</v>
          </cell>
          <cell r="CB11986">
            <v>0</v>
          </cell>
          <cell r="CC11986">
            <v>0</v>
          </cell>
          <cell r="CD11986">
            <v>15976958</v>
          </cell>
          <cell r="CE11986">
            <v>0</v>
          </cell>
        </row>
        <row r="11987">
          <cell r="F11987" t="str">
            <v xml:space="preserve"> _</v>
          </cell>
          <cell r="BW11987">
            <v>0</v>
          </cell>
          <cell r="BX11987">
            <v>0</v>
          </cell>
          <cell r="BY11987">
            <v>2083951</v>
          </cell>
          <cell r="CB11987">
            <v>0</v>
          </cell>
          <cell r="CC11987">
            <v>0</v>
          </cell>
          <cell r="CD11987">
            <v>2083951</v>
          </cell>
          <cell r="CE11987">
            <v>0</v>
          </cell>
        </row>
        <row r="11988">
          <cell r="F11988" t="str">
            <v xml:space="preserve"> _</v>
          </cell>
          <cell r="BW11988">
            <v>0</v>
          </cell>
          <cell r="BX11988">
            <v>0</v>
          </cell>
          <cell r="BY11988">
            <v>-2083951</v>
          </cell>
          <cell r="CB11988">
            <v>0</v>
          </cell>
          <cell r="CC11988">
            <v>0</v>
          </cell>
          <cell r="CD11988">
            <v>-2083951</v>
          </cell>
          <cell r="CE11988">
            <v>0</v>
          </cell>
        </row>
        <row r="11989">
          <cell r="F11989" t="str">
            <v xml:space="preserve"> _</v>
          </cell>
          <cell r="BW11989">
            <v>0</v>
          </cell>
          <cell r="BX11989">
            <v>0</v>
          </cell>
          <cell r="BY11989">
            <v>-15976958</v>
          </cell>
          <cell r="CB11989">
            <v>0</v>
          </cell>
          <cell r="CC11989">
            <v>0</v>
          </cell>
          <cell r="CD11989">
            <v>-15976958</v>
          </cell>
          <cell r="CE11989">
            <v>0</v>
          </cell>
        </row>
        <row r="11990">
          <cell r="F11990" t="str">
            <v xml:space="preserve"> _</v>
          </cell>
          <cell r="BW11990">
            <v>0</v>
          </cell>
          <cell r="BX11990">
            <v>0</v>
          </cell>
          <cell r="BY11990">
            <v>-3533999</v>
          </cell>
          <cell r="CB11990">
            <v>0</v>
          </cell>
          <cell r="CC11990">
            <v>0</v>
          </cell>
          <cell r="CD11990">
            <v>-3533999</v>
          </cell>
          <cell r="CE11990">
            <v>0</v>
          </cell>
        </row>
        <row r="11991">
          <cell r="F11991" t="str">
            <v xml:space="preserve"> _</v>
          </cell>
          <cell r="BW11991">
            <v>0</v>
          </cell>
          <cell r="BX11991">
            <v>0</v>
          </cell>
          <cell r="BY11991">
            <v>460956</v>
          </cell>
          <cell r="CB11991">
            <v>0</v>
          </cell>
          <cell r="CC11991">
            <v>0</v>
          </cell>
          <cell r="CD11991">
            <v>460956</v>
          </cell>
          <cell r="CE11991">
            <v>0</v>
          </cell>
        </row>
        <row r="11992">
          <cell r="F11992" t="str">
            <v xml:space="preserve"> _</v>
          </cell>
          <cell r="BW11992">
            <v>0</v>
          </cell>
          <cell r="BX11992">
            <v>0</v>
          </cell>
          <cell r="BY11992">
            <v>-460956</v>
          </cell>
          <cell r="CB11992">
            <v>0</v>
          </cell>
          <cell r="CC11992">
            <v>0</v>
          </cell>
          <cell r="CD11992">
            <v>-460956</v>
          </cell>
          <cell r="CE11992">
            <v>0</v>
          </cell>
        </row>
        <row r="11993">
          <cell r="F11993" t="str">
            <v xml:space="preserve"> _</v>
          </cell>
          <cell r="BW11993">
            <v>0</v>
          </cell>
          <cell r="BX11993">
            <v>0</v>
          </cell>
          <cell r="BY11993">
            <v>460956</v>
          </cell>
          <cell r="CB11993">
            <v>0</v>
          </cell>
          <cell r="CC11993">
            <v>0</v>
          </cell>
          <cell r="CD11993">
            <v>460956</v>
          </cell>
          <cell r="CE11993">
            <v>0</v>
          </cell>
        </row>
        <row r="11994">
          <cell r="F11994" t="str">
            <v xml:space="preserve"> _</v>
          </cell>
          <cell r="BW11994">
            <v>0</v>
          </cell>
          <cell r="BX11994">
            <v>0</v>
          </cell>
          <cell r="BY11994">
            <v>460956</v>
          </cell>
          <cell r="CB11994">
            <v>0</v>
          </cell>
          <cell r="CC11994">
            <v>0</v>
          </cell>
          <cell r="CD11994">
            <v>460956</v>
          </cell>
          <cell r="CE11994">
            <v>0</v>
          </cell>
        </row>
        <row r="11995">
          <cell r="F11995" t="str">
            <v xml:space="preserve"> _</v>
          </cell>
          <cell r="BW11995">
            <v>0</v>
          </cell>
          <cell r="BX11995">
            <v>0</v>
          </cell>
          <cell r="BY11995">
            <v>-460956</v>
          </cell>
          <cell r="CB11995">
            <v>0</v>
          </cell>
          <cell r="CC11995">
            <v>0</v>
          </cell>
          <cell r="CD11995">
            <v>-460956</v>
          </cell>
          <cell r="CE11995">
            <v>0</v>
          </cell>
        </row>
        <row r="11996">
          <cell r="F11996" t="str">
            <v xml:space="preserve"> _</v>
          </cell>
          <cell r="BW11996">
            <v>0</v>
          </cell>
          <cell r="BX11996">
            <v>0</v>
          </cell>
          <cell r="BY11996">
            <v>-3533999</v>
          </cell>
          <cell r="CB11996">
            <v>0</v>
          </cell>
          <cell r="CC11996">
            <v>0</v>
          </cell>
          <cell r="CD11996">
            <v>-3533999</v>
          </cell>
          <cell r="CE11996">
            <v>0</v>
          </cell>
        </row>
        <row r="11997">
          <cell r="F11997" t="str">
            <v xml:space="preserve"> _</v>
          </cell>
          <cell r="BW11997">
            <v>0</v>
          </cell>
          <cell r="BX11997">
            <v>0</v>
          </cell>
          <cell r="BY11997">
            <v>3533999</v>
          </cell>
          <cell r="CB11997">
            <v>0</v>
          </cell>
          <cell r="CC11997">
            <v>0</v>
          </cell>
          <cell r="CD11997">
            <v>3533999</v>
          </cell>
          <cell r="CE11997">
            <v>0</v>
          </cell>
        </row>
        <row r="11998">
          <cell r="F11998" t="str">
            <v xml:space="preserve"> _</v>
          </cell>
          <cell r="BW11998">
            <v>0</v>
          </cell>
          <cell r="BX11998">
            <v>0</v>
          </cell>
          <cell r="BY11998">
            <v>0</v>
          </cell>
          <cell r="CB11998">
            <v>0</v>
          </cell>
          <cell r="CC11998">
            <v>0</v>
          </cell>
          <cell r="CD11998">
            <v>0</v>
          </cell>
          <cell r="CE11998">
            <v>0</v>
          </cell>
        </row>
        <row r="11999">
          <cell r="F11999" t="str">
            <v xml:space="preserve"> _</v>
          </cell>
          <cell r="BW11999">
            <v>-782609</v>
          </cell>
          <cell r="BX11999">
            <v>0</v>
          </cell>
          <cell r="BY11999">
            <v>0</v>
          </cell>
          <cell r="CB11999">
            <v>0</v>
          </cell>
          <cell r="CC11999">
            <v>-782609</v>
          </cell>
          <cell r="CD11999">
            <v>0</v>
          </cell>
          <cell r="CE11999">
            <v>0</v>
          </cell>
        </row>
        <row r="12000">
          <cell r="F12000" t="str">
            <v xml:space="preserve"> _</v>
          </cell>
          <cell r="BW12000">
            <v>-782609</v>
          </cell>
          <cell r="BX12000">
            <v>0</v>
          </cell>
          <cell r="BY12000">
            <v>0</v>
          </cell>
          <cell r="CB12000">
            <v>0</v>
          </cell>
          <cell r="CC12000">
            <v>-782609</v>
          </cell>
          <cell r="CD12000">
            <v>0</v>
          </cell>
          <cell r="CE12000">
            <v>0</v>
          </cell>
        </row>
        <row r="12001">
          <cell r="F12001" t="str">
            <v xml:space="preserve"> _</v>
          </cell>
          <cell r="BW12001">
            <v>-8416539</v>
          </cell>
          <cell r="BX12001">
            <v>0</v>
          </cell>
          <cell r="BY12001">
            <v>0</v>
          </cell>
          <cell r="CB12001">
            <v>0</v>
          </cell>
          <cell r="CC12001">
            <v>-8416539</v>
          </cell>
          <cell r="CD12001">
            <v>0</v>
          </cell>
          <cell r="CE12001">
            <v>0</v>
          </cell>
        </row>
        <row r="12002">
          <cell r="F12002" t="str">
            <v xml:space="preserve"> _</v>
          </cell>
          <cell r="BW12002">
            <v>-1200873</v>
          </cell>
          <cell r="BX12002">
            <v>0</v>
          </cell>
          <cell r="BY12002">
            <v>0</v>
          </cell>
          <cell r="CB12002">
            <v>0</v>
          </cell>
          <cell r="CC12002">
            <v>-1200873</v>
          </cell>
          <cell r="CD12002">
            <v>0</v>
          </cell>
          <cell r="CE12002">
            <v>0</v>
          </cell>
        </row>
        <row r="12003">
          <cell r="F12003" t="str">
            <v xml:space="preserve"> _</v>
          </cell>
          <cell r="BW12003">
            <v>-857993</v>
          </cell>
          <cell r="BX12003">
            <v>0</v>
          </cell>
          <cell r="BY12003">
            <v>0</v>
          </cell>
          <cell r="CB12003">
            <v>0</v>
          </cell>
          <cell r="CC12003">
            <v>-857993</v>
          </cell>
          <cell r="CD12003">
            <v>0</v>
          </cell>
          <cell r="CE12003">
            <v>0</v>
          </cell>
        </row>
        <row r="12004">
          <cell r="F12004" t="str">
            <v xml:space="preserve"> _</v>
          </cell>
          <cell r="BW12004">
            <v>-17644534</v>
          </cell>
          <cell r="BX12004">
            <v>0</v>
          </cell>
          <cell r="BY12004">
            <v>0</v>
          </cell>
          <cell r="CB12004">
            <v>0</v>
          </cell>
          <cell r="CC12004">
            <v>-17644534</v>
          </cell>
          <cell r="CD12004">
            <v>0</v>
          </cell>
          <cell r="CE12004">
            <v>0</v>
          </cell>
        </row>
        <row r="12005">
          <cell r="F12005" t="str">
            <v>3100</v>
          </cell>
          <cell r="BW12005">
            <v>0</v>
          </cell>
          <cell r="BX12005">
            <v>0</v>
          </cell>
          <cell r="BY12005">
            <v>31500</v>
          </cell>
          <cell r="CB12005">
            <v>27000</v>
          </cell>
          <cell r="CC12005">
            <v>27000</v>
          </cell>
          <cell r="CD12005">
            <v>31500</v>
          </cell>
          <cell r="CE12005">
            <v>0</v>
          </cell>
        </row>
        <row r="12006">
          <cell r="F12006" t="str">
            <v>3100</v>
          </cell>
          <cell r="BW12006">
            <v>0</v>
          </cell>
          <cell r="BX12006">
            <v>0</v>
          </cell>
          <cell r="BY12006">
            <v>42000</v>
          </cell>
          <cell r="CB12006">
            <v>36000</v>
          </cell>
          <cell r="CC12006">
            <v>36000</v>
          </cell>
          <cell r="CD12006">
            <v>42000</v>
          </cell>
          <cell r="CE12006">
            <v>0</v>
          </cell>
        </row>
        <row r="12007">
          <cell r="F12007" t="str">
            <v>3100</v>
          </cell>
          <cell r="BW12007">
            <v>0</v>
          </cell>
          <cell r="BX12007">
            <v>0</v>
          </cell>
          <cell r="BY12007">
            <v>0</v>
          </cell>
          <cell r="CB12007">
            <v>0</v>
          </cell>
          <cell r="CC12007">
            <v>0</v>
          </cell>
          <cell r="CD12007">
            <v>0</v>
          </cell>
          <cell r="CE12007">
            <v>0</v>
          </cell>
        </row>
        <row r="12008">
          <cell r="F12008" t="str">
            <v>3100</v>
          </cell>
          <cell r="BW12008">
            <v>0</v>
          </cell>
          <cell r="BX12008">
            <v>0</v>
          </cell>
          <cell r="BY12008">
            <v>31500</v>
          </cell>
          <cell r="CB12008">
            <v>27000</v>
          </cell>
          <cell r="CC12008">
            <v>27000</v>
          </cell>
          <cell r="CD12008">
            <v>31500</v>
          </cell>
          <cell r="CE12008">
            <v>0</v>
          </cell>
        </row>
        <row r="12009">
          <cell r="F12009" t="str">
            <v>3100</v>
          </cell>
          <cell r="BW12009">
            <v>0</v>
          </cell>
          <cell r="BX12009">
            <v>0</v>
          </cell>
          <cell r="BY12009">
            <v>31500</v>
          </cell>
          <cell r="CB12009">
            <v>27000</v>
          </cell>
          <cell r="CC12009">
            <v>27000</v>
          </cell>
          <cell r="CD12009">
            <v>31500</v>
          </cell>
          <cell r="CE12009">
            <v>0</v>
          </cell>
        </row>
        <row r="12010">
          <cell r="F12010" t="str">
            <v>3100</v>
          </cell>
          <cell r="BW12010">
            <v>0</v>
          </cell>
          <cell r="BX12010">
            <v>0</v>
          </cell>
          <cell r="BY12010">
            <v>0</v>
          </cell>
          <cell r="CB12010">
            <v>0</v>
          </cell>
          <cell r="CC12010">
            <v>0</v>
          </cell>
          <cell r="CD12010">
            <v>0</v>
          </cell>
          <cell r="CE12010">
            <v>0</v>
          </cell>
        </row>
        <row r="12011">
          <cell r="F12011" t="str">
            <v>3100</v>
          </cell>
          <cell r="BW12011">
            <v>0</v>
          </cell>
          <cell r="BX12011">
            <v>0</v>
          </cell>
          <cell r="BY12011">
            <v>0</v>
          </cell>
          <cell r="CB12011">
            <v>0</v>
          </cell>
          <cell r="CC12011">
            <v>0</v>
          </cell>
          <cell r="CD12011">
            <v>0</v>
          </cell>
          <cell r="CE12011">
            <v>0</v>
          </cell>
        </row>
        <row r="12012">
          <cell r="F12012" t="str">
            <v>4100</v>
          </cell>
          <cell r="BW12012">
            <v>0</v>
          </cell>
          <cell r="BX12012">
            <v>0</v>
          </cell>
          <cell r="BY12012">
            <v>30000</v>
          </cell>
          <cell r="CB12012">
            <v>70801</v>
          </cell>
          <cell r="CC12012">
            <v>70801</v>
          </cell>
          <cell r="CD12012">
            <v>30000</v>
          </cell>
          <cell r="CE12012">
            <v>0</v>
          </cell>
        </row>
        <row r="12013">
          <cell r="F12013" t="str">
            <v>4100</v>
          </cell>
          <cell r="BW12013">
            <v>0</v>
          </cell>
          <cell r="BX12013">
            <v>0</v>
          </cell>
          <cell r="BY12013">
            <v>20178</v>
          </cell>
          <cell r="CB12013">
            <v>0</v>
          </cell>
          <cell r="CC12013">
            <v>19800</v>
          </cell>
          <cell r="CD12013">
            <v>20178</v>
          </cell>
          <cell r="CE12013">
            <v>0</v>
          </cell>
        </row>
        <row r="12014">
          <cell r="F12014" t="str">
            <v>3100</v>
          </cell>
          <cell r="BW12014">
            <v>0</v>
          </cell>
          <cell r="BX12014">
            <v>0</v>
          </cell>
          <cell r="BY12014">
            <v>49000</v>
          </cell>
          <cell r="CB12014">
            <v>42000</v>
          </cell>
          <cell r="CC12014">
            <v>42000</v>
          </cell>
          <cell r="CD12014">
            <v>49000</v>
          </cell>
          <cell r="CE12014">
            <v>0</v>
          </cell>
        </row>
        <row r="12015">
          <cell r="F12015" t="str">
            <v>3100</v>
          </cell>
          <cell r="BW12015">
            <v>0</v>
          </cell>
          <cell r="BX12015">
            <v>0</v>
          </cell>
          <cell r="BY12015">
            <v>42000</v>
          </cell>
          <cell r="CB12015">
            <v>36000</v>
          </cell>
          <cell r="CC12015">
            <v>36000</v>
          </cell>
          <cell r="CD12015">
            <v>42000</v>
          </cell>
          <cell r="CE12015">
            <v>0</v>
          </cell>
        </row>
        <row r="12016">
          <cell r="F12016" t="str">
            <v>3100</v>
          </cell>
          <cell r="BW12016">
            <v>0</v>
          </cell>
          <cell r="BX12016">
            <v>0</v>
          </cell>
          <cell r="BY12016">
            <v>49000</v>
          </cell>
          <cell r="CB12016">
            <v>42000</v>
          </cell>
          <cell r="CC12016">
            <v>42000</v>
          </cell>
          <cell r="CD12016">
            <v>49000</v>
          </cell>
          <cell r="CE12016">
            <v>0</v>
          </cell>
        </row>
        <row r="12017">
          <cell r="F12017" t="str">
            <v>3100</v>
          </cell>
          <cell r="BW12017">
            <v>0</v>
          </cell>
          <cell r="BX12017">
            <v>0</v>
          </cell>
          <cell r="BY12017">
            <v>42000</v>
          </cell>
          <cell r="CB12017">
            <v>36000</v>
          </cell>
          <cell r="CC12017">
            <v>36000</v>
          </cell>
          <cell r="CD12017">
            <v>42000</v>
          </cell>
          <cell r="CE12017">
            <v>0</v>
          </cell>
        </row>
        <row r="12018">
          <cell r="F12018" t="str">
            <v>3100</v>
          </cell>
          <cell r="BW12018">
            <v>0</v>
          </cell>
          <cell r="BX12018">
            <v>0</v>
          </cell>
          <cell r="BY12018">
            <v>70000</v>
          </cell>
          <cell r="CB12018">
            <v>60000</v>
          </cell>
          <cell r="CC12018">
            <v>60000</v>
          </cell>
          <cell r="CD12018">
            <v>70000</v>
          </cell>
          <cell r="CE12018">
            <v>0</v>
          </cell>
        </row>
        <row r="12019">
          <cell r="F12019" t="str">
            <v>3100</v>
          </cell>
          <cell r="BW12019">
            <v>0</v>
          </cell>
          <cell r="BX12019">
            <v>0</v>
          </cell>
          <cell r="BY12019">
            <v>42000</v>
          </cell>
          <cell r="CB12019">
            <v>36000</v>
          </cell>
          <cell r="CC12019">
            <v>36000</v>
          </cell>
          <cell r="CD12019">
            <v>42000</v>
          </cell>
          <cell r="CE12019">
            <v>0</v>
          </cell>
        </row>
        <row r="12020">
          <cell r="F12020" t="str">
            <v>3100</v>
          </cell>
          <cell r="BW12020">
            <v>0</v>
          </cell>
          <cell r="BX12020">
            <v>0</v>
          </cell>
          <cell r="BY12020">
            <v>0</v>
          </cell>
          <cell r="CB12020">
            <v>0</v>
          </cell>
          <cell r="CC12020">
            <v>0</v>
          </cell>
          <cell r="CD12020">
            <v>0</v>
          </cell>
          <cell r="CE12020">
            <v>0</v>
          </cell>
        </row>
        <row r="12021">
          <cell r="F12021" t="str">
            <v>3100</v>
          </cell>
          <cell r="BW12021">
            <v>0</v>
          </cell>
          <cell r="BX12021">
            <v>0</v>
          </cell>
          <cell r="BY12021">
            <v>0</v>
          </cell>
          <cell r="CB12021">
            <v>0</v>
          </cell>
          <cell r="CC12021">
            <v>0</v>
          </cell>
          <cell r="CD12021">
            <v>0</v>
          </cell>
          <cell r="CE12021">
            <v>0</v>
          </cell>
        </row>
        <row r="12022">
          <cell r="F12022" t="str">
            <v>3100</v>
          </cell>
          <cell r="BW12022">
            <v>0</v>
          </cell>
          <cell r="BX12022">
            <v>0</v>
          </cell>
          <cell r="BY12022">
            <v>0</v>
          </cell>
          <cell r="CB12022">
            <v>0</v>
          </cell>
          <cell r="CC12022">
            <v>0</v>
          </cell>
          <cell r="CD12022">
            <v>0</v>
          </cell>
          <cell r="CE12022">
            <v>0</v>
          </cell>
        </row>
        <row r="12023">
          <cell r="F12023" t="str">
            <v>3100</v>
          </cell>
          <cell r="BW12023">
            <v>0</v>
          </cell>
          <cell r="BX12023">
            <v>0</v>
          </cell>
          <cell r="BY12023">
            <v>0</v>
          </cell>
          <cell r="CB12023">
            <v>0</v>
          </cell>
          <cell r="CC12023">
            <v>0</v>
          </cell>
          <cell r="CD12023">
            <v>0</v>
          </cell>
          <cell r="CE12023">
            <v>0</v>
          </cell>
        </row>
        <row r="12024">
          <cell r="F12024" t="str">
            <v>3100</v>
          </cell>
          <cell r="BW12024">
            <v>0</v>
          </cell>
          <cell r="BX12024">
            <v>0</v>
          </cell>
          <cell r="BY12024">
            <v>49000</v>
          </cell>
          <cell r="CB12024">
            <v>42000</v>
          </cell>
          <cell r="CC12024">
            <v>42000</v>
          </cell>
          <cell r="CD12024">
            <v>49000</v>
          </cell>
          <cell r="CE12024">
            <v>0</v>
          </cell>
        </row>
        <row r="12025">
          <cell r="F12025" t="str">
            <v>3100</v>
          </cell>
          <cell r="BW12025">
            <v>0</v>
          </cell>
          <cell r="BX12025">
            <v>0</v>
          </cell>
          <cell r="BY12025">
            <v>42000</v>
          </cell>
          <cell r="CB12025">
            <v>36000</v>
          </cell>
          <cell r="CC12025">
            <v>36000</v>
          </cell>
          <cell r="CD12025">
            <v>42000</v>
          </cell>
          <cell r="CE12025">
            <v>0</v>
          </cell>
        </row>
        <row r="12026">
          <cell r="F12026" t="str">
            <v>3800</v>
          </cell>
          <cell r="BW12026">
            <v>0</v>
          </cell>
          <cell r="BX12026">
            <v>0</v>
          </cell>
          <cell r="BY12026">
            <v>195800</v>
          </cell>
          <cell r="CB12026">
            <v>0</v>
          </cell>
          <cell r="CC12026">
            <v>195800</v>
          </cell>
          <cell r="CD12026">
            <v>195800</v>
          </cell>
          <cell r="CE12026">
            <v>0</v>
          </cell>
        </row>
        <row r="12027">
          <cell r="F12027" t="str">
            <v xml:space="preserve"> _</v>
          </cell>
          <cell r="BW12027">
            <v>0</v>
          </cell>
          <cell r="BX12027">
            <v>0</v>
          </cell>
          <cell r="BY12027">
            <v>3268950</v>
          </cell>
          <cell r="CB12027">
            <v>0</v>
          </cell>
          <cell r="CC12027">
            <v>395980</v>
          </cell>
          <cell r="CD12027">
            <v>3268950</v>
          </cell>
          <cell r="CE12027">
            <v>0</v>
          </cell>
        </row>
        <row r="12028">
          <cell r="F12028" t="str">
            <v xml:space="preserve"> _</v>
          </cell>
          <cell r="BW12028">
            <v>0</v>
          </cell>
          <cell r="BX12028">
            <v>0</v>
          </cell>
          <cell r="BY12028">
            <v>8835000</v>
          </cell>
          <cell r="CB12028">
            <v>1651528</v>
          </cell>
          <cell r="CC12028">
            <v>5830906</v>
          </cell>
          <cell r="CD12028">
            <v>8835000</v>
          </cell>
          <cell r="CE12028">
            <v>0</v>
          </cell>
        </row>
        <row r="12029">
          <cell r="F12029" t="str">
            <v xml:space="preserve"> _</v>
          </cell>
          <cell r="BW12029">
            <v>0</v>
          </cell>
          <cell r="BX12029">
            <v>0</v>
          </cell>
          <cell r="BY12029">
            <v>0</v>
          </cell>
          <cell r="CB12029">
            <v>0</v>
          </cell>
          <cell r="CC12029">
            <v>0</v>
          </cell>
          <cell r="CD12029">
            <v>0</v>
          </cell>
          <cell r="CE12029">
            <v>0</v>
          </cell>
        </row>
        <row r="12030">
          <cell r="F12030" t="str">
            <v xml:space="preserve"> _</v>
          </cell>
          <cell r="BW12030">
            <v>0</v>
          </cell>
          <cell r="BX12030">
            <v>0</v>
          </cell>
          <cell r="BY12030">
            <v>0</v>
          </cell>
          <cell r="CB12030">
            <v>0</v>
          </cell>
          <cell r="CC12030">
            <v>0</v>
          </cell>
          <cell r="CD12030">
            <v>0</v>
          </cell>
          <cell r="CE12030">
            <v>0</v>
          </cell>
        </row>
        <row r="12031">
          <cell r="F12031" t="str">
            <v xml:space="preserve"> _</v>
          </cell>
          <cell r="BW12031">
            <v>0</v>
          </cell>
          <cell r="BX12031">
            <v>0</v>
          </cell>
          <cell r="BY12031">
            <v>0</v>
          </cell>
          <cell r="CB12031">
            <v>0</v>
          </cell>
          <cell r="CC12031">
            <v>0</v>
          </cell>
          <cell r="CD12031">
            <v>0</v>
          </cell>
          <cell r="CE12031">
            <v>0</v>
          </cell>
        </row>
        <row r="12032">
          <cell r="F12032" t="str">
            <v xml:space="preserve"> _</v>
          </cell>
          <cell r="BW12032">
            <v>0</v>
          </cell>
          <cell r="BX12032">
            <v>0</v>
          </cell>
          <cell r="BY12032">
            <v>0</v>
          </cell>
          <cell r="CB12032">
            <v>0</v>
          </cell>
          <cell r="CC12032">
            <v>0</v>
          </cell>
          <cell r="CD12032">
            <v>0</v>
          </cell>
          <cell r="CE12032">
            <v>0</v>
          </cell>
        </row>
        <row r="12033">
          <cell r="F12033" t="str">
            <v xml:space="preserve"> _</v>
          </cell>
          <cell r="BW12033">
            <v>0</v>
          </cell>
          <cell r="BX12033">
            <v>0</v>
          </cell>
          <cell r="BY12033">
            <v>0</v>
          </cell>
          <cell r="CB12033">
            <v>0</v>
          </cell>
          <cell r="CC12033">
            <v>0</v>
          </cell>
          <cell r="CD12033">
            <v>0</v>
          </cell>
          <cell r="CE12033">
            <v>0</v>
          </cell>
        </row>
        <row r="12034">
          <cell r="F12034" t="str">
            <v xml:space="preserve"> _</v>
          </cell>
          <cell r="BW12034">
            <v>0</v>
          </cell>
          <cell r="BX12034">
            <v>0</v>
          </cell>
          <cell r="BY12034">
            <v>0</v>
          </cell>
          <cell r="CB12034">
            <v>0</v>
          </cell>
          <cell r="CC12034">
            <v>0</v>
          </cell>
          <cell r="CD12034">
            <v>0</v>
          </cell>
          <cell r="CE12034">
            <v>0</v>
          </cell>
        </row>
        <row r="12035">
          <cell r="F12035" t="str">
            <v xml:space="preserve"> _</v>
          </cell>
          <cell r="BW12035">
            <v>0</v>
          </cell>
          <cell r="BX12035">
            <v>0</v>
          </cell>
          <cell r="BY12035">
            <v>0</v>
          </cell>
          <cell r="CB12035">
            <v>0</v>
          </cell>
          <cell r="CC12035">
            <v>0</v>
          </cell>
          <cell r="CD12035">
            <v>0</v>
          </cell>
          <cell r="CE12035">
            <v>0</v>
          </cell>
        </row>
        <row r="12036">
          <cell r="F12036" t="str">
            <v xml:space="preserve"> _</v>
          </cell>
          <cell r="BW12036">
            <v>0</v>
          </cell>
          <cell r="BX12036">
            <v>0</v>
          </cell>
          <cell r="BY12036">
            <v>0</v>
          </cell>
          <cell r="CB12036">
            <v>0</v>
          </cell>
          <cell r="CC12036">
            <v>0</v>
          </cell>
          <cell r="CD12036">
            <v>0</v>
          </cell>
          <cell r="CE12036">
            <v>0</v>
          </cell>
        </row>
        <row r="12037">
          <cell r="F12037" t="str">
            <v xml:space="preserve"> _</v>
          </cell>
          <cell r="BW12037">
            <v>0</v>
          </cell>
          <cell r="BX12037">
            <v>0</v>
          </cell>
          <cell r="BY12037">
            <v>0</v>
          </cell>
          <cell r="CB12037">
            <v>0</v>
          </cell>
          <cell r="CC12037">
            <v>0</v>
          </cell>
          <cell r="CD12037">
            <v>0</v>
          </cell>
          <cell r="CE12037">
            <v>0</v>
          </cell>
        </row>
        <row r="12038">
          <cell r="F12038" t="str">
            <v xml:space="preserve"> _</v>
          </cell>
          <cell r="BW12038">
            <v>0</v>
          </cell>
          <cell r="BX12038">
            <v>0</v>
          </cell>
          <cell r="BY12038">
            <v>0</v>
          </cell>
          <cell r="CB12038">
            <v>0</v>
          </cell>
          <cell r="CC12038">
            <v>0</v>
          </cell>
          <cell r="CD12038">
            <v>0</v>
          </cell>
          <cell r="CE12038">
            <v>0</v>
          </cell>
        </row>
        <row r="12039">
          <cell r="F12039" t="str">
            <v xml:space="preserve"> _</v>
          </cell>
          <cell r="BW12039">
            <v>0</v>
          </cell>
          <cell r="BX12039">
            <v>0</v>
          </cell>
          <cell r="BY12039">
            <v>0</v>
          </cell>
          <cell r="CB12039">
            <v>0</v>
          </cell>
          <cell r="CC12039">
            <v>0</v>
          </cell>
          <cell r="CD12039">
            <v>0</v>
          </cell>
          <cell r="CE12039">
            <v>0</v>
          </cell>
        </row>
        <row r="12040">
          <cell r="F12040" t="str">
            <v xml:space="preserve"> _</v>
          </cell>
          <cell r="BW12040">
            <v>0</v>
          </cell>
          <cell r="BX12040">
            <v>0</v>
          </cell>
          <cell r="BY12040">
            <v>0</v>
          </cell>
          <cell r="CB12040">
            <v>0</v>
          </cell>
          <cell r="CC12040">
            <v>0</v>
          </cell>
          <cell r="CD12040">
            <v>0</v>
          </cell>
          <cell r="CE12040">
            <v>0</v>
          </cell>
        </row>
        <row r="12041">
          <cell r="F12041" t="str">
            <v xml:space="preserve"> _</v>
          </cell>
          <cell r="BW12041">
            <v>0</v>
          </cell>
          <cell r="BX12041">
            <v>0</v>
          </cell>
          <cell r="BY12041">
            <v>0</v>
          </cell>
          <cell r="CB12041">
            <v>0</v>
          </cell>
          <cell r="CC12041">
            <v>0</v>
          </cell>
          <cell r="CD12041">
            <v>0</v>
          </cell>
          <cell r="CE12041">
            <v>0</v>
          </cell>
        </row>
        <row r="12042">
          <cell r="F12042" t="str">
            <v xml:space="preserve"> _</v>
          </cell>
          <cell r="BW12042">
            <v>0</v>
          </cell>
          <cell r="BX12042">
            <v>0</v>
          </cell>
          <cell r="BY12042">
            <v>0</v>
          </cell>
          <cell r="CB12042">
            <v>0</v>
          </cell>
          <cell r="CC12042">
            <v>0</v>
          </cell>
          <cell r="CD12042">
            <v>0</v>
          </cell>
          <cell r="CE12042">
            <v>0</v>
          </cell>
        </row>
        <row r="12043">
          <cell r="F12043" t="str">
            <v xml:space="preserve"> _</v>
          </cell>
          <cell r="BW12043">
            <v>0</v>
          </cell>
          <cell r="BX12043">
            <v>0</v>
          </cell>
          <cell r="BY12043">
            <v>0</v>
          </cell>
          <cell r="CB12043">
            <v>0</v>
          </cell>
          <cell r="CC12043">
            <v>0</v>
          </cell>
          <cell r="CD12043">
            <v>0</v>
          </cell>
          <cell r="CE12043">
            <v>0</v>
          </cell>
        </row>
        <row r="12044">
          <cell r="F12044" t="str">
            <v xml:space="preserve"> _</v>
          </cell>
          <cell r="BW12044">
            <v>0</v>
          </cell>
          <cell r="BX12044">
            <v>0</v>
          </cell>
          <cell r="BY12044">
            <v>0</v>
          </cell>
          <cell r="CB12044">
            <v>0</v>
          </cell>
          <cell r="CC12044">
            <v>0</v>
          </cell>
          <cell r="CD12044">
            <v>0</v>
          </cell>
          <cell r="CE12044">
            <v>0</v>
          </cell>
        </row>
        <row r="12045">
          <cell r="F12045" t="str">
            <v xml:space="preserve"> _</v>
          </cell>
          <cell r="BW12045">
            <v>0</v>
          </cell>
          <cell r="BX12045">
            <v>0</v>
          </cell>
          <cell r="BY12045">
            <v>0</v>
          </cell>
          <cell r="CB12045">
            <v>0</v>
          </cell>
          <cell r="CC12045">
            <v>0</v>
          </cell>
          <cell r="CD12045">
            <v>0</v>
          </cell>
          <cell r="CE12045">
            <v>0</v>
          </cell>
        </row>
        <row r="12046">
          <cell r="F12046" t="str">
            <v xml:space="preserve"> _</v>
          </cell>
          <cell r="BW12046">
            <v>0</v>
          </cell>
          <cell r="BX12046">
            <v>0</v>
          </cell>
          <cell r="BY12046">
            <v>0</v>
          </cell>
          <cell r="CB12046">
            <v>0</v>
          </cell>
          <cell r="CC12046">
            <v>0</v>
          </cell>
          <cell r="CD12046">
            <v>0</v>
          </cell>
          <cell r="CE12046">
            <v>0</v>
          </cell>
        </row>
        <row r="12047">
          <cell r="F12047" t="str">
            <v xml:space="preserve"> _</v>
          </cell>
          <cell r="BW12047">
            <v>0</v>
          </cell>
          <cell r="BX12047">
            <v>0</v>
          </cell>
          <cell r="BY12047">
            <v>0</v>
          </cell>
          <cell r="CB12047">
            <v>0</v>
          </cell>
          <cell r="CC12047">
            <v>0</v>
          </cell>
          <cell r="CD12047">
            <v>0</v>
          </cell>
          <cell r="CE12047">
            <v>0</v>
          </cell>
        </row>
        <row r="12048">
          <cell r="F12048" t="str">
            <v xml:space="preserve"> _</v>
          </cell>
          <cell r="BW12048">
            <v>0</v>
          </cell>
          <cell r="BX12048">
            <v>0</v>
          </cell>
          <cell r="BY12048">
            <v>0</v>
          </cell>
          <cell r="CB12048">
            <v>0</v>
          </cell>
          <cell r="CC12048">
            <v>0</v>
          </cell>
          <cell r="CD12048">
            <v>0</v>
          </cell>
          <cell r="CE12048">
            <v>0</v>
          </cell>
        </row>
        <row r="12049">
          <cell r="F12049" t="str">
            <v xml:space="preserve"> _</v>
          </cell>
          <cell r="BW12049">
            <v>0</v>
          </cell>
          <cell r="BX12049">
            <v>0</v>
          </cell>
          <cell r="BY12049">
            <v>0</v>
          </cell>
          <cell r="CB12049">
            <v>0</v>
          </cell>
          <cell r="CC12049">
            <v>0</v>
          </cell>
          <cell r="CD12049">
            <v>0</v>
          </cell>
          <cell r="CE12049">
            <v>0</v>
          </cell>
        </row>
        <row r="12050">
          <cell r="F12050" t="str">
            <v xml:space="preserve"> _</v>
          </cell>
          <cell r="BW12050">
            <v>0</v>
          </cell>
          <cell r="BX12050">
            <v>0</v>
          </cell>
          <cell r="BY12050">
            <v>0</v>
          </cell>
          <cell r="CB12050">
            <v>0</v>
          </cell>
          <cell r="CC12050">
            <v>0</v>
          </cell>
          <cell r="CD12050">
            <v>0</v>
          </cell>
          <cell r="CE12050">
            <v>0</v>
          </cell>
        </row>
        <row r="12051">
          <cell r="F12051" t="str">
            <v xml:space="preserve"> _</v>
          </cell>
          <cell r="BW12051">
            <v>0</v>
          </cell>
          <cell r="BX12051">
            <v>0</v>
          </cell>
          <cell r="BY12051">
            <v>0</v>
          </cell>
          <cell r="CB12051">
            <v>0</v>
          </cell>
          <cell r="CC12051">
            <v>0</v>
          </cell>
          <cell r="CD12051">
            <v>0</v>
          </cell>
          <cell r="CE12051">
            <v>0</v>
          </cell>
        </row>
        <row r="12052">
          <cell r="F12052" t="str">
            <v xml:space="preserve"> _</v>
          </cell>
          <cell r="BW12052">
            <v>0</v>
          </cell>
          <cell r="BX12052">
            <v>0</v>
          </cell>
          <cell r="BY12052">
            <v>0</v>
          </cell>
          <cell r="CB12052">
            <v>0</v>
          </cell>
          <cell r="CC12052">
            <v>0</v>
          </cell>
          <cell r="CD12052">
            <v>0</v>
          </cell>
          <cell r="CE12052">
            <v>0</v>
          </cell>
        </row>
        <row r="12053">
          <cell r="F12053" t="str">
            <v xml:space="preserve"> _</v>
          </cell>
          <cell r="BW12053">
            <v>0</v>
          </cell>
          <cell r="BX12053">
            <v>0</v>
          </cell>
          <cell r="BY12053">
            <v>-23205</v>
          </cell>
          <cell r="CB12053">
            <v>0</v>
          </cell>
          <cell r="CC12053">
            <v>0</v>
          </cell>
          <cell r="CD12053">
            <v>-23205</v>
          </cell>
          <cell r="CE12053">
            <v>0</v>
          </cell>
        </row>
        <row r="12054">
          <cell r="F12054" t="str">
            <v xml:space="preserve"> _</v>
          </cell>
          <cell r="BW12054">
            <v>0</v>
          </cell>
          <cell r="BX12054">
            <v>0</v>
          </cell>
          <cell r="BY12054">
            <v>3027</v>
          </cell>
          <cell r="CB12054">
            <v>0</v>
          </cell>
          <cell r="CC12054">
            <v>0</v>
          </cell>
          <cell r="CD12054">
            <v>3027</v>
          </cell>
          <cell r="CE12054">
            <v>0</v>
          </cell>
        </row>
        <row r="12055">
          <cell r="F12055" t="str">
            <v xml:space="preserve"> _</v>
          </cell>
          <cell r="BW12055">
            <v>0</v>
          </cell>
          <cell r="BX12055">
            <v>0</v>
          </cell>
          <cell r="BY12055">
            <v>3027</v>
          </cell>
          <cell r="CB12055">
            <v>0</v>
          </cell>
          <cell r="CC12055">
            <v>0</v>
          </cell>
          <cell r="CD12055">
            <v>3027</v>
          </cell>
          <cell r="CE12055">
            <v>0</v>
          </cell>
        </row>
        <row r="12056">
          <cell r="F12056" t="str">
            <v xml:space="preserve"> _</v>
          </cell>
          <cell r="BW12056">
            <v>0</v>
          </cell>
          <cell r="BX12056">
            <v>0</v>
          </cell>
          <cell r="BY12056">
            <v>-3027</v>
          </cell>
          <cell r="CB12056">
            <v>0</v>
          </cell>
          <cell r="CC12056">
            <v>0</v>
          </cell>
          <cell r="CD12056">
            <v>-3027</v>
          </cell>
          <cell r="CE12056">
            <v>0</v>
          </cell>
        </row>
        <row r="12057">
          <cell r="F12057" t="str">
            <v xml:space="preserve"> _</v>
          </cell>
          <cell r="BW12057">
            <v>0</v>
          </cell>
          <cell r="BX12057">
            <v>0</v>
          </cell>
          <cell r="BY12057">
            <v>3027</v>
          </cell>
          <cell r="CB12057">
            <v>0</v>
          </cell>
          <cell r="CC12057">
            <v>0</v>
          </cell>
          <cell r="CD12057">
            <v>3027</v>
          </cell>
          <cell r="CE12057">
            <v>0</v>
          </cell>
        </row>
        <row r="12058">
          <cell r="F12058" t="str">
            <v xml:space="preserve"> _</v>
          </cell>
          <cell r="BW12058">
            <v>0</v>
          </cell>
          <cell r="BX12058">
            <v>0</v>
          </cell>
          <cell r="BY12058">
            <v>-3027</v>
          </cell>
          <cell r="CB12058">
            <v>0</v>
          </cell>
          <cell r="CC12058">
            <v>0</v>
          </cell>
          <cell r="CD12058">
            <v>-3027</v>
          </cell>
          <cell r="CE12058">
            <v>0</v>
          </cell>
        </row>
        <row r="12059">
          <cell r="F12059" t="str">
            <v xml:space="preserve"> _</v>
          </cell>
          <cell r="BW12059">
            <v>0</v>
          </cell>
          <cell r="BX12059">
            <v>0</v>
          </cell>
          <cell r="BY12059">
            <v>-23205</v>
          </cell>
          <cell r="CB12059">
            <v>0</v>
          </cell>
          <cell r="CC12059">
            <v>0</v>
          </cell>
          <cell r="CD12059">
            <v>-23205</v>
          </cell>
          <cell r="CE12059">
            <v>0</v>
          </cell>
        </row>
        <row r="12060">
          <cell r="F12060" t="str">
            <v xml:space="preserve"> _</v>
          </cell>
          <cell r="BW12060">
            <v>0</v>
          </cell>
          <cell r="BX12060">
            <v>0</v>
          </cell>
          <cell r="BY12060">
            <v>23205</v>
          </cell>
          <cell r="CB12060">
            <v>0</v>
          </cell>
          <cell r="CC12060">
            <v>0</v>
          </cell>
          <cell r="CD12060">
            <v>23205</v>
          </cell>
          <cell r="CE12060">
            <v>0</v>
          </cell>
        </row>
        <row r="12061">
          <cell r="F12061" t="str">
            <v xml:space="preserve"> _</v>
          </cell>
          <cell r="BW12061">
            <v>0</v>
          </cell>
          <cell r="BX12061">
            <v>0</v>
          </cell>
          <cell r="BY12061">
            <v>-49000</v>
          </cell>
          <cell r="CB12061">
            <v>0</v>
          </cell>
          <cell r="CC12061">
            <v>0</v>
          </cell>
          <cell r="CD12061">
            <v>-49000</v>
          </cell>
          <cell r="CE12061">
            <v>0</v>
          </cell>
        </row>
        <row r="12062">
          <cell r="F12062" t="str">
            <v xml:space="preserve"> _</v>
          </cell>
          <cell r="BW12062">
            <v>0</v>
          </cell>
          <cell r="BX12062">
            <v>0</v>
          </cell>
          <cell r="BY12062">
            <v>-49000</v>
          </cell>
          <cell r="CB12062">
            <v>0</v>
          </cell>
          <cell r="CC12062">
            <v>0</v>
          </cell>
          <cell r="CD12062">
            <v>-49000</v>
          </cell>
          <cell r="CE12062">
            <v>0</v>
          </cell>
        </row>
        <row r="12063">
          <cell r="F12063" t="str">
            <v xml:space="preserve"> _</v>
          </cell>
          <cell r="BW12063">
            <v>0</v>
          </cell>
          <cell r="BX12063">
            <v>0</v>
          </cell>
          <cell r="BY12063">
            <v>49000</v>
          </cell>
          <cell r="CB12063">
            <v>0</v>
          </cell>
          <cell r="CC12063">
            <v>0</v>
          </cell>
          <cell r="CD12063">
            <v>49000</v>
          </cell>
          <cell r="CE12063">
            <v>0</v>
          </cell>
        </row>
        <row r="12064">
          <cell r="F12064" t="str">
            <v xml:space="preserve"> _</v>
          </cell>
          <cell r="BW12064">
            <v>0</v>
          </cell>
          <cell r="BX12064">
            <v>0</v>
          </cell>
          <cell r="BY12064">
            <v>-42000</v>
          </cell>
          <cell r="CB12064">
            <v>0</v>
          </cell>
          <cell r="CC12064">
            <v>0</v>
          </cell>
          <cell r="CD12064">
            <v>-42000</v>
          </cell>
          <cell r="CE12064">
            <v>0</v>
          </cell>
        </row>
        <row r="12065">
          <cell r="F12065" t="str">
            <v xml:space="preserve"> _</v>
          </cell>
          <cell r="BW12065">
            <v>0</v>
          </cell>
          <cell r="BX12065">
            <v>0</v>
          </cell>
          <cell r="BY12065">
            <v>-42000</v>
          </cell>
          <cell r="CB12065">
            <v>0</v>
          </cell>
          <cell r="CC12065">
            <v>0</v>
          </cell>
          <cell r="CD12065">
            <v>-42000</v>
          </cell>
          <cell r="CE12065">
            <v>0</v>
          </cell>
        </row>
        <row r="12066">
          <cell r="F12066" t="str">
            <v xml:space="preserve"> _</v>
          </cell>
          <cell r="BW12066">
            <v>0</v>
          </cell>
          <cell r="BX12066">
            <v>0</v>
          </cell>
          <cell r="BY12066">
            <v>42000</v>
          </cell>
          <cell r="CB12066">
            <v>0</v>
          </cell>
          <cell r="CC12066">
            <v>0</v>
          </cell>
          <cell r="CD12066">
            <v>42000</v>
          </cell>
          <cell r="CE12066">
            <v>0</v>
          </cell>
        </row>
        <row r="12067">
          <cell r="F12067" t="str">
            <v xml:space="preserve"> _</v>
          </cell>
          <cell r="BW12067">
            <v>0</v>
          </cell>
          <cell r="BX12067">
            <v>0</v>
          </cell>
          <cell r="BY12067">
            <v>-49000</v>
          </cell>
          <cell r="CB12067">
            <v>0</v>
          </cell>
          <cell r="CC12067">
            <v>0</v>
          </cell>
          <cell r="CD12067">
            <v>-49000</v>
          </cell>
          <cell r="CE12067">
            <v>0</v>
          </cell>
        </row>
        <row r="12068">
          <cell r="F12068" t="str">
            <v xml:space="preserve"> _</v>
          </cell>
          <cell r="BW12068">
            <v>0</v>
          </cell>
          <cell r="BX12068">
            <v>0</v>
          </cell>
          <cell r="BY12068">
            <v>-49000</v>
          </cell>
          <cell r="CB12068">
            <v>0</v>
          </cell>
          <cell r="CC12068">
            <v>0</v>
          </cell>
          <cell r="CD12068">
            <v>-49000</v>
          </cell>
          <cell r="CE12068">
            <v>0</v>
          </cell>
        </row>
        <row r="12069">
          <cell r="F12069" t="str">
            <v xml:space="preserve"> _</v>
          </cell>
          <cell r="BW12069">
            <v>0</v>
          </cell>
          <cell r="BX12069">
            <v>0</v>
          </cell>
          <cell r="BY12069">
            <v>49000</v>
          </cell>
          <cell r="CB12069">
            <v>0</v>
          </cell>
          <cell r="CC12069">
            <v>0</v>
          </cell>
          <cell r="CD12069">
            <v>49000</v>
          </cell>
          <cell r="CE12069">
            <v>0</v>
          </cell>
        </row>
        <row r="12070">
          <cell r="F12070" t="str">
            <v xml:space="preserve"> _</v>
          </cell>
          <cell r="BW12070">
            <v>0</v>
          </cell>
          <cell r="BX12070">
            <v>0</v>
          </cell>
          <cell r="BY12070">
            <v>-42000</v>
          </cell>
          <cell r="CB12070">
            <v>0</v>
          </cell>
          <cell r="CC12070">
            <v>0</v>
          </cell>
          <cell r="CD12070">
            <v>-42000</v>
          </cell>
          <cell r="CE12070">
            <v>0</v>
          </cell>
        </row>
        <row r="12071">
          <cell r="F12071" t="str">
            <v xml:space="preserve"> _</v>
          </cell>
          <cell r="BW12071">
            <v>0</v>
          </cell>
          <cell r="BX12071">
            <v>0</v>
          </cell>
          <cell r="BY12071">
            <v>-42000</v>
          </cell>
          <cell r="CB12071">
            <v>0</v>
          </cell>
          <cell r="CC12071">
            <v>0</v>
          </cell>
          <cell r="CD12071">
            <v>-42000</v>
          </cell>
          <cell r="CE12071">
            <v>0</v>
          </cell>
        </row>
        <row r="12072">
          <cell r="F12072" t="str">
            <v xml:space="preserve"> _</v>
          </cell>
          <cell r="BW12072">
            <v>0</v>
          </cell>
          <cell r="BX12072">
            <v>0</v>
          </cell>
          <cell r="BY12072">
            <v>42000</v>
          </cell>
          <cell r="CB12072">
            <v>0</v>
          </cell>
          <cell r="CC12072">
            <v>0</v>
          </cell>
          <cell r="CD12072">
            <v>42000</v>
          </cell>
          <cell r="CE12072">
            <v>0</v>
          </cell>
        </row>
        <row r="12073">
          <cell r="F12073" t="str">
            <v xml:space="preserve"> _</v>
          </cell>
          <cell r="BW12073">
            <v>0</v>
          </cell>
          <cell r="BX12073">
            <v>0</v>
          </cell>
          <cell r="BY12073">
            <v>-70000</v>
          </cell>
          <cell r="CB12073">
            <v>0</v>
          </cell>
          <cell r="CC12073">
            <v>0</v>
          </cell>
          <cell r="CD12073">
            <v>-70000</v>
          </cell>
          <cell r="CE12073">
            <v>0</v>
          </cell>
        </row>
        <row r="12074">
          <cell r="F12074" t="str">
            <v xml:space="preserve"> _</v>
          </cell>
          <cell r="BW12074">
            <v>0</v>
          </cell>
          <cell r="BX12074">
            <v>0</v>
          </cell>
          <cell r="BY12074">
            <v>-70000</v>
          </cell>
          <cell r="CB12074">
            <v>0</v>
          </cell>
          <cell r="CC12074">
            <v>0</v>
          </cell>
          <cell r="CD12074">
            <v>-70000</v>
          </cell>
          <cell r="CE12074">
            <v>0</v>
          </cell>
        </row>
        <row r="12075">
          <cell r="F12075" t="str">
            <v xml:space="preserve"> _</v>
          </cell>
          <cell r="BW12075">
            <v>0</v>
          </cell>
          <cell r="BX12075">
            <v>0</v>
          </cell>
          <cell r="BY12075">
            <v>70000</v>
          </cell>
          <cell r="CB12075">
            <v>0</v>
          </cell>
          <cell r="CC12075">
            <v>0</v>
          </cell>
          <cell r="CD12075">
            <v>70000</v>
          </cell>
          <cell r="CE12075">
            <v>0</v>
          </cell>
        </row>
        <row r="12076">
          <cell r="F12076" t="str">
            <v xml:space="preserve"> _</v>
          </cell>
          <cell r="BW12076">
            <v>0</v>
          </cell>
          <cell r="BX12076">
            <v>0</v>
          </cell>
          <cell r="BY12076">
            <v>-42000</v>
          </cell>
          <cell r="CB12076">
            <v>0</v>
          </cell>
          <cell r="CC12076">
            <v>0</v>
          </cell>
          <cell r="CD12076">
            <v>-42000</v>
          </cell>
          <cell r="CE12076">
            <v>0</v>
          </cell>
        </row>
        <row r="12077">
          <cell r="F12077" t="str">
            <v xml:space="preserve"> _</v>
          </cell>
          <cell r="BW12077">
            <v>0</v>
          </cell>
          <cell r="BX12077">
            <v>0</v>
          </cell>
          <cell r="BY12077">
            <v>-42000</v>
          </cell>
          <cell r="CB12077">
            <v>0</v>
          </cell>
          <cell r="CC12077">
            <v>0</v>
          </cell>
          <cell r="CD12077">
            <v>-42000</v>
          </cell>
          <cell r="CE12077">
            <v>0</v>
          </cell>
        </row>
        <row r="12078">
          <cell r="F12078" t="str">
            <v xml:space="preserve"> _</v>
          </cell>
          <cell r="BW12078">
            <v>0</v>
          </cell>
          <cell r="BX12078">
            <v>0</v>
          </cell>
          <cell r="BY12078">
            <v>42000</v>
          </cell>
          <cell r="CB12078">
            <v>0</v>
          </cell>
          <cell r="CC12078">
            <v>0</v>
          </cell>
          <cell r="CD12078">
            <v>42000</v>
          </cell>
          <cell r="CE12078">
            <v>0</v>
          </cell>
        </row>
        <row r="12079">
          <cell r="F12079" t="str">
            <v xml:space="preserve"> _</v>
          </cell>
          <cell r="BW12079">
            <v>0</v>
          </cell>
          <cell r="BX12079">
            <v>0</v>
          </cell>
          <cell r="BY12079">
            <v>0</v>
          </cell>
          <cell r="CB12079">
            <v>0</v>
          </cell>
          <cell r="CC12079">
            <v>0</v>
          </cell>
          <cell r="CD12079">
            <v>0</v>
          </cell>
          <cell r="CE12079">
            <v>0</v>
          </cell>
        </row>
        <row r="12080">
          <cell r="F12080" t="str">
            <v xml:space="preserve"> _</v>
          </cell>
          <cell r="BW12080">
            <v>0</v>
          </cell>
          <cell r="BX12080">
            <v>0</v>
          </cell>
          <cell r="BY12080">
            <v>0</v>
          </cell>
          <cell r="CB12080">
            <v>0</v>
          </cell>
          <cell r="CC12080">
            <v>0</v>
          </cell>
          <cell r="CD12080">
            <v>0</v>
          </cell>
          <cell r="CE12080">
            <v>0</v>
          </cell>
        </row>
        <row r="12081">
          <cell r="F12081" t="str">
            <v xml:space="preserve"> _</v>
          </cell>
          <cell r="BW12081">
            <v>0</v>
          </cell>
          <cell r="BX12081">
            <v>0</v>
          </cell>
          <cell r="BY12081">
            <v>0</v>
          </cell>
          <cell r="CB12081">
            <v>0</v>
          </cell>
          <cell r="CC12081">
            <v>0</v>
          </cell>
          <cell r="CD12081">
            <v>0</v>
          </cell>
          <cell r="CE12081">
            <v>0</v>
          </cell>
        </row>
        <row r="12082">
          <cell r="F12082" t="str">
            <v xml:space="preserve"> _</v>
          </cell>
          <cell r="BW12082">
            <v>0</v>
          </cell>
          <cell r="BX12082">
            <v>0</v>
          </cell>
          <cell r="BY12082">
            <v>0</v>
          </cell>
          <cell r="CB12082">
            <v>0</v>
          </cell>
          <cell r="CC12082">
            <v>0</v>
          </cell>
          <cell r="CD12082">
            <v>0</v>
          </cell>
          <cell r="CE12082">
            <v>0</v>
          </cell>
        </row>
        <row r="12083">
          <cell r="F12083" t="str">
            <v xml:space="preserve"> _</v>
          </cell>
          <cell r="BW12083">
            <v>0</v>
          </cell>
          <cell r="BX12083">
            <v>0</v>
          </cell>
          <cell r="BY12083">
            <v>0</v>
          </cell>
          <cell r="CB12083">
            <v>0</v>
          </cell>
          <cell r="CC12083">
            <v>0</v>
          </cell>
          <cell r="CD12083">
            <v>0</v>
          </cell>
          <cell r="CE12083">
            <v>0</v>
          </cell>
        </row>
        <row r="12084">
          <cell r="F12084" t="str">
            <v xml:space="preserve"> _</v>
          </cell>
          <cell r="BW12084">
            <v>0</v>
          </cell>
          <cell r="BX12084">
            <v>0</v>
          </cell>
          <cell r="BY12084">
            <v>0</v>
          </cell>
          <cell r="CB12084">
            <v>0</v>
          </cell>
          <cell r="CC12084">
            <v>0</v>
          </cell>
          <cell r="CD12084">
            <v>0</v>
          </cell>
          <cell r="CE12084">
            <v>0</v>
          </cell>
        </row>
        <row r="12085">
          <cell r="F12085" t="str">
            <v xml:space="preserve"> _</v>
          </cell>
          <cell r="BW12085">
            <v>0</v>
          </cell>
          <cell r="BX12085">
            <v>0</v>
          </cell>
          <cell r="BY12085">
            <v>0</v>
          </cell>
          <cell r="CB12085">
            <v>0</v>
          </cell>
          <cell r="CC12085">
            <v>0</v>
          </cell>
          <cell r="CD12085">
            <v>0</v>
          </cell>
          <cell r="CE12085">
            <v>0</v>
          </cell>
        </row>
        <row r="12086">
          <cell r="F12086" t="str">
            <v xml:space="preserve"> _</v>
          </cell>
          <cell r="BW12086">
            <v>0</v>
          </cell>
          <cell r="BX12086">
            <v>0</v>
          </cell>
          <cell r="BY12086">
            <v>0</v>
          </cell>
          <cell r="CB12086">
            <v>0</v>
          </cell>
          <cell r="CC12086">
            <v>0</v>
          </cell>
          <cell r="CD12086">
            <v>0</v>
          </cell>
          <cell r="CE12086">
            <v>0</v>
          </cell>
        </row>
        <row r="12087">
          <cell r="F12087" t="str">
            <v xml:space="preserve"> _</v>
          </cell>
          <cell r="BW12087">
            <v>0</v>
          </cell>
          <cell r="BX12087">
            <v>0</v>
          </cell>
          <cell r="BY12087">
            <v>0</v>
          </cell>
          <cell r="CB12087">
            <v>0</v>
          </cell>
          <cell r="CC12087">
            <v>0</v>
          </cell>
          <cell r="CD12087">
            <v>0</v>
          </cell>
          <cell r="CE12087">
            <v>0</v>
          </cell>
        </row>
        <row r="12088">
          <cell r="F12088" t="str">
            <v xml:space="preserve"> _</v>
          </cell>
          <cell r="BW12088">
            <v>0</v>
          </cell>
          <cell r="BX12088">
            <v>0</v>
          </cell>
          <cell r="BY12088">
            <v>0</v>
          </cell>
          <cell r="CB12088">
            <v>0</v>
          </cell>
          <cell r="CC12088">
            <v>0</v>
          </cell>
          <cell r="CD12088">
            <v>0</v>
          </cell>
          <cell r="CE12088">
            <v>0</v>
          </cell>
        </row>
        <row r="12089">
          <cell r="F12089" t="str">
            <v xml:space="preserve"> _</v>
          </cell>
          <cell r="BW12089">
            <v>0</v>
          </cell>
          <cell r="BX12089">
            <v>0</v>
          </cell>
          <cell r="BY12089">
            <v>0</v>
          </cell>
          <cell r="CB12089">
            <v>0</v>
          </cell>
          <cell r="CC12089">
            <v>0</v>
          </cell>
          <cell r="CD12089">
            <v>0</v>
          </cell>
          <cell r="CE12089">
            <v>0</v>
          </cell>
        </row>
        <row r="12090">
          <cell r="F12090" t="str">
            <v xml:space="preserve"> _</v>
          </cell>
          <cell r="BW12090">
            <v>0</v>
          </cell>
          <cell r="BX12090">
            <v>0</v>
          </cell>
          <cell r="BY12090">
            <v>-49000</v>
          </cell>
          <cell r="CB12090">
            <v>0</v>
          </cell>
          <cell r="CC12090">
            <v>0</v>
          </cell>
          <cell r="CD12090">
            <v>-49000</v>
          </cell>
          <cell r="CE12090">
            <v>0</v>
          </cell>
        </row>
        <row r="12091">
          <cell r="F12091" t="str">
            <v xml:space="preserve"> _</v>
          </cell>
          <cell r="BW12091">
            <v>0</v>
          </cell>
          <cell r="BX12091">
            <v>0</v>
          </cell>
          <cell r="BY12091">
            <v>-49000</v>
          </cell>
          <cell r="CB12091">
            <v>0</v>
          </cell>
          <cell r="CC12091">
            <v>0</v>
          </cell>
          <cell r="CD12091">
            <v>-49000</v>
          </cell>
          <cell r="CE12091">
            <v>0</v>
          </cell>
        </row>
        <row r="12092">
          <cell r="F12092" t="str">
            <v xml:space="preserve"> _</v>
          </cell>
          <cell r="BW12092">
            <v>0</v>
          </cell>
          <cell r="BX12092">
            <v>0</v>
          </cell>
          <cell r="BY12092">
            <v>49000</v>
          </cell>
          <cell r="CB12092">
            <v>0</v>
          </cell>
          <cell r="CC12092">
            <v>0</v>
          </cell>
          <cell r="CD12092">
            <v>49000</v>
          </cell>
          <cell r="CE12092">
            <v>0</v>
          </cell>
        </row>
        <row r="12093">
          <cell r="F12093" t="str">
            <v xml:space="preserve"> _</v>
          </cell>
          <cell r="BW12093">
            <v>0</v>
          </cell>
          <cell r="BX12093">
            <v>0</v>
          </cell>
          <cell r="BY12093">
            <v>-42000</v>
          </cell>
          <cell r="CB12093">
            <v>0</v>
          </cell>
          <cell r="CC12093">
            <v>0</v>
          </cell>
          <cell r="CD12093">
            <v>-42000</v>
          </cell>
          <cell r="CE12093">
            <v>0</v>
          </cell>
        </row>
        <row r="12094">
          <cell r="F12094" t="str">
            <v xml:space="preserve"> _</v>
          </cell>
          <cell r="BW12094">
            <v>0</v>
          </cell>
          <cell r="BX12094">
            <v>0</v>
          </cell>
          <cell r="BY12094">
            <v>42000</v>
          </cell>
          <cell r="CB12094">
            <v>0</v>
          </cell>
          <cell r="CC12094">
            <v>0</v>
          </cell>
          <cell r="CD12094">
            <v>42000</v>
          </cell>
          <cell r="CE12094">
            <v>0</v>
          </cell>
        </row>
        <row r="12095">
          <cell r="F12095" t="str">
            <v xml:space="preserve"> _</v>
          </cell>
          <cell r="BW12095">
            <v>0</v>
          </cell>
          <cell r="BX12095">
            <v>0</v>
          </cell>
          <cell r="BY12095">
            <v>-3759293</v>
          </cell>
          <cell r="CB12095">
            <v>0</v>
          </cell>
          <cell r="CC12095">
            <v>0</v>
          </cell>
          <cell r="CD12095">
            <v>-3759293</v>
          </cell>
          <cell r="CE12095">
            <v>0</v>
          </cell>
        </row>
        <row r="12096">
          <cell r="F12096" t="str">
            <v xml:space="preserve"> _</v>
          </cell>
          <cell r="BW12096">
            <v>0</v>
          </cell>
          <cell r="BX12096">
            <v>0</v>
          </cell>
          <cell r="BY12096">
            <v>490343</v>
          </cell>
          <cell r="CB12096">
            <v>0</v>
          </cell>
          <cell r="CC12096">
            <v>0</v>
          </cell>
          <cell r="CD12096">
            <v>490343</v>
          </cell>
          <cell r="CE12096">
            <v>0</v>
          </cell>
        </row>
        <row r="12097">
          <cell r="F12097" t="str">
            <v xml:space="preserve"> _</v>
          </cell>
          <cell r="BW12097">
            <v>0</v>
          </cell>
          <cell r="BX12097">
            <v>0</v>
          </cell>
          <cell r="BY12097">
            <v>-490343</v>
          </cell>
          <cell r="CB12097">
            <v>0</v>
          </cell>
          <cell r="CC12097">
            <v>0</v>
          </cell>
          <cell r="CD12097">
            <v>-490343</v>
          </cell>
          <cell r="CE12097">
            <v>0</v>
          </cell>
        </row>
        <row r="12098">
          <cell r="F12098" t="str">
            <v xml:space="preserve"> _</v>
          </cell>
          <cell r="BW12098">
            <v>0</v>
          </cell>
          <cell r="BX12098">
            <v>0</v>
          </cell>
          <cell r="BY12098">
            <v>490343</v>
          </cell>
          <cell r="CB12098">
            <v>0</v>
          </cell>
          <cell r="CC12098">
            <v>0</v>
          </cell>
          <cell r="CD12098">
            <v>490343</v>
          </cell>
          <cell r="CE12098">
            <v>0</v>
          </cell>
        </row>
        <row r="12099">
          <cell r="F12099" t="str">
            <v xml:space="preserve"> _</v>
          </cell>
          <cell r="BW12099">
            <v>0</v>
          </cell>
          <cell r="BX12099">
            <v>0</v>
          </cell>
          <cell r="BY12099">
            <v>490343</v>
          </cell>
          <cell r="CB12099">
            <v>0</v>
          </cell>
          <cell r="CC12099">
            <v>0</v>
          </cell>
          <cell r="CD12099">
            <v>490343</v>
          </cell>
          <cell r="CE12099">
            <v>0</v>
          </cell>
        </row>
        <row r="12100">
          <cell r="F12100" t="str">
            <v xml:space="preserve"> _</v>
          </cell>
          <cell r="BW12100">
            <v>0</v>
          </cell>
          <cell r="BX12100">
            <v>0</v>
          </cell>
          <cell r="BY12100">
            <v>-490343</v>
          </cell>
          <cell r="CB12100">
            <v>0</v>
          </cell>
          <cell r="CC12100">
            <v>0</v>
          </cell>
          <cell r="CD12100">
            <v>-490343</v>
          </cell>
          <cell r="CE12100">
            <v>0</v>
          </cell>
        </row>
        <row r="12101">
          <cell r="F12101" t="str">
            <v xml:space="preserve"> _</v>
          </cell>
          <cell r="BW12101">
            <v>0</v>
          </cell>
          <cell r="BX12101">
            <v>0</v>
          </cell>
          <cell r="BY12101">
            <v>-3759293</v>
          </cell>
          <cell r="CB12101">
            <v>0</v>
          </cell>
          <cell r="CC12101">
            <v>0</v>
          </cell>
          <cell r="CD12101">
            <v>-3759293</v>
          </cell>
          <cell r="CE12101">
            <v>0</v>
          </cell>
        </row>
        <row r="12102">
          <cell r="F12102" t="str">
            <v xml:space="preserve"> _</v>
          </cell>
          <cell r="BW12102">
            <v>0</v>
          </cell>
          <cell r="BX12102">
            <v>0</v>
          </cell>
          <cell r="BY12102">
            <v>3759293</v>
          </cell>
          <cell r="CB12102">
            <v>0</v>
          </cell>
          <cell r="CC12102">
            <v>0</v>
          </cell>
          <cell r="CD12102">
            <v>3759293</v>
          </cell>
          <cell r="CE12102">
            <v>0</v>
          </cell>
        </row>
        <row r="12103">
          <cell r="F12103" t="str">
            <v xml:space="preserve"> _</v>
          </cell>
          <cell r="BW12103">
            <v>0</v>
          </cell>
          <cell r="BX12103">
            <v>0</v>
          </cell>
          <cell r="BY12103">
            <v>-10160250</v>
          </cell>
          <cell r="CB12103">
            <v>0</v>
          </cell>
          <cell r="CC12103">
            <v>0</v>
          </cell>
          <cell r="CD12103">
            <v>-10160250</v>
          </cell>
          <cell r="CE12103">
            <v>0</v>
          </cell>
        </row>
        <row r="12104">
          <cell r="F12104" t="str">
            <v xml:space="preserve"> _</v>
          </cell>
          <cell r="BW12104">
            <v>0</v>
          </cell>
          <cell r="BX12104">
            <v>0</v>
          </cell>
          <cell r="BY12104">
            <v>1325250</v>
          </cell>
          <cell r="CB12104">
            <v>0</v>
          </cell>
          <cell r="CC12104">
            <v>0</v>
          </cell>
          <cell r="CD12104">
            <v>1325250</v>
          </cell>
          <cell r="CE12104">
            <v>0</v>
          </cell>
        </row>
        <row r="12105">
          <cell r="F12105" t="str">
            <v xml:space="preserve"> _</v>
          </cell>
          <cell r="BW12105">
            <v>0</v>
          </cell>
          <cell r="BX12105">
            <v>0</v>
          </cell>
          <cell r="BY12105">
            <v>-1325250</v>
          </cell>
          <cell r="CB12105">
            <v>0</v>
          </cell>
          <cell r="CC12105">
            <v>0</v>
          </cell>
          <cell r="CD12105">
            <v>-1325250</v>
          </cell>
          <cell r="CE12105">
            <v>0</v>
          </cell>
        </row>
        <row r="12106">
          <cell r="F12106" t="str">
            <v xml:space="preserve"> _</v>
          </cell>
          <cell r="BW12106">
            <v>0</v>
          </cell>
          <cell r="BX12106">
            <v>0</v>
          </cell>
          <cell r="BY12106">
            <v>1325250</v>
          </cell>
          <cell r="CB12106">
            <v>0</v>
          </cell>
          <cell r="CC12106">
            <v>0</v>
          </cell>
          <cell r="CD12106">
            <v>1325250</v>
          </cell>
          <cell r="CE12106">
            <v>0</v>
          </cell>
        </row>
        <row r="12107">
          <cell r="F12107" t="str">
            <v xml:space="preserve"> _</v>
          </cell>
          <cell r="BW12107">
            <v>0</v>
          </cell>
          <cell r="BX12107">
            <v>0</v>
          </cell>
          <cell r="BY12107">
            <v>1325250</v>
          </cell>
          <cell r="CB12107">
            <v>0</v>
          </cell>
          <cell r="CC12107">
            <v>0</v>
          </cell>
          <cell r="CD12107">
            <v>1325250</v>
          </cell>
          <cell r="CE12107">
            <v>0</v>
          </cell>
        </row>
        <row r="12108">
          <cell r="F12108" t="str">
            <v xml:space="preserve"> _</v>
          </cell>
          <cell r="BW12108">
            <v>0</v>
          </cell>
          <cell r="BX12108">
            <v>0</v>
          </cell>
          <cell r="BY12108">
            <v>-1325250</v>
          </cell>
          <cell r="CB12108">
            <v>0</v>
          </cell>
          <cell r="CC12108">
            <v>0</v>
          </cell>
          <cell r="CD12108">
            <v>-1325250</v>
          </cell>
          <cell r="CE12108">
            <v>0</v>
          </cell>
        </row>
        <row r="12109">
          <cell r="F12109" t="str">
            <v xml:space="preserve"> _</v>
          </cell>
          <cell r="BW12109">
            <v>0</v>
          </cell>
          <cell r="BX12109">
            <v>0</v>
          </cell>
          <cell r="BY12109">
            <v>-10160250</v>
          </cell>
          <cell r="CB12109">
            <v>0</v>
          </cell>
          <cell r="CC12109">
            <v>0</v>
          </cell>
          <cell r="CD12109">
            <v>-10160250</v>
          </cell>
          <cell r="CE12109">
            <v>0</v>
          </cell>
        </row>
        <row r="12110">
          <cell r="F12110" t="str">
            <v xml:space="preserve"> _</v>
          </cell>
          <cell r="BW12110">
            <v>0</v>
          </cell>
          <cell r="BX12110">
            <v>0</v>
          </cell>
          <cell r="BY12110">
            <v>10160250</v>
          </cell>
          <cell r="CB12110">
            <v>0</v>
          </cell>
          <cell r="CC12110">
            <v>0</v>
          </cell>
          <cell r="CD12110">
            <v>10160250</v>
          </cell>
          <cell r="CE12110">
            <v>0</v>
          </cell>
        </row>
        <row r="12111">
          <cell r="F12111" t="str">
            <v>4300</v>
          </cell>
          <cell r="BW12111">
            <v>0</v>
          </cell>
          <cell r="BX12111">
            <v>0</v>
          </cell>
          <cell r="BY12111">
            <v>0</v>
          </cell>
          <cell r="CB12111">
            <v>0</v>
          </cell>
          <cell r="CC12111">
            <v>0</v>
          </cell>
          <cell r="CD12111">
            <v>0</v>
          </cell>
          <cell r="CE12111">
            <v>0</v>
          </cell>
        </row>
        <row r="12112">
          <cell r="F12112" t="str">
            <v>2700</v>
          </cell>
          <cell r="BW12112">
            <v>0</v>
          </cell>
          <cell r="BX12112">
            <v>0</v>
          </cell>
          <cell r="BY12112">
            <v>0</v>
          </cell>
          <cell r="CB12112">
            <v>0</v>
          </cell>
          <cell r="CC12112">
            <v>0</v>
          </cell>
          <cell r="CD12112">
            <v>0</v>
          </cell>
          <cell r="CE12112">
            <v>0</v>
          </cell>
        </row>
        <row r="12113">
          <cell r="F12113" t="str">
            <v xml:space="preserve"> _</v>
          </cell>
          <cell r="BW12113">
            <v>0</v>
          </cell>
          <cell r="BX12113">
            <v>0</v>
          </cell>
          <cell r="BY12113">
            <v>0</v>
          </cell>
          <cell r="CB12113">
            <v>0</v>
          </cell>
          <cell r="CC12113">
            <v>0</v>
          </cell>
          <cell r="CD12113">
            <v>0</v>
          </cell>
          <cell r="CE12113">
            <v>0</v>
          </cell>
        </row>
        <row r="12114">
          <cell r="F12114" t="str">
            <v>3600</v>
          </cell>
          <cell r="BW12114">
            <v>0</v>
          </cell>
          <cell r="BX12114">
            <v>0</v>
          </cell>
          <cell r="BY12114">
            <v>0</v>
          </cell>
          <cell r="CB12114">
            <v>0</v>
          </cell>
          <cell r="CC12114">
            <v>0</v>
          </cell>
          <cell r="CD12114">
            <v>0</v>
          </cell>
          <cell r="CE12114">
            <v>0</v>
          </cell>
        </row>
        <row r="12115">
          <cell r="F12115" t="str">
            <v xml:space="preserve"> _</v>
          </cell>
          <cell r="BW12115">
            <v>0</v>
          </cell>
          <cell r="BX12115">
            <v>0</v>
          </cell>
          <cell r="BY12115">
            <v>0</v>
          </cell>
          <cell r="CB12115">
            <v>0</v>
          </cell>
          <cell r="CC12115">
            <v>0</v>
          </cell>
          <cell r="CD12115">
            <v>0</v>
          </cell>
          <cell r="CE12115">
            <v>0</v>
          </cell>
        </row>
        <row r="12116">
          <cell r="F12116" t="str">
            <v xml:space="preserve"> _</v>
          </cell>
          <cell r="BW12116">
            <v>0</v>
          </cell>
          <cell r="BX12116">
            <v>0</v>
          </cell>
          <cell r="BY12116">
            <v>0</v>
          </cell>
          <cell r="CB12116">
            <v>0</v>
          </cell>
          <cell r="CC12116">
            <v>0</v>
          </cell>
          <cell r="CD12116">
            <v>0</v>
          </cell>
          <cell r="CE12116">
            <v>0</v>
          </cell>
        </row>
        <row r="12117">
          <cell r="F12117" t="str">
            <v>3800</v>
          </cell>
          <cell r="BW12117">
            <v>0</v>
          </cell>
          <cell r="BX12117">
            <v>0</v>
          </cell>
          <cell r="BY12117">
            <v>870196</v>
          </cell>
          <cell r="CB12117">
            <v>29663</v>
          </cell>
          <cell r="CC12117">
            <v>755693</v>
          </cell>
          <cell r="CD12117">
            <v>870196</v>
          </cell>
          <cell r="CE12117">
            <v>0</v>
          </cell>
        </row>
        <row r="12118">
          <cell r="F12118" t="str">
            <v>1400</v>
          </cell>
          <cell r="BW12118">
            <v>0</v>
          </cell>
          <cell r="BX12118">
            <v>0</v>
          </cell>
          <cell r="BY12118">
            <v>-627871</v>
          </cell>
          <cell r="CB12118">
            <v>75851</v>
          </cell>
          <cell r="CC12118">
            <v>613297</v>
          </cell>
          <cell r="CD12118">
            <v>-627871</v>
          </cell>
          <cell r="CE12118">
            <v>0</v>
          </cell>
        </row>
        <row r="12119">
          <cell r="F12119" t="str">
            <v>3600</v>
          </cell>
          <cell r="BW12119">
            <v>0</v>
          </cell>
          <cell r="BX12119">
            <v>0</v>
          </cell>
          <cell r="BY12119">
            <v>7066240</v>
          </cell>
          <cell r="CB12119">
            <v>0</v>
          </cell>
          <cell r="CC12119">
            <v>0</v>
          </cell>
          <cell r="CD12119">
            <v>7066240</v>
          </cell>
          <cell r="CE12119">
            <v>0</v>
          </cell>
        </row>
        <row r="12120">
          <cell r="F12120" t="str">
            <v>3100</v>
          </cell>
          <cell r="BW12120">
            <v>0</v>
          </cell>
          <cell r="BX12120">
            <v>0</v>
          </cell>
          <cell r="BY12120">
            <v>6132183</v>
          </cell>
          <cell r="CB12120">
            <v>0</v>
          </cell>
          <cell r="CC12120">
            <v>0</v>
          </cell>
          <cell r="CD12120">
            <v>6132183</v>
          </cell>
          <cell r="CE12120">
            <v>0</v>
          </cell>
        </row>
        <row r="12121">
          <cell r="F12121" t="str">
            <v>3100</v>
          </cell>
          <cell r="BW12121">
            <v>0</v>
          </cell>
          <cell r="BX12121">
            <v>0</v>
          </cell>
          <cell r="BY12121">
            <v>2176700</v>
          </cell>
          <cell r="CB12121">
            <v>915209</v>
          </cell>
          <cell r="CC12121">
            <v>3792505</v>
          </cell>
          <cell r="CD12121">
            <v>2176700</v>
          </cell>
          <cell r="CE12121">
            <v>0</v>
          </cell>
        </row>
        <row r="12122">
          <cell r="F12122" t="str">
            <v>3100</v>
          </cell>
          <cell r="BW12122">
            <v>0</v>
          </cell>
          <cell r="BX12122">
            <v>0</v>
          </cell>
          <cell r="BY12122">
            <v>198770</v>
          </cell>
          <cell r="CB12122">
            <v>0</v>
          </cell>
          <cell r="CC12122">
            <v>0</v>
          </cell>
          <cell r="CD12122">
            <v>198770</v>
          </cell>
          <cell r="CE12122">
            <v>0</v>
          </cell>
        </row>
        <row r="12123">
          <cell r="F12123" t="str">
            <v>3100</v>
          </cell>
          <cell r="BW12123">
            <v>0</v>
          </cell>
          <cell r="BX12123">
            <v>0</v>
          </cell>
          <cell r="BY12123">
            <v>594780</v>
          </cell>
          <cell r="CB12123">
            <v>0</v>
          </cell>
          <cell r="CC12123">
            <v>0</v>
          </cell>
          <cell r="CD12123">
            <v>594780</v>
          </cell>
          <cell r="CE12123">
            <v>0</v>
          </cell>
        </row>
        <row r="12124">
          <cell r="F12124" t="str">
            <v>3100</v>
          </cell>
          <cell r="BW12124">
            <v>0</v>
          </cell>
          <cell r="BX12124">
            <v>0</v>
          </cell>
          <cell r="BY12124">
            <v>0</v>
          </cell>
          <cell r="CB12124">
            <v>0</v>
          </cell>
          <cell r="CC12124">
            <v>0</v>
          </cell>
          <cell r="CD12124">
            <v>0</v>
          </cell>
          <cell r="CE12124">
            <v>0</v>
          </cell>
        </row>
        <row r="12125">
          <cell r="F12125" t="str">
            <v>3100</v>
          </cell>
          <cell r="BW12125">
            <v>0</v>
          </cell>
          <cell r="BX12125">
            <v>0</v>
          </cell>
          <cell r="BY12125">
            <v>627871</v>
          </cell>
          <cell r="CB12125">
            <v>0</v>
          </cell>
          <cell r="CC12125">
            <v>0</v>
          </cell>
          <cell r="CD12125">
            <v>627871</v>
          </cell>
          <cell r="CE12125">
            <v>0</v>
          </cell>
        </row>
        <row r="12126">
          <cell r="F12126" t="str">
            <v>3100</v>
          </cell>
          <cell r="BW12126">
            <v>0</v>
          </cell>
          <cell r="BX12126">
            <v>0</v>
          </cell>
          <cell r="BY12126">
            <v>2371708</v>
          </cell>
          <cell r="CB12126">
            <v>215853</v>
          </cell>
          <cell r="CC12126">
            <v>2487061</v>
          </cell>
          <cell r="CD12126">
            <v>2371708</v>
          </cell>
          <cell r="CE12126">
            <v>0</v>
          </cell>
        </row>
        <row r="12127">
          <cell r="F12127" t="str">
            <v xml:space="preserve"> _</v>
          </cell>
          <cell r="BW12127">
            <v>0</v>
          </cell>
          <cell r="BX12127">
            <v>0</v>
          </cell>
          <cell r="BY12127">
            <v>0</v>
          </cell>
          <cell r="CB12127">
            <v>0</v>
          </cell>
          <cell r="CC12127">
            <v>0</v>
          </cell>
          <cell r="CD12127">
            <v>0</v>
          </cell>
          <cell r="CE12127">
            <v>0</v>
          </cell>
        </row>
        <row r="12128">
          <cell r="F12128" t="str">
            <v xml:space="preserve"> _</v>
          </cell>
          <cell r="BW12128">
            <v>0</v>
          </cell>
          <cell r="BX12128">
            <v>0</v>
          </cell>
          <cell r="BY12128">
            <v>-7066240</v>
          </cell>
          <cell r="CB12128">
            <v>0</v>
          </cell>
          <cell r="CC12128">
            <v>0</v>
          </cell>
          <cell r="CD12128">
            <v>-7066240</v>
          </cell>
          <cell r="CE12128">
            <v>0</v>
          </cell>
        </row>
        <row r="12129">
          <cell r="F12129" t="str">
            <v xml:space="preserve"> _</v>
          </cell>
          <cell r="BW12129">
            <v>0</v>
          </cell>
          <cell r="BX12129">
            <v>0</v>
          </cell>
          <cell r="BY12129">
            <v>0</v>
          </cell>
          <cell r="CB12129">
            <v>0</v>
          </cell>
          <cell r="CC12129">
            <v>0</v>
          </cell>
          <cell r="CD12129">
            <v>0</v>
          </cell>
          <cell r="CE12129">
            <v>0</v>
          </cell>
        </row>
        <row r="12130">
          <cell r="F12130" t="str">
            <v xml:space="preserve"> _</v>
          </cell>
          <cell r="BW12130">
            <v>0</v>
          </cell>
          <cell r="BX12130">
            <v>0</v>
          </cell>
          <cell r="BY12130">
            <v>0</v>
          </cell>
          <cell r="CB12130">
            <v>0</v>
          </cell>
          <cell r="CC12130">
            <v>0</v>
          </cell>
          <cell r="CD12130">
            <v>0</v>
          </cell>
          <cell r="CE12130">
            <v>0</v>
          </cell>
        </row>
        <row r="12131">
          <cell r="F12131" t="str">
            <v xml:space="preserve"> _</v>
          </cell>
          <cell r="BW12131">
            <v>0</v>
          </cell>
          <cell r="BX12131">
            <v>0</v>
          </cell>
          <cell r="BY12131">
            <v>0</v>
          </cell>
          <cell r="CB12131">
            <v>0</v>
          </cell>
          <cell r="CC12131">
            <v>0</v>
          </cell>
          <cell r="CD12131">
            <v>0</v>
          </cell>
          <cell r="CE12131">
            <v>0</v>
          </cell>
        </row>
        <row r="12132">
          <cell r="F12132" t="str">
            <v xml:space="preserve"> _</v>
          </cell>
          <cell r="BW12132">
            <v>0</v>
          </cell>
          <cell r="BX12132">
            <v>0</v>
          </cell>
          <cell r="BY12132">
            <v>0</v>
          </cell>
          <cell r="CB12132">
            <v>0</v>
          </cell>
          <cell r="CC12132">
            <v>0</v>
          </cell>
          <cell r="CD12132">
            <v>0</v>
          </cell>
          <cell r="CE12132">
            <v>0</v>
          </cell>
        </row>
        <row r="12133">
          <cell r="F12133" t="str">
            <v xml:space="preserve"> _</v>
          </cell>
          <cell r="BW12133">
            <v>0</v>
          </cell>
          <cell r="BX12133">
            <v>0</v>
          </cell>
          <cell r="BY12133">
            <v>0</v>
          </cell>
          <cell r="CB12133">
            <v>0</v>
          </cell>
          <cell r="CC12133">
            <v>0</v>
          </cell>
          <cell r="CD12133">
            <v>0</v>
          </cell>
          <cell r="CE12133">
            <v>0</v>
          </cell>
        </row>
        <row r="12134">
          <cell r="F12134" t="str">
            <v xml:space="preserve"> _</v>
          </cell>
          <cell r="BW12134">
            <v>0</v>
          </cell>
          <cell r="BX12134">
            <v>0</v>
          </cell>
          <cell r="BY12134">
            <v>0</v>
          </cell>
          <cell r="CB12134">
            <v>0</v>
          </cell>
          <cell r="CC12134">
            <v>0</v>
          </cell>
          <cell r="CD12134">
            <v>0</v>
          </cell>
          <cell r="CE12134">
            <v>0</v>
          </cell>
        </row>
        <row r="12135">
          <cell r="F12135" t="str">
            <v xml:space="preserve"> _</v>
          </cell>
          <cell r="BW12135">
            <v>0</v>
          </cell>
          <cell r="BX12135">
            <v>0</v>
          </cell>
          <cell r="BY12135">
            <v>0</v>
          </cell>
          <cell r="CB12135">
            <v>0</v>
          </cell>
          <cell r="CC12135">
            <v>0</v>
          </cell>
          <cell r="CD12135">
            <v>0</v>
          </cell>
          <cell r="CE12135">
            <v>0</v>
          </cell>
        </row>
        <row r="12136">
          <cell r="F12136" t="str">
            <v xml:space="preserve"> _</v>
          </cell>
          <cell r="BW12136">
            <v>0</v>
          </cell>
          <cell r="BX12136">
            <v>0</v>
          </cell>
          <cell r="BY12136">
            <v>-6132183</v>
          </cell>
          <cell r="CB12136">
            <v>0</v>
          </cell>
          <cell r="CC12136">
            <v>0</v>
          </cell>
          <cell r="CD12136">
            <v>-6132183</v>
          </cell>
          <cell r="CE12136">
            <v>0</v>
          </cell>
        </row>
        <row r="12137">
          <cell r="F12137" t="str">
            <v xml:space="preserve"> _</v>
          </cell>
          <cell r="BW12137">
            <v>0</v>
          </cell>
          <cell r="BX12137">
            <v>0</v>
          </cell>
          <cell r="BY12137">
            <v>-6132183</v>
          </cell>
          <cell r="CB12137">
            <v>0</v>
          </cell>
          <cell r="CC12137">
            <v>0</v>
          </cell>
          <cell r="CD12137">
            <v>-6132183</v>
          </cell>
          <cell r="CE12137">
            <v>0</v>
          </cell>
        </row>
        <row r="12138">
          <cell r="F12138" t="str">
            <v xml:space="preserve"> _</v>
          </cell>
          <cell r="BW12138">
            <v>0</v>
          </cell>
          <cell r="BX12138">
            <v>0</v>
          </cell>
          <cell r="BY12138">
            <v>6132183</v>
          </cell>
          <cell r="CB12138">
            <v>0</v>
          </cell>
          <cell r="CC12138">
            <v>0</v>
          </cell>
          <cell r="CD12138">
            <v>6132183</v>
          </cell>
          <cell r="CE12138">
            <v>0</v>
          </cell>
        </row>
        <row r="12139">
          <cell r="F12139" t="str">
            <v xml:space="preserve"> _</v>
          </cell>
          <cell r="BW12139">
            <v>0</v>
          </cell>
          <cell r="BX12139">
            <v>0</v>
          </cell>
          <cell r="BY12139">
            <v>-198770</v>
          </cell>
          <cell r="CB12139">
            <v>0</v>
          </cell>
          <cell r="CC12139">
            <v>0</v>
          </cell>
          <cell r="CD12139">
            <v>-198770</v>
          </cell>
          <cell r="CE12139">
            <v>0</v>
          </cell>
        </row>
        <row r="12140">
          <cell r="F12140" t="str">
            <v xml:space="preserve"> _</v>
          </cell>
          <cell r="BW12140">
            <v>0</v>
          </cell>
          <cell r="BX12140">
            <v>0</v>
          </cell>
          <cell r="BY12140">
            <v>-198770</v>
          </cell>
          <cell r="CB12140">
            <v>0</v>
          </cell>
          <cell r="CC12140">
            <v>0</v>
          </cell>
          <cell r="CD12140">
            <v>-198770</v>
          </cell>
          <cell r="CE12140">
            <v>0</v>
          </cell>
        </row>
        <row r="12141">
          <cell r="F12141" t="str">
            <v xml:space="preserve"> _</v>
          </cell>
          <cell r="BW12141">
            <v>0</v>
          </cell>
          <cell r="BX12141">
            <v>0</v>
          </cell>
          <cell r="BY12141">
            <v>198770</v>
          </cell>
          <cell r="CB12141">
            <v>0</v>
          </cell>
          <cell r="CC12141">
            <v>0</v>
          </cell>
          <cell r="CD12141">
            <v>198770</v>
          </cell>
          <cell r="CE12141">
            <v>0</v>
          </cell>
        </row>
        <row r="12142">
          <cell r="F12142" t="str">
            <v xml:space="preserve"> _</v>
          </cell>
          <cell r="BW12142">
            <v>0</v>
          </cell>
          <cell r="BX12142">
            <v>0</v>
          </cell>
          <cell r="BY12142">
            <v>-594780</v>
          </cell>
          <cell r="CB12142">
            <v>0</v>
          </cell>
          <cell r="CC12142">
            <v>0</v>
          </cell>
          <cell r="CD12142">
            <v>-594780</v>
          </cell>
          <cell r="CE12142">
            <v>0</v>
          </cell>
        </row>
        <row r="12143">
          <cell r="F12143" t="str">
            <v xml:space="preserve"> _</v>
          </cell>
          <cell r="BW12143">
            <v>0</v>
          </cell>
          <cell r="BX12143">
            <v>0</v>
          </cell>
          <cell r="BY12143">
            <v>-594780</v>
          </cell>
          <cell r="CB12143">
            <v>0</v>
          </cell>
          <cell r="CC12143">
            <v>0</v>
          </cell>
          <cell r="CD12143">
            <v>-594780</v>
          </cell>
          <cell r="CE12143">
            <v>0</v>
          </cell>
        </row>
        <row r="12144">
          <cell r="F12144" t="str">
            <v xml:space="preserve"> _</v>
          </cell>
          <cell r="BW12144">
            <v>0</v>
          </cell>
          <cell r="BX12144">
            <v>0</v>
          </cell>
          <cell r="BY12144">
            <v>594780</v>
          </cell>
          <cell r="CB12144">
            <v>0</v>
          </cell>
          <cell r="CC12144">
            <v>0</v>
          </cell>
          <cell r="CD12144">
            <v>594780</v>
          </cell>
          <cell r="CE12144">
            <v>0</v>
          </cell>
        </row>
        <row r="12145">
          <cell r="F12145" t="str">
            <v xml:space="preserve"> _</v>
          </cell>
          <cell r="BW12145">
            <v>0</v>
          </cell>
          <cell r="BX12145">
            <v>0</v>
          </cell>
          <cell r="BY12145">
            <v>0</v>
          </cell>
          <cell r="CB12145">
            <v>0</v>
          </cell>
          <cell r="CC12145">
            <v>0</v>
          </cell>
          <cell r="CD12145">
            <v>0</v>
          </cell>
          <cell r="CE12145">
            <v>0</v>
          </cell>
        </row>
        <row r="12146">
          <cell r="F12146" t="str">
            <v xml:space="preserve"> _</v>
          </cell>
          <cell r="BW12146">
            <v>0</v>
          </cell>
          <cell r="BX12146">
            <v>0</v>
          </cell>
          <cell r="BY12146">
            <v>0</v>
          </cell>
          <cell r="CB12146">
            <v>0</v>
          </cell>
          <cell r="CC12146">
            <v>0</v>
          </cell>
          <cell r="CD12146">
            <v>0</v>
          </cell>
          <cell r="CE12146">
            <v>0</v>
          </cell>
        </row>
        <row r="12147">
          <cell r="F12147" t="str">
            <v xml:space="preserve"> _</v>
          </cell>
          <cell r="BW12147">
            <v>0</v>
          </cell>
          <cell r="BX12147">
            <v>0</v>
          </cell>
          <cell r="BY12147">
            <v>0</v>
          </cell>
          <cell r="CB12147">
            <v>0</v>
          </cell>
          <cell r="CC12147">
            <v>0</v>
          </cell>
          <cell r="CD12147">
            <v>0</v>
          </cell>
          <cell r="CE12147">
            <v>0</v>
          </cell>
        </row>
        <row r="12148">
          <cell r="F12148" t="str">
            <v xml:space="preserve"> _</v>
          </cell>
          <cell r="BW12148">
            <v>0</v>
          </cell>
          <cell r="BX12148">
            <v>0</v>
          </cell>
          <cell r="BY12148">
            <v>-627871</v>
          </cell>
          <cell r="CB12148">
            <v>0</v>
          </cell>
          <cell r="CC12148">
            <v>0</v>
          </cell>
          <cell r="CD12148">
            <v>-627871</v>
          </cell>
          <cell r="CE12148">
            <v>0</v>
          </cell>
        </row>
        <row r="12149">
          <cell r="F12149" t="str">
            <v xml:space="preserve"> _</v>
          </cell>
          <cell r="BW12149">
            <v>0</v>
          </cell>
          <cell r="BX12149">
            <v>0</v>
          </cell>
          <cell r="BY12149">
            <v>-627871</v>
          </cell>
          <cell r="CB12149">
            <v>0</v>
          </cell>
          <cell r="CC12149">
            <v>0</v>
          </cell>
          <cell r="CD12149">
            <v>-627871</v>
          </cell>
          <cell r="CE12149">
            <v>0</v>
          </cell>
        </row>
        <row r="12150">
          <cell r="F12150" t="str">
            <v xml:space="preserve"> _</v>
          </cell>
          <cell r="BW12150">
            <v>0</v>
          </cell>
          <cell r="BX12150">
            <v>0</v>
          </cell>
          <cell r="BY12150">
            <v>627871</v>
          </cell>
          <cell r="CB12150">
            <v>0</v>
          </cell>
          <cell r="CC12150">
            <v>0</v>
          </cell>
          <cell r="CD12150">
            <v>627871</v>
          </cell>
          <cell r="CE12150">
            <v>0</v>
          </cell>
        </row>
        <row r="12151">
          <cell r="F12151" t="str">
            <v xml:space="preserve"> _</v>
          </cell>
          <cell r="BW12151">
            <v>0</v>
          </cell>
          <cell r="BX12151">
            <v>0</v>
          </cell>
          <cell r="BY12151">
            <v>0</v>
          </cell>
          <cell r="CB12151">
            <v>0</v>
          </cell>
          <cell r="CC12151">
            <v>0</v>
          </cell>
          <cell r="CD12151">
            <v>0</v>
          </cell>
          <cell r="CE12151">
            <v>0</v>
          </cell>
        </row>
        <row r="12152">
          <cell r="F12152" t="str">
            <v xml:space="preserve"> _</v>
          </cell>
          <cell r="BW12152">
            <v>0</v>
          </cell>
          <cell r="BX12152">
            <v>0</v>
          </cell>
          <cell r="BY12152">
            <v>0</v>
          </cell>
          <cell r="CB12152">
            <v>0</v>
          </cell>
          <cell r="CC12152">
            <v>0</v>
          </cell>
          <cell r="CD12152">
            <v>0</v>
          </cell>
          <cell r="CE12152">
            <v>0</v>
          </cell>
        </row>
        <row r="12153">
          <cell r="F12153" t="str">
            <v xml:space="preserve"> _</v>
          </cell>
          <cell r="BW12153">
            <v>0</v>
          </cell>
          <cell r="BX12153">
            <v>0</v>
          </cell>
          <cell r="BY12153">
            <v>0</v>
          </cell>
          <cell r="CB12153">
            <v>0</v>
          </cell>
          <cell r="CC12153">
            <v>0</v>
          </cell>
          <cell r="CD12153">
            <v>0</v>
          </cell>
          <cell r="CE12153">
            <v>0</v>
          </cell>
        </row>
        <row r="12154">
          <cell r="F12154" t="str">
            <v xml:space="preserve"> _</v>
          </cell>
          <cell r="BW12154">
            <v>0</v>
          </cell>
          <cell r="BX12154">
            <v>0</v>
          </cell>
          <cell r="BY12154">
            <v>0</v>
          </cell>
          <cell r="CB12154">
            <v>0</v>
          </cell>
          <cell r="CC12154">
            <v>0</v>
          </cell>
          <cell r="CD12154">
            <v>0</v>
          </cell>
          <cell r="CE12154">
            <v>0</v>
          </cell>
        </row>
        <row r="12155">
          <cell r="F12155" t="str">
            <v xml:space="preserve"> _</v>
          </cell>
          <cell r="BW12155">
            <v>0</v>
          </cell>
          <cell r="BX12155">
            <v>0</v>
          </cell>
          <cell r="BY12155">
            <v>0</v>
          </cell>
          <cell r="CB12155">
            <v>0</v>
          </cell>
          <cell r="CC12155">
            <v>0</v>
          </cell>
          <cell r="CD12155">
            <v>0</v>
          </cell>
          <cell r="CE12155">
            <v>0</v>
          </cell>
        </row>
        <row r="12156">
          <cell r="F12156" t="str">
            <v xml:space="preserve"> _</v>
          </cell>
          <cell r="BW12156">
            <v>0</v>
          </cell>
          <cell r="BX12156">
            <v>0</v>
          </cell>
          <cell r="BY12156">
            <v>0</v>
          </cell>
          <cell r="CB12156">
            <v>0</v>
          </cell>
          <cell r="CC12156">
            <v>0</v>
          </cell>
          <cell r="CD12156">
            <v>0</v>
          </cell>
          <cell r="CE12156">
            <v>0</v>
          </cell>
        </row>
        <row r="12157">
          <cell r="F12157" t="str">
            <v xml:space="preserve"> _</v>
          </cell>
          <cell r="BW12157">
            <v>0</v>
          </cell>
          <cell r="BX12157">
            <v>0</v>
          </cell>
          <cell r="BY12157">
            <v>0</v>
          </cell>
          <cell r="CB12157">
            <v>0</v>
          </cell>
          <cell r="CC12157">
            <v>0</v>
          </cell>
          <cell r="CD12157">
            <v>0</v>
          </cell>
          <cell r="CE12157">
            <v>0</v>
          </cell>
        </row>
        <row r="12158">
          <cell r="F12158" t="str">
            <v xml:space="preserve"> _</v>
          </cell>
          <cell r="BW12158">
            <v>0</v>
          </cell>
          <cell r="BX12158">
            <v>0</v>
          </cell>
          <cell r="BY12158">
            <v>0</v>
          </cell>
          <cell r="CB12158">
            <v>0</v>
          </cell>
          <cell r="CC12158">
            <v>0</v>
          </cell>
          <cell r="CD12158">
            <v>0</v>
          </cell>
          <cell r="CE12158">
            <v>0</v>
          </cell>
        </row>
        <row r="12159">
          <cell r="F12159" t="str">
            <v xml:space="preserve"> _</v>
          </cell>
          <cell r="BW12159">
            <v>0</v>
          </cell>
          <cell r="BX12159">
            <v>0</v>
          </cell>
          <cell r="BY12159">
            <v>0</v>
          </cell>
          <cell r="CB12159">
            <v>0</v>
          </cell>
          <cell r="CC12159">
            <v>0</v>
          </cell>
          <cell r="CD12159">
            <v>0</v>
          </cell>
          <cell r="CE12159">
            <v>0</v>
          </cell>
        </row>
        <row r="12160">
          <cell r="F12160" t="str">
            <v xml:space="preserve"> _</v>
          </cell>
          <cell r="BW12160">
            <v>0</v>
          </cell>
          <cell r="BX12160">
            <v>0</v>
          </cell>
          <cell r="BY12160">
            <v>0</v>
          </cell>
          <cell r="CB12160">
            <v>0</v>
          </cell>
          <cell r="CC12160">
            <v>0</v>
          </cell>
          <cell r="CD12160">
            <v>0</v>
          </cell>
          <cell r="CE12160">
            <v>0</v>
          </cell>
        </row>
        <row r="12161">
          <cell r="F12161" t="str">
            <v>3800</v>
          </cell>
          <cell r="BW12161">
            <v>0</v>
          </cell>
          <cell r="BX12161">
            <v>0</v>
          </cell>
          <cell r="BY12161">
            <v>10000000</v>
          </cell>
          <cell r="CB12161">
            <v>9887826</v>
          </cell>
          <cell r="CC12161">
            <v>9887826</v>
          </cell>
          <cell r="CD12161">
            <v>10000000</v>
          </cell>
          <cell r="CE12161">
            <v>0</v>
          </cell>
        </row>
        <row r="12162">
          <cell r="F12162" t="str">
            <v>0700</v>
          </cell>
          <cell r="BW12162">
            <v>0</v>
          </cell>
          <cell r="BX12162">
            <v>0</v>
          </cell>
          <cell r="BY12162">
            <v>-14500000</v>
          </cell>
          <cell r="CB12162">
            <v>11843879</v>
          </cell>
          <cell r="CC12162">
            <v>11843879</v>
          </cell>
          <cell r="CD12162">
            <v>-14500000</v>
          </cell>
          <cell r="CE12162">
            <v>0</v>
          </cell>
        </row>
        <row r="12163">
          <cell r="F12163" t="str">
            <v xml:space="preserve"> _</v>
          </cell>
          <cell r="BW12163">
            <v>0</v>
          </cell>
          <cell r="BX12163">
            <v>0</v>
          </cell>
          <cell r="BY12163">
            <v>-10000000</v>
          </cell>
          <cell r="CB12163">
            <v>0</v>
          </cell>
          <cell r="CC12163">
            <v>0</v>
          </cell>
          <cell r="CD12163">
            <v>-10000000</v>
          </cell>
          <cell r="CE12163">
            <v>0</v>
          </cell>
        </row>
        <row r="12164">
          <cell r="F12164" t="str">
            <v xml:space="preserve"> _</v>
          </cell>
          <cell r="BW12164">
            <v>0</v>
          </cell>
          <cell r="BX12164">
            <v>0</v>
          </cell>
          <cell r="BY12164">
            <v>10000000</v>
          </cell>
          <cell r="CB12164">
            <v>0</v>
          </cell>
          <cell r="CC12164">
            <v>0</v>
          </cell>
          <cell r="CD12164">
            <v>10000000</v>
          </cell>
          <cell r="CE12164">
            <v>0</v>
          </cell>
        </row>
        <row r="12165">
          <cell r="F12165" t="str">
            <v xml:space="preserve"> _</v>
          </cell>
          <cell r="BW12165">
            <v>0</v>
          </cell>
          <cell r="BX12165">
            <v>0</v>
          </cell>
          <cell r="BY12165">
            <v>-10000000</v>
          </cell>
          <cell r="CB12165">
            <v>0</v>
          </cell>
          <cell r="CC12165">
            <v>0</v>
          </cell>
          <cell r="CD12165">
            <v>-10000000</v>
          </cell>
          <cell r="CE12165">
            <v>0</v>
          </cell>
        </row>
        <row r="12166">
          <cell r="F12166" t="str">
            <v xml:space="preserve"> _</v>
          </cell>
          <cell r="BW12166">
            <v>0</v>
          </cell>
          <cell r="BX12166">
            <v>0</v>
          </cell>
          <cell r="BY12166">
            <v>0</v>
          </cell>
          <cell r="CB12166">
            <v>0</v>
          </cell>
          <cell r="CC12166">
            <v>0</v>
          </cell>
          <cell r="CD12166">
            <v>0</v>
          </cell>
          <cell r="CE12166">
            <v>0</v>
          </cell>
        </row>
        <row r="12167">
          <cell r="F12167" t="str">
            <v xml:space="preserve"> _</v>
          </cell>
          <cell r="BW12167">
            <v>0</v>
          </cell>
          <cell r="BX12167">
            <v>0</v>
          </cell>
          <cell r="BY12167">
            <v>0</v>
          </cell>
          <cell r="CB12167">
            <v>0</v>
          </cell>
          <cell r="CC12167">
            <v>0</v>
          </cell>
          <cell r="CD12167">
            <v>0</v>
          </cell>
          <cell r="CE12167">
            <v>0</v>
          </cell>
        </row>
        <row r="12168">
          <cell r="F12168" t="str">
            <v xml:space="preserve"> _</v>
          </cell>
          <cell r="BW12168">
            <v>0</v>
          </cell>
          <cell r="BX12168">
            <v>0</v>
          </cell>
          <cell r="BY12168">
            <v>0</v>
          </cell>
          <cell r="CB12168">
            <v>0</v>
          </cell>
          <cell r="CC12168">
            <v>0</v>
          </cell>
          <cell r="CD12168">
            <v>0</v>
          </cell>
          <cell r="CE12168">
            <v>0</v>
          </cell>
        </row>
        <row r="12169">
          <cell r="F12169" t="str">
            <v xml:space="preserve"> _</v>
          </cell>
          <cell r="BW12169">
            <v>0</v>
          </cell>
          <cell r="BX12169">
            <v>0</v>
          </cell>
          <cell r="BY12169">
            <v>0</v>
          </cell>
          <cell r="CB12169">
            <v>0</v>
          </cell>
          <cell r="CC12169">
            <v>0</v>
          </cell>
          <cell r="CD12169">
            <v>0</v>
          </cell>
          <cell r="CE12169">
            <v>0</v>
          </cell>
        </row>
        <row r="12170">
          <cell r="F12170" t="str">
            <v xml:space="preserve"> _</v>
          </cell>
          <cell r="BW12170">
            <v>0</v>
          </cell>
          <cell r="BX12170">
            <v>0</v>
          </cell>
          <cell r="BY12170">
            <v>0</v>
          </cell>
          <cell r="CB12170">
            <v>0</v>
          </cell>
          <cell r="CC12170">
            <v>0</v>
          </cell>
          <cell r="CD12170">
            <v>0</v>
          </cell>
          <cell r="CE12170">
            <v>0</v>
          </cell>
        </row>
        <row r="12171">
          <cell r="F12171" t="str">
            <v xml:space="preserve"> _</v>
          </cell>
          <cell r="BW12171">
            <v>0</v>
          </cell>
          <cell r="BX12171">
            <v>0</v>
          </cell>
          <cell r="BY12171">
            <v>-10000000</v>
          </cell>
          <cell r="CB12171">
            <v>0</v>
          </cell>
          <cell r="CC12171">
            <v>0</v>
          </cell>
          <cell r="CD12171">
            <v>-10000000</v>
          </cell>
          <cell r="CE12171">
            <v>0</v>
          </cell>
        </row>
        <row r="12172">
          <cell r="F12172" t="str">
            <v xml:space="preserve"> _</v>
          </cell>
          <cell r="BW12172">
            <v>0</v>
          </cell>
          <cell r="BX12172">
            <v>0</v>
          </cell>
          <cell r="BY12172">
            <v>10000000</v>
          </cell>
          <cell r="CB12172">
            <v>0</v>
          </cell>
          <cell r="CC12172">
            <v>0</v>
          </cell>
          <cell r="CD12172">
            <v>10000000</v>
          </cell>
          <cell r="CE12172">
            <v>0</v>
          </cell>
        </row>
        <row r="12173">
          <cell r="F12173" t="str">
            <v xml:space="preserve"> _</v>
          </cell>
          <cell r="BW12173">
            <v>0</v>
          </cell>
          <cell r="BX12173">
            <v>0</v>
          </cell>
          <cell r="BY12173">
            <v>14500000</v>
          </cell>
          <cell r="CB12173">
            <v>0</v>
          </cell>
          <cell r="CC12173">
            <v>0</v>
          </cell>
          <cell r="CD12173">
            <v>14500000</v>
          </cell>
          <cell r="CE12173">
            <v>0</v>
          </cell>
        </row>
        <row r="12174">
          <cell r="F12174" t="str">
            <v xml:space="preserve"> _</v>
          </cell>
          <cell r="BW12174">
            <v>0</v>
          </cell>
          <cell r="BX12174">
            <v>0</v>
          </cell>
          <cell r="BY12174">
            <v>-14500000</v>
          </cell>
          <cell r="CB12174">
            <v>0</v>
          </cell>
          <cell r="CC12174">
            <v>0</v>
          </cell>
          <cell r="CD12174">
            <v>-14500000</v>
          </cell>
          <cell r="CE12174">
            <v>0</v>
          </cell>
        </row>
        <row r="12175">
          <cell r="F12175" t="str">
            <v xml:space="preserve"> _</v>
          </cell>
          <cell r="BW12175">
            <v>0</v>
          </cell>
          <cell r="BX12175">
            <v>0</v>
          </cell>
          <cell r="BY12175">
            <v>14500000</v>
          </cell>
          <cell r="CB12175">
            <v>0</v>
          </cell>
          <cell r="CC12175">
            <v>0</v>
          </cell>
          <cell r="CD12175">
            <v>14500000</v>
          </cell>
          <cell r="CE12175">
            <v>0</v>
          </cell>
        </row>
        <row r="12176">
          <cell r="F12176" t="str">
            <v xml:space="preserve"> _</v>
          </cell>
          <cell r="BW12176">
            <v>0</v>
          </cell>
          <cell r="BX12176">
            <v>0</v>
          </cell>
          <cell r="BY12176">
            <v>0</v>
          </cell>
          <cell r="CB12176">
            <v>0</v>
          </cell>
          <cell r="CC12176">
            <v>0</v>
          </cell>
          <cell r="CD12176">
            <v>0</v>
          </cell>
          <cell r="CE12176">
            <v>0</v>
          </cell>
        </row>
        <row r="12177">
          <cell r="F12177" t="str">
            <v xml:space="preserve"> _</v>
          </cell>
          <cell r="BW12177">
            <v>0</v>
          </cell>
          <cell r="BX12177">
            <v>0</v>
          </cell>
          <cell r="BY12177">
            <v>0</v>
          </cell>
          <cell r="CB12177">
            <v>0</v>
          </cell>
          <cell r="CC12177">
            <v>0</v>
          </cell>
          <cell r="CD12177">
            <v>0</v>
          </cell>
          <cell r="CE12177">
            <v>0</v>
          </cell>
        </row>
        <row r="12178">
          <cell r="F12178" t="str">
            <v xml:space="preserve"> _</v>
          </cell>
          <cell r="BW12178">
            <v>0</v>
          </cell>
          <cell r="BX12178">
            <v>0</v>
          </cell>
          <cell r="BY12178">
            <v>0</v>
          </cell>
          <cell r="CB12178">
            <v>0</v>
          </cell>
          <cell r="CC12178">
            <v>0</v>
          </cell>
          <cell r="CD12178">
            <v>0</v>
          </cell>
          <cell r="CE12178">
            <v>0</v>
          </cell>
        </row>
        <row r="12179">
          <cell r="F12179" t="str">
            <v xml:space="preserve"> _</v>
          </cell>
          <cell r="BW12179">
            <v>0</v>
          </cell>
          <cell r="BX12179">
            <v>0</v>
          </cell>
          <cell r="BY12179">
            <v>0</v>
          </cell>
          <cell r="CB12179">
            <v>0</v>
          </cell>
          <cell r="CC12179">
            <v>0</v>
          </cell>
          <cell r="CD12179">
            <v>0</v>
          </cell>
          <cell r="CE12179">
            <v>0</v>
          </cell>
        </row>
        <row r="12180">
          <cell r="F12180" t="str">
            <v xml:space="preserve"> _</v>
          </cell>
          <cell r="BW12180">
            <v>0</v>
          </cell>
          <cell r="BX12180">
            <v>0</v>
          </cell>
          <cell r="BY12180">
            <v>0</v>
          </cell>
          <cell r="CB12180">
            <v>0</v>
          </cell>
          <cell r="CC12180">
            <v>0</v>
          </cell>
          <cell r="CD12180">
            <v>0</v>
          </cell>
          <cell r="CE12180">
            <v>0</v>
          </cell>
        </row>
        <row r="12181">
          <cell r="F12181" t="str">
            <v xml:space="preserve"> _</v>
          </cell>
          <cell r="BW12181">
            <v>0</v>
          </cell>
          <cell r="BX12181">
            <v>0</v>
          </cell>
          <cell r="BY12181">
            <v>330345</v>
          </cell>
          <cell r="CB12181">
            <v>0</v>
          </cell>
          <cell r="CC12181">
            <v>0</v>
          </cell>
          <cell r="CD12181">
            <v>330345</v>
          </cell>
          <cell r="CE12181">
            <v>0</v>
          </cell>
        </row>
        <row r="12182">
          <cell r="F12182" t="str">
            <v xml:space="preserve"> _</v>
          </cell>
          <cell r="BW12182">
            <v>0</v>
          </cell>
          <cell r="BX12182">
            <v>0</v>
          </cell>
          <cell r="BY12182">
            <v>0</v>
          </cell>
          <cell r="CB12182">
            <v>0</v>
          </cell>
          <cell r="CC12182">
            <v>0</v>
          </cell>
          <cell r="CD12182">
            <v>0</v>
          </cell>
          <cell r="CE12182">
            <v>0</v>
          </cell>
        </row>
        <row r="12183">
          <cell r="F12183" t="str">
            <v xml:space="preserve"> _</v>
          </cell>
          <cell r="BW12183">
            <v>0</v>
          </cell>
          <cell r="BX12183">
            <v>0</v>
          </cell>
          <cell r="BY12183">
            <v>0</v>
          </cell>
          <cell r="CB12183">
            <v>0</v>
          </cell>
          <cell r="CC12183">
            <v>0</v>
          </cell>
          <cell r="CD12183">
            <v>0</v>
          </cell>
          <cell r="CE12183">
            <v>0</v>
          </cell>
        </row>
        <row r="12184">
          <cell r="F12184" t="str">
            <v xml:space="preserve"> _</v>
          </cell>
          <cell r="BW12184">
            <v>0</v>
          </cell>
          <cell r="BX12184">
            <v>0</v>
          </cell>
          <cell r="BY12184">
            <v>0</v>
          </cell>
          <cell r="CB12184">
            <v>0</v>
          </cell>
          <cell r="CC12184">
            <v>0</v>
          </cell>
          <cell r="CD12184">
            <v>0</v>
          </cell>
          <cell r="CE12184">
            <v>0</v>
          </cell>
        </row>
        <row r="12185">
          <cell r="F12185" t="str">
            <v xml:space="preserve"> _</v>
          </cell>
          <cell r="BW12185">
            <v>0</v>
          </cell>
          <cell r="BX12185">
            <v>0</v>
          </cell>
          <cell r="BY12185">
            <v>0</v>
          </cell>
          <cell r="CB12185">
            <v>0</v>
          </cell>
          <cell r="CC12185">
            <v>0</v>
          </cell>
          <cell r="CD12185">
            <v>0</v>
          </cell>
          <cell r="CE12185">
            <v>0</v>
          </cell>
        </row>
        <row r="12186">
          <cell r="F12186" t="str">
            <v xml:space="preserve"> _</v>
          </cell>
          <cell r="BW12186">
            <v>0</v>
          </cell>
          <cell r="BX12186">
            <v>0</v>
          </cell>
          <cell r="BY12186">
            <v>0</v>
          </cell>
          <cell r="CB12186">
            <v>0</v>
          </cell>
          <cell r="CC12186">
            <v>0</v>
          </cell>
          <cell r="CD12186">
            <v>0</v>
          </cell>
          <cell r="CE12186">
            <v>0</v>
          </cell>
        </row>
        <row r="12187">
          <cell r="F12187" t="str">
            <v>3100</v>
          </cell>
          <cell r="BW12187">
            <v>0</v>
          </cell>
          <cell r="BX12187">
            <v>0</v>
          </cell>
          <cell r="BY12187">
            <v>0</v>
          </cell>
          <cell r="CB12187">
            <v>0</v>
          </cell>
          <cell r="CC12187">
            <v>0</v>
          </cell>
          <cell r="CD12187">
            <v>0</v>
          </cell>
          <cell r="CE12187">
            <v>0</v>
          </cell>
        </row>
        <row r="12188">
          <cell r="F12188" t="str">
            <v>3100</v>
          </cell>
          <cell r="BW12188">
            <v>0</v>
          </cell>
          <cell r="BX12188">
            <v>0</v>
          </cell>
          <cell r="BY12188">
            <v>0</v>
          </cell>
          <cell r="CB12188">
            <v>0</v>
          </cell>
          <cell r="CC12188">
            <v>0</v>
          </cell>
          <cell r="CD12188">
            <v>0</v>
          </cell>
          <cell r="CE12188">
            <v>0</v>
          </cell>
        </row>
        <row r="12189">
          <cell r="F12189" t="str">
            <v>3100</v>
          </cell>
          <cell r="BW12189">
            <v>0</v>
          </cell>
          <cell r="BX12189">
            <v>0</v>
          </cell>
          <cell r="BY12189">
            <v>0</v>
          </cell>
          <cell r="CB12189">
            <v>0</v>
          </cell>
          <cell r="CC12189">
            <v>0</v>
          </cell>
          <cell r="CD12189">
            <v>0</v>
          </cell>
          <cell r="CE12189">
            <v>0</v>
          </cell>
        </row>
        <row r="12190">
          <cell r="F12190" t="str">
            <v>3100</v>
          </cell>
          <cell r="BW12190">
            <v>0</v>
          </cell>
          <cell r="BX12190">
            <v>0</v>
          </cell>
          <cell r="BY12190">
            <v>0</v>
          </cell>
          <cell r="CB12190">
            <v>0</v>
          </cell>
          <cell r="CC12190">
            <v>0</v>
          </cell>
          <cell r="CD12190">
            <v>0</v>
          </cell>
          <cell r="CE12190">
            <v>0</v>
          </cell>
        </row>
        <row r="12191">
          <cell r="F12191" t="str">
            <v>3100</v>
          </cell>
          <cell r="BW12191">
            <v>0</v>
          </cell>
          <cell r="BX12191">
            <v>0</v>
          </cell>
          <cell r="BY12191">
            <v>0</v>
          </cell>
          <cell r="CB12191">
            <v>0</v>
          </cell>
          <cell r="CC12191">
            <v>0</v>
          </cell>
          <cell r="CD12191">
            <v>0</v>
          </cell>
          <cell r="CE12191">
            <v>0</v>
          </cell>
        </row>
        <row r="12192">
          <cell r="F12192" t="str">
            <v>3100</v>
          </cell>
          <cell r="BW12192">
            <v>0</v>
          </cell>
          <cell r="BX12192">
            <v>0</v>
          </cell>
          <cell r="BY12192">
            <v>0</v>
          </cell>
          <cell r="CB12192">
            <v>0</v>
          </cell>
          <cell r="CC12192">
            <v>0</v>
          </cell>
          <cell r="CD12192">
            <v>0</v>
          </cell>
          <cell r="CE12192">
            <v>0</v>
          </cell>
        </row>
        <row r="12193">
          <cell r="F12193" t="str">
            <v>3100</v>
          </cell>
          <cell r="BW12193">
            <v>0</v>
          </cell>
          <cell r="BX12193">
            <v>0</v>
          </cell>
          <cell r="BY12193">
            <v>0</v>
          </cell>
          <cell r="CB12193">
            <v>0</v>
          </cell>
          <cell r="CC12193">
            <v>0</v>
          </cell>
          <cell r="CD12193">
            <v>0</v>
          </cell>
          <cell r="CE12193">
            <v>0</v>
          </cell>
        </row>
        <row r="12194">
          <cell r="F12194" t="str">
            <v>3100</v>
          </cell>
          <cell r="BW12194">
            <v>0</v>
          </cell>
          <cell r="BX12194">
            <v>0</v>
          </cell>
          <cell r="BY12194">
            <v>0</v>
          </cell>
          <cell r="CB12194">
            <v>0</v>
          </cell>
          <cell r="CC12194">
            <v>0</v>
          </cell>
          <cell r="CD12194">
            <v>0</v>
          </cell>
          <cell r="CE12194">
            <v>0</v>
          </cell>
        </row>
        <row r="12195">
          <cell r="F12195" t="str">
            <v>3100</v>
          </cell>
          <cell r="BW12195">
            <v>0</v>
          </cell>
          <cell r="BX12195">
            <v>0</v>
          </cell>
          <cell r="BY12195">
            <v>0</v>
          </cell>
          <cell r="CB12195">
            <v>0</v>
          </cell>
          <cell r="CC12195">
            <v>0</v>
          </cell>
          <cell r="CD12195">
            <v>0</v>
          </cell>
          <cell r="CE12195">
            <v>0</v>
          </cell>
        </row>
        <row r="12196">
          <cell r="F12196" t="str">
            <v>3100</v>
          </cell>
          <cell r="BW12196">
            <v>0</v>
          </cell>
          <cell r="BX12196">
            <v>0</v>
          </cell>
          <cell r="BY12196">
            <v>0</v>
          </cell>
          <cell r="CB12196">
            <v>0</v>
          </cell>
          <cell r="CC12196">
            <v>0</v>
          </cell>
          <cell r="CD12196">
            <v>0</v>
          </cell>
          <cell r="CE12196">
            <v>0</v>
          </cell>
        </row>
        <row r="12197">
          <cell r="F12197" t="str">
            <v>3100</v>
          </cell>
          <cell r="BW12197">
            <v>0</v>
          </cell>
          <cell r="BX12197">
            <v>0</v>
          </cell>
          <cell r="BY12197">
            <v>0</v>
          </cell>
          <cell r="CB12197">
            <v>0</v>
          </cell>
          <cell r="CC12197">
            <v>0</v>
          </cell>
          <cell r="CD12197">
            <v>0</v>
          </cell>
          <cell r="CE12197">
            <v>0</v>
          </cell>
        </row>
        <row r="12198">
          <cell r="F12198" t="str">
            <v>3100</v>
          </cell>
          <cell r="BW12198">
            <v>0</v>
          </cell>
          <cell r="BX12198">
            <v>0</v>
          </cell>
          <cell r="BY12198">
            <v>0</v>
          </cell>
          <cell r="CB12198">
            <v>0</v>
          </cell>
          <cell r="CC12198">
            <v>0</v>
          </cell>
          <cell r="CD12198">
            <v>0</v>
          </cell>
          <cell r="CE12198">
            <v>0</v>
          </cell>
        </row>
        <row r="12199">
          <cell r="F12199" t="str">
            <v>3100</v>
          </cell>
          <cell r="BW12199">
            <v>0</v>
          </cell>
          <cell r="BX12199">
            <v>0</v>
          </cell>
          <cell r="BY12199">
            <v>0</v>
          </cell>
          <cell r="CB12199">
            <v>0</v>
          </cell>
          <cell r="CC12199">
            <v>0</v>
          </cell>
          <cell r="CD12199">
            <v>0</v>
          </cell>
          <cell r="CE12199">
            <v>0</v>
          </cell>
        </row>
        <row r="12200">
          <cell r="F12200" t="str">
            <v>3100</v>
          </cell>
          <cell r="BW12200">
            <v>0</v>
          </cell>
          <cell r="BX12200">
            <v>0</v>
          </cell>
          <cell r="BY12200">
            <v>0</v>
          </cell>
          <cell r="CB12200">
            <v>0</v>
          </cell>
          <cell r="CC12200">
            <v>0</v>
          </cell>
          <cell r="CD12200">
            <v>0</v>
          </cell>
          <cell r="CE12200">
            <v>0</v>
          </cell>
        </row>
        <row r="12201">
          <cell r="F12201" t="str">
            <v>3100</v>
          </cell>
          <cell r="BW12201">
            <v>0</v>
          </cell>
          <cell r="BX12201">
            <v>0</v>
          </cell>
          <cell r="BY12201">
            <v>0</v>
          </cell>
          <cell r="CB12201">
            <v>0</v>
          </cell>
          <cell r="CC12201">
            <v>0</v>
          </cell>
          <cell r="CD12201">
            <v>0</v>
          </cell>
          <cell r="CE12201">
            <v>0</v>
          </cell>
        </row>
        <row r="12202">
          <cell r="F12202" t="str">
            <v>3100</v>
          </cell>
          <cell r="BW12202">
            <v>0</v>
          </cell>
          <cell r="BX12202">
            <v>0</v>
          </cell>
          <cell r="BY12202">
            <v>0</v>
          </cell>
          <cell r="CB12202">
            <v>0</v>
          </cell>
          <cell r="CC12202">
            <v>0</v>
          </cell>
          <cell r="CD12202">
            <v>0</v>
          </cell>
          <cell r="CE12202">
            <v>0</v>
          </cell>
        </row>
        <row r="12203">
          <cell r="F12203" t="str">
            <v>3100</v>
          </cell>
          <cell r="BW12203">
            <v>0</v>
          </cell>
          <cell r="BX12203">
            <v>0</v>
          </cell>
          <cell r="BY12203">
            <v>0</v>
          </cell>
          <cell r="CB12203">
            <v>0</v>
          </cell>
          <cell r="CC12203">
            <v>0</v>
          </cell>
          <cell r="CD12203">
            <v>0</v>
          </cell>
          <cell r="CE12203">
            <v>0</v>
          </cell>
        </row>
        <row r="12204">
          <cell r="F12204" t="str">
            <v>2200</v>
          </cell>
          <cell r="BW12204">
            <v>0</v>
          </cell>
          <cell r="BX12204">
            <v>0</v>
          </cell>
          <cell r="BY12204">
            <v>0</v>
          </cell>
          <cell r="CB12204">
            <v>0</v>
          </cell>
          <cell r="CC12204">
            <v>0</v>
          </cell>
          <cell r="CD12204">
            <v>0</v>
          </cell>
          <cell r="CE12204">
            <v>0</v>
          </cell>
        </row>
        <row r="12205">
          <cell r="F12205" t="str">
            <v>2200</v>
          </cell>
          <cell r="BW12205">
            <v>0</v>
          </cell>
          <cell r="BX12205">
            <v>0</v>
          </cell>
          <cell r="BY12205">
            <v>0</v>
          </cell>
          <cell r="CB12205">
            <v>0</v>
          </cell>
          <cell r="CC12205">
            <v>0</v>
          </cell>
          <cell r="CD12205">
            <v>0</v>
          </cell>
          <cell r="CE12205">
            <v>0</v>
          </cell>
        </row>
        <row r="12206">
          <cell r="F12206" t="str">
            <v>2200</v>
          </cell>
          <cell r="BW12206">
            <v>0</v>
          </cell>
          <cell r="BX12206">
            <v>0</v>
          </cell>
          <cell r="BY12206">
            <v>0</v>
          </cell>
          <cell r="CB12206">
            <v>0</v>
          </cell>
          <cell r="CC12206">
            <v>0</v>
          </cell>
          <cell r="CD12206">
            <v>0</v>
          </cell>
          <cell r="CE12206">
            <v>0</v>
          </cell>
        </row>
        <row r="12207">
          <cell r="F12207" t="str">
            <v>2200</v>
          </cell>
          <cell r="BW12207">
            <v>0</v>
          </cell>
          <cell r="BX12207">
            <v>0</v>
          </cell>
          <cell r="BY12207">
            <v>0</v>
          </cell>
          <cell r="CB12207">
            <v>0</v>
          </cell>
          <cell r="CC12207">
            <v>0</v>
          </cell>
          <cell r="CD12207">
            <v>0</v>
          </cell>
          <cell r="CE12207">
            <v>0</v>
          </cell>
        </row>
        <row r="12208">
          <cell r="F12208" t="str">
            <v>2200</v>
          </cell>
          <cell r="BW12208">
            <v>0</v>
          </cell>
          <cell r="BX12208">
            <v>0</v>
          </cell>
          <cell r="BY12208">
            <v>0</v>
          </cell>
          <cell r="CB12208">
            <v>0</v>
          </cell>
          <cell r="CC12208">
            <v>0</v>
          </cell>
          <cell r="CD12208">
            <v>0</v>
          </cell>
          <cell r="CE12208">
            <v>0</v>
          </cell>
        </row>
        <row r="12209">
          <cell r="F12209" t="str">
            <v>2200</v>
          </cell>
          <cell r="BW12209">
            <v>0</v>
          </cell>
          <cell r="BX12209">
            <v>0</v>
          </cell>
          <cell r="BY12209">
            <v>0</v>
          </cell>
          <cell r="CB12209">
            <v>0</v>
          </cell>
          <cell r="CC12209">
            <v>0</v>
          </cell>
          <cell r="CD12209">
            <v>0</v>
          </cell>
          <cell r="CE12209">
            <v>0</v>
          </cell>
        </row>
        <row r="12210">
          <cell r="F12210" t="str">
            <v>2200</v>
          </cell>
          <cell r="BW12210">
            <v>0</v>
          </cell>
          <cell r="BX12210">
            <v>0</v>
          </cell>
          <cell r="BY12210">
            <v>0</v>
          </cell>
          <cell r="CB12210">
            <v>0</v>
          </cell>
          <cell r="CC12210">
            <v>0</v>
          </cell>
          <cell r="CD12210">
            <v>0</v>
          </cell>
          <cell r="CE12210">
            <v>0</v>
          </cell>
        </row>
        <row r="12211">
          <cell r="F12211" t="str">
            <v>3100</v>
          </cell>
          <cell r="BW12211">
            <v>0</v>
          </cell>
          <cell r="BX12211">
            <v>0</v>
          </cell>
          <cell r="BY12211">
            <v>0</v>
          </cell>
          <cell r="CB12211">
            <v>0</v>
          </cell>
          <cell r="CC12211">
            <v>0</v>
          </cell>
          <cell r="CD12211">
            <v>0</v>
          </cell>
          <cell r="CE12211">
            <v>0</v>
          </cell>
        </row>
        <row r="12212">
          <cell r="F12212" t="str">
            <v>3100</v>
          </cell>
          <cell r="BW12212">
            <v>0</v>
          </cell>
          <cell r="BX12212">
            <v>0</v>
          </cell>
          <cell r="BY12212">
            <v>0</v>
          </cell>
          <cell r="CB12212">
            <v>0</v>
          </cell>
          <cell r="CC12212">
            <v>0</v>
          </cell>
          <cell r="CD12212">
            <v>0</v>
          </cell>
          <cell r="CE12212">
            <v>0</v>
          </cell>
        </row>
        <row r="12213">
          <cell r="F12213" t="str">
            <v>3100</v>
          </cell>
          <cell r="BW12213">
            <v>0</v>
          </cell>
          <cell r="BX12213">
            <v>0</v>
          </cell>
          <cell r="BY12213">
            <v>0</v>
          </cell>
          <cell r="CB12213">
            <v>0</v>
          </cell>
          <cell r="CC12213">
            <v>0</v>
          </cell>
          <cell r="CD12213">
            <v>0</v>
          </cell>
          <cell r="CE12213">
            <v>0</v>
          </cell>
        </row>
        <row r="12214">
          <cell r="F12214" t="str">
            <v>3100</v>
          </cell>
          <cell r="BW12214">
            <v>0</v>
          </cell>
          <cell r="BX12214">
            <v>0</v>
          </cell>
          <cell r="BY12214">
            <v>0</v>
          </cell>
          <cell r="CB12214">
            <v>0</v>
          </cell>
          <cell r="CC12214">
            <v>0</v>
          </cell>
          <cell r="CD12214">
            <v>0</v>
          </cell>
          <cell r="CE12214">
            <v>0</v>
          </cell>
        </row>
        <row r="12215">
          <cell r="F12215" t="str">
            <v>3100</v>
          </cell>
          <cell r="BW12215">
            <v>0</v>
          </cell>
          <cell r="BX12215">
            <v>0</v>
          </cell>
          <cell r="BY12215">
            <v>0</v>
          </cell>
          <cell r="CB12215">
            <v>0</v>
          </cell>
          <cell r="CC12215">
            <v>0</v>
          </cell>
          <cell r="CD12215">
            <v>0</v>
          </cell>
          <cell r="CE12215">
            <v>0</v>
          </cell>
        </row>
        <row r="12216">
          <cell r="F12216" t="str">
            <v>3800</v>
          </cell>
          <cell r="BW12216">
            <v>0</v>
          </cell>
          <cell r="BX12216">
            <v>0</v>
          </cell>
          <cell r="BY12216">
            <v>0</v>
          </cell>
          <cell r="CB12216">
            <v>0</v>
          </cell>
          <cell r="CC12216">
            <v>0</v>
          </cell>
          <cell r="CD12216">
            <v>0</v>
          </cell>
          <cell r="CE12216">
            <v>0</v>
          </cell>
        </row>
        <row r="12217">
          <cell r="F12217" t="str">
            <v>3800</v>
          </cell>
          <cell r="BW12217">
            <v>0</v>
          </cell>
          <cell r="BX12217">
            <v>0</v>
          </cell>
          <cell r="BY12217">
            <v>0</v>
          </cell>
          <cell r="CB12217">
            <v>0</v>
          </cell>
          <cell r="CC12217">
            <v>0</v>
          </cell>
          <cell r="CD12217">
            <v>0</v>
          </cell>
          <cell r="CE12217">
            <v>0</v>
          </cell>
        </row>
        <row r="12218">
          <cell r="F12218" t="str">
            <v>3800</v>
          </cell>
          <cell r="BW12218">
            <v>0</v>
          </cell>
          <cell r="BX12218">
            <v>0</v>
          </cell>
          <cell r="BY12218">
            <v>0</v>
          </cell>
          <cell r="CB12218">
            <v>0</v>
          </cell>
          <cell r="CC12218">
            <v>0</v>
          </cell>
          <cell r="CD12218">
            <v>0</v>
          </cell>
          <cell r="CE12218">
            <v>0</v>
          </cell>
        </row>
        <row r="12219">
          <cell r="F12219" t="str">
            <v>3100</v>
          </cell>
          <cell r="BW12219">
            <v>0</v>
          </cell>
          <cell r="BX12219">
            <v>0</v>
          </cell>
          <cell r="BY12219">
            <v>0</v>
          </cell>
          <cell r="CB12219">
            <v>0</v>
          </cell>
          <cell r="CC12219">
            <v>0</v>
          </cell>
          <cell r="CD12219">
            <v>0</v>
          </cell>
          <cell r="CE12219">
            <v>0</v>
          </cell>
        </row>
        <row r="12220">
          <cell r="F12220" t="str">
            <v>3100</v>
          </cell>
          <cell r="BW12220">
            <v>0</v>
          </cell>
          <cell r="BX12220">
            <v>0</v>
          </cell>
          <cell r="BY12220">
            <v>0</v>
          </cell>
          <cell r="CB12220">
            <v>0</v>
          </cell>
          <cell r="CC12220">
            <v>0</v>
          </cell>
          <cell r="CD12220">
            <v>0</v>
          </cell>
          <cell r="CE12220">
            <v>0</v>
          </cell>
        </row>
        <row r="12221">
          <cell r="F12221" t="str">
            <v>3100</v>
          </cell>
          <cell r="BW12221">
            <v>0</v>
          </cell>
          <cell r="BX12221">
            <v>0</v>
          </cell>
          <cell r="BY12221">
            <v>0</v>
          </cell>
          <cell r="CB12221">
            <v>0</v>
          </cell>
          <cell r="CC12221">
            <v>0</v>
          </cell>
          <cell r="CD12221">
            <v>0</v>
          </cell>
          <cell r="CE12221">
            <v>0</v>
          </cell>
        </row>
        <row r="12222">
          <cell r="F12222" t="str">
            <v>3100</v>
          </cell>
          <cell r="BW12222">
            <v>0</v>
          </cell>
          <cell r="BX12222">
            <v>0</v>
          </cell>
          <cell r="BY12222">
            <v>0</v>
          </cell>
          <cell r="CB12222">
            <v>0</v>
          </cell>
          <cell r="CC12222">
            <v>0</v>
          </cell>
          <cell r="CD12222">
            <v>0</v>
          </cell>
          <cell r="CE12222">
            <v>0</v>
          </cell>
        </row>
        <row r="12223">
          <cell r="F12223" t="str">
            <v>3100</v>
          </cell>
          <cell r="BW12223">
            <v>0</v>
          </cell>
          <cell r="BX12223">
            <v>0</v>
          </cell>
          <cell r="BY12223">
            <v>0</v>
          </cell>
          <cell r="CB12223">
            <v>0</v>
          </cell>
          <cell r="CC12223">
            <v>0</v>
          </cell>
          <cell r="CD12223">
            <v>0</v>
          </cell>
          <cell r="CE12223">
            <v>0</v>
          </cell>
        </row>
        <row r="12224">
          <cell r="F12224" t="str">
            <v>3100</v>
          </cell>
          <cell r="BW12224">
            <v>0</v>
          </cell>
          <cell r="BX12224">
            <v>0</v>
          </cell>
          <cell r="BY12224">
            <v>0</v>
          </cell>
          <cell r="CB12224">
            <v>0</v>
          </cell>
          <cell r="CC12224">
            <v>0</v>
          </cell>
          <cell r="CD12224">
            <v>0</v>
          </cell>
          <cell r="CE12224">
            <v>0</v>
          </cell>
        </row>
        <row r="12225">
          <cell r="F12225" t="str">
            <v>3100</v>
          </cell>
          <cell r="BW12225">
            <v>0</v>
          </cell>
          <cell r="BX12225">
            <v>0</v>
          </cell>
          <cell r="BY12225">
            <v>0</v>
          </cell>
          <cell r="CB12225">
            <v>0</v>
          </cell>
          <cell r="CC12225">
            <v>0</v>
          </cell>
          <cell r="CD12225">
            <v>0</v>
          </cell>
          <cell r="CE12225">
            <v>0</v>
          </cell>
        </row>
        <row r="12226">
          <cell r="F12226" t="str">
            <v>3100</v>
          </cell>
          <cell r="BW12226">
            <v>0</v>
          </cell>
          <cell r="BX12226">
            <v>0</v>
          </cell>
          <cell r="BY12226">
            <v>0</v>
          </cell>
          <cell r="CB12226">
            <v>0</v>
          </cell>
          <cell r="CC12226">
            <v>0</v>
          </cell>
          <cell r="CD12226">
            <v>0</v>
          </cell>
          <cell r="CE12226">
            <v>0</v>
          </cell>
        </row>
        <row r="12227">
          <cell r="F12227" t="str">
            <v>3100</v>
          </cell>
          <cell r="BW12227">
            <v>0</v>
          </cell>
          <cell r="BX12227">
            <v>0</v>
          </cell>
          <cell r="BY12227">
            <v>0</v>
          </cell>
          <cell r="CB12227">
            <v>0</v>
          </cell>
          <cell r="CC12227">
            <v>0</v>
          </cell>
          <cell r="CD12227">
            <v>0</v>
          </cell>
          <cell r="CE12227">
            <v>0</v>
          </cell>
        </row>
        <row r="12228">
          <cell r="F12228" t="str">
            <v>3100</v>
          </cell>
          <cell r="BW12228">
            <v>0</v>
          </cell>
          <cell r="BX12228">
            <v>0</v>
          </cell>
          <cell r="BY12228">
            <v>0</v>
          </cell>
          <cell r="CB12228">
            <v>0</v>
          </cell>
          <cell r="CC12228">
            <v>0</v>
          </cell>
          <cell r="CD12228">
            <v>0</v>
          </cell>
          <cell r="CE12228">
            <v>0</v>
          </cell>
        </row>
        <row r="12229">
          <cell r="F12229" t="str">
            <v>3100</v>
          </cell>
          <cell r="BW12229">
            <v>0</v>
          </cell>
          <cell r="BX12229">
            <v>0</v>
          </cell>
          <cell r="BY12229">
            <v>0</v>
          </cell>
          <cell r="CB12229">
            <v>0</v>
          </cell>
          <cell r="CC12229">
            <v>0</v>
          </cell>
          <cell r="CD12229">
            <v>0</v>
          </cell>
          <cell r="CE12229">
            <v>0</v>
          </cell>
        </row>
        <row r="12230">
          <cell r="F12230" t="str">
            <v>3800</v>
          </cell>
          <cell r="BW12230">
            <v>0</v>
          </cell>
          <cell r="BX12230">
            <v>0</v>
          </cell>
          <cell r="BY12230">
            <v>0</v>
          </cell>
          <cell r="CB12230">
            <v>0</v>
          </cell>
          <cell r="CC12230">
            <v>0</v>
          </cell>
          <cell r="CD12230">
            <v>0</v>
          </cell>
          <cell r="CE12230">
            <v>0</v>
          </cell>
        </row>
        <row r="12231">
          <cell r="F12231" t="str">
            <v>3800</v>
          </cell>
          <cell r="BW12231">
            <v>0</v>
          </cell>
          <cell r="BX12231">
            <v>0</v>
          </cell>
          <cell r="BY12231">
            <v>0</v>
          </cell>
          <cell r="CB12231">
            <v>0</v>
          </cell>
          <cell r="CC12231">
            <v>0</v>
          </cell>
          <cell r="CD12231">
            <v>0</v>
          </cell>
          <cell r="CE12231">
            <v>0</v>
          </cell>
        </row>
        <row r="12232">
          <cell r="F12232" t="str">
            <v>3800</v>
          </cell>
          <cell r="BW12232">
            <v>0</v>
          </cell>
          <cell r="BX12232">
            <v>0</v>
          </cell>
          <cell r="BY12232">
            <v>0</v>
          </cell>
          <cell r="CB12232">
            <v>0</v>
          </cell>
          <cell r="CC12232">
            <v>0</v>
          </cell>
          <cell r="CD12232">
            <v>0</v>
          </cell>
          <cell r="CE12232">
            <v>0</v>
          </cell>
        </row>
        <row r="12233">
          <cell r="F12233" t="str">
            <v>3100</v>
          </cell>
          <cell r="BW12233">
            <v>0</v>
          </cell>
          <cell r="BX12233">
            <v>0</v>
          </cell>
          <cell r="BY12233">
            <v>0</v>
          </cell>
          <cell r="CB12233">
            <v>0</v>
          </cell>
          <cell r="CC12233">
            <v>0</v>
          </cell>
          <cell r="CD12233">
            <v>0</v>
          </cell>
          <cell r="CE12233">
            <v>0</v>
          </cell>
        </row>
        <row r="12234">
          <cell r="F12234" t="str">
            <v>3100</v>
          </cell>
          <cell r="BW12234">
            <v>0</v>
          </cell>
          <cell r="BX12234">
            <v>0</v>
          </cell>
          <cell r="BY12234">
            <v>0</v>
          </cell>
          <cell r="CB12234">
            <v>0</v>
          </cell>
          <cell r="CC12234">
            <v>0</v>
          </cell>
          <cell r="CD12234">
            <v>0</v>
          </cell>
          <cell r="CE12234">
            <v>0</v>
          </cell>
        </row>
        <row r="12235">
          <cell r="F12235" t="str">
            <v>3100</v>
          </cell>
          <cell r="BW12235">
            <v>0</v>
          </cell>
          <cell r="BX12235">
            <v>0</v>
          </cell>
          <cell r="BY12235">
            <v>0</v>
          </cell>
          <cell r="CB12235">
            <v>0</v>
          </cell>
          <cell r="CC12235">
            <v>0</v>
          </cell>
          <cell r="CD12235">
            <v>0</v>
          </cell>
          <cell r="CE12235">
            <v>0</v>
          </cell>
        </row>
        <row r="12236">
          <cell r="F12236" t="str">
            <v>3100</v>
          </cell>
          <cell r="BW12236">
            <v>0</v>
          </cell>
          <cell r="BX12236">
            <v>0</v>
          </cell>
          <cell r="BY12236">
            <v>0</v>
          </cell>
          <cell r="CB12236">
            <v>0</v>
          </cell>
          <cell r="CC12236">
            <v>0</v>
          </cell>
          <cell r="CD12236">
            <v>0</v>
          </cell>
          <cell r="CE12236">
            <v>0</v>
          </cell>
        </row>
        <row r="12237">
          <cell r="F12237" t="str">
            <v>3100</v>
          </cell>
          <cell r="BW12237">
            <v>0</v>
          </cell>
          <cell r="BX12237">
            <v>0</v>
          </cell>
          <cell r="BY12237">
            <v>0</v>
          </cell>
          <cell r="CB12237">
            <v>0</v>
          </cell>
          <cell r="CC12237">
            <v>0</v>
          </cell>
          <cell r="CD12237">
            <v>0</v>
          </cell>
          <cell r="CE12237">
            <v>0</v>
          </cell>
        </row>
        <row r="12238">
          <cell r="F12238" t="str">
            <v>3100</v>
          </cell>
          <cell r="BW12238">
            <v>0</v>
          </cell>
          <cell r="BX12238">
            <v>0</v>
          </cell>
          <cell r="BY12238">
            <v>0</v>
          </cell>
          <cell r="CB12238">
            <v>0</v>
          </cell>
          <cell r="CC12238">
            <v>0</v>
          </cell>
          <cell r="CD12238">
            <v>0</v>
          </cell>
          <cell r="CE12238">
            <v>0</v>
          </cell>
        </row>
        <row r="12239">
          <cell r="F12239" t="str">
            <v>3100</v>
          </cell>
          <cell r="BW12239">
            <v>0</v>
          </cell>
          <cell r="BX12239">
            <v>0</v>
          </cell>
          <cell r="BY12239">
            <v>0</v>
          </cell>
          <cell r="CB12239">
            <v>0</v>
          </cell>
          <cell r="CC12239">
            <v>0</v>
          </cell>
          <cell r="CD12239">
            <v>0</v>
          </cell>
          <cell r="CE12239">
            <v>0</v>
          </cell>
        </row>
        <row r="12240">
          <cell r="F12240" t="str">
            <v>3100</v>
          </cell>
          <cell r="BW12240">
            <v>0</v>
          </cell>
          <cell r="BX12240">
            <v>0</v>
          </cell>
          <cell r="BY12240">
            <v>0</v>
          </cell>
          <cell r="CB12240">
            <v>0</v>
          </cell>
          <cell r="CC12240">
            <v>0</v>
          </cell>
          <cell r="CD12240">
            <v>0</v>
          </cell>
          <cell r="CE12240">
            <v>0</v>
          </cell>
        </row>
        <row r="12241">
          <cell r="F12241" t="str">
            <v>3100</v>
          </cell>
          <cell r="BW12241">
            <v>0</v>
          </cell>
          <cell r="BX12241">
            <v>0</v>
          </cell>
          <cell r="BY12241">
            <v>0</v>
          </cell>
          <cell r="CB12241">
            <v>0</v>
          </cell>
          <cell r="CC12241">
            <v>0</v>
          </cell>
          <cell r="CD12241">
            <v>0</v>
          </cell>
          <cell r="CE12241">
            <v>0</v>
          </cell>
        </row>
        <row r="12242">
          <cell r="F12242" t="str">
            <v>3100</v>
          </cell>
          <cell r="BW12242">
            <v>0</v>
          </cell>
          <cell r="BX12242">
            <v>0</v>
          </cell>
          <cell r="BY12242">
            <v>0</v>
          </cell>
          <cell r="CB12242">
            <v>0</v>
          </cell>
          <cell r="CC12242">
            <v>0</v>
          </cell>
          <cell r="CD12242">
            <v>0</v>
          </cell>
          <cell r="CE12242">
            <v>0</v>
          </cell>
        </row>
        <row r="12243">
          <cell r="F12243" t="str">
            <v>3100</v>
          </cell>
          <cell r="BW12243">
            <v>0</v>
          </cell>
          <cell r="BX12243">
            <v>0</v>
          </cell>
          <cell r="BY12243">
            <v>0</v>
          </cell>
          <cell r="CB12243">
            <v>0</v>
          </cell>
          <cell r="CC12243">
            <v>0</v>
          </cell>
          <cell r="CD12243">
            <v>0</v>
          </cell>
          <cell r="CE12243">
            <v>0</v>
          </cell>
        </row>
        <row r="12244">
          <cell r="F12244" t="str">
            <v>3800</v>
          </cell>
          <cell r="BW12244">
            <v>0</v>
          </cell>
          <cell r="BX12244">
            <v>0</v>
          </cell>
          <cell r="BY12244">
            <v>0</v>
          </cell>
          <cell r="CB12244">
            <v>0</v>
          </cell>
          <cell r="CC12244">
            <v>0</v>
          </cell>
          <cell r="CD12244">
            <v>0</v>
          </cell>
          <cell r="CE12244">
            <v>0</v>
          </cell>
        </row>
        <row r="12245">
          <cell r="F12245" t="str">
            <v>3800</v>
          </cell>
          <cell r="BW12245">
            <v>0</v>
          </cell>
          <cell r="BX12245">
            <v>0</v>
          </cell>
          <cell r="BY12245">
            <v>0</v>
          </cell>
          <cell r="CB12245">
            <v>0</v>
          </cell>
          <cell r="CC12245">
            <v>0</v>
          </cell>
          <cell r="CD12245">
            <v>0</v>
          </cell>
          <cell r="CE12245">
            <v>0</v>
          </cell>
        </row>
        <row r="12246">
          <cell r="F12246" t="str">
            <v>3800</v>
          </cell>
          <cell r="BW12246">
            <v>0</v>
          </cell>
          <cell r="BX12246">
            <v>0</v>
          </cell>
          <cell r="BY12246">
            <v>0</v>
          </cell>
          <cell r="CB12246">
            <v>0</v>
          </cell>
          <cell r="CC12246">
            <v>0</v>
          </cell>
          <cell r="CD12246">
            <v>0</v>
          </cell>
          <cell r="CE12246">
            <v>0</v>
          </cell>
        </row>
        <row r="12247">
          <cell r="F12247" t="str">
            <v>4100</v>
          </cell>
          <cell r="BW12247">
            <v>0</v>
          </cell>
          <cell r="BX12247">
            <v>0</v>
          </cell>
          <cell r="BY12247">
            <v>0</v>
          </cell>
          <cell r="CB12247">
            <v>0</v>
          </cell>
          <cell r="CC12247">
            <v>0</v>
          </cell>
          <cell r="CD12247">
            <v>0</v>
          </cell>
          <cell r="CE12247">
            <v>0</v>
          </cell>
        </row>
        <row r="12248">
          <cell r="F12248" t="str">
            <v>4100</v>
          </cell>
          <cell r="BW12248">
            <v>0</v>
          </cell>
          <cell r="BX12248">
            <v>0</v>
          </cell>
          <cell r="BY12248">
            <v>0</v>
          </cell>
          <cell r="CB12248">
            <v>0</v>
          </cell>
          <cell r="CC12248">
            <v>0</v>
          </cell>
          <cell r="CD12248">
            <v>0</v>
          </cell>
          <cell r="CE12248">
            <v>0</v>
          </cell>
        </row>
        <row r="12249">
          <cell r="F12249" t="str">
            <v>4100</v>
          </cell>
          <cell r="BW12249">
            <v>0</v>
          </cell>
          <cell r="BX12249">
            <v>0</v>
          </cell>
          <cell r="BY12249">
            <v>0</v>
          </cell>
          <cell r="CB12249">
            <v>0</v>
          </cell>
          <cell r="CC12249">
            <v>0</v>
          </cell>
          <cell r="CD12249">
            <v>0</v>
          </cell>
          <cell r="CE12249">
            <v>0</v>
          </cell>
        </row>
        <row r="12250">
          <cell r="F12250" t="str">
            <v>4100</v>
          </cell>
          <cell r="BW12250">
            <v>0</v>
          </cell>
          <cell r="BX12250">
            <v>0</v>
          </cell>
          <cell r="BY12250">
            <v>0</v>
          </cell>
          <cell r="CB12250">
            <v>0</v>
          </cell>
          <cell r="CC12250">
            <v>0</v>
          </cell>
          <cell r="CD12250">
            <v>0</v>
          </cell>
          <cell r="CE12250">
            <v>0</v>
          </cell>
        </row>
        <row r="12251">
          <cell r="F12251" t="str">
            <v>4100</v>
          </cell>
          <cell r="BW12251">
            <v>0</v>
          </cell>
          <cell r="BX12251">
            <v>0</v>
          </cell>
          <cell r="BY12251">
            <v>0</v>
          </cell>
          <cell r="CB12251">
            <v>0</v>
          </cell>
          <cell r="CC12251">
            <v>0</v>
          </cell>
          <cell r="CD12251">
            <v>0</v>
          </cell>
          <cell r="CE12251">
            <v>0</v>
          </cell>
        </row>
        <row r="12252">
          <cell r="F12252" t="str">
            <v>4100</v>
          </cell>
          <cell r="BW12252">
            <v>0</v>
          </cell>
          <cell r="BX12252">
            <v>0</v>
          </cell>
          <cell r="BY12252">
            <v>0</v>
          </cell>
          <cell r="CB12252">
            <v>0</v>
          </cell>
          <cell r="CC12252">
            <v>0</v>
          </cell>
          <cell r="CD12252">
            <v>0</v>
          </cell>
          <cell r="CE12252">
            <v>0</v>
          </cell>
        </row>
        <row r="12253">
          <cell r="F12253" t="str">
            <v>4100</v>
          </cell>
          <cell r="BW12253">
            <v>0</v>
          </cell>
          <cell r="BX12253">
            <v>0</v>
          </cell>
          <cell r="BY12253">
            <v>0</v>
          </cell>
          <cell r="CB12253">
            <v>0</v>
          </cell>
          <cell r="CC12253">
            <v>0</v>
          </cell>
          <cell r="CD12253">
            <v>0</v>
          </cell>
          <cell r="CE12253">
            <v>0</v>
          </cell>
        </row>
        <row r="12254">
          <cell r="F12254" t="str">
            <v>4100</v>
          </cell>
          <cell r="BW12254">
            <v>0</v>
          </cell>
          <cell r="BX12254">
            <v>0</v>
          </cell>
          <cell r="BY12254">
            <v>0</v>
          </cell>
          <cell r="CB12254">
            <v>0</v>
          </cell>
          <cell r="CC12254">
            <v>0</v>
          </cell>
          <cell r="CD12254">
            <v>0</v>
          </cell>
          <cell r="CE12254">
            <v>0</v>
          </cell>
        </row>
        <row r="12255">
          <cell r="F12255" t="str">
            <v>4100</v>
          </cell>
          <cell r="BW12255">
            <v>0</v>
          </cell>
          <cell r="BX12255">
            <v>0</v>
          </cell>
          <cell r="BY12255">
            <v>0</v>
          </cell>
          <cell r="CB12255">
            <v>0</v>
          </cell>
          <cell r="CC12255">
            <v>0</v>
          </cell>
          <cell r="CD12255">
            <v>0</v>
          </cell>
          <cell r="CE12255">
            <v>0</v>
          </cell>
        </row>
        <row r="12256">
          <cell r="F12256" t="str">
            <v>4100</v>
          </cell>
          <cell r="BW12256">
            <v>0</v>
          </cell>
          <cell r="BX12256">
            <v>0</v>
          </cell>
          <cell r="BY12256">
            <v>0</v>
          </cell>
          <cell r="CB12256">
            <v>0</v>
          </cell>
          <cell r="CC12256">
            <v>0</v>
          </cell>
          <cell r="CD12256">
            <v>0</v>
          </cell>
          <cell r="CE12256">
            <v>0</v>
          </cell>
        </row>
        <row r="12257">
          <cell r="F12257" t="str">
            <v>4100</v>
          </cell>
          <cell r="BW12257">
            <v>0</v>
          </cell>
          <cell r="BX12257">
            <v>0</v>
          </cell>
          <cell r="BY12257">
            <v>0</v>
          </cell>
          <cell r="CB12257">
            <v>0</v>
          </cell>
          <cell r="CC12257">
            <v>0</v>
          </cell>
          <cell r="CD12257">
            <v>0</v>
          </cell>
          <cell r="CE12257">
            <v>0</v>
          </cell>
        </row>
        <row r="12258">
          <cell r="F12258" t="str">
            <v>4100</v>
          </cell>
          <cell r="BW12258">
            <v>0</v>
          </cell>
          <cell r="BX12258">
            <v>0</v>
          </cell>
          <cell r="BY12258">
            <v>0</v>
          </cell>
          <cell r="CB12258">
            <v>0</v>
          </cell>
          <cell r="CC12258">
            <v>0</v>
          </cell>
          <cell r="CD12258">
            <v>0</v>
          </cell>
          <cell r="CE12258">
            <v>0</v>
          </cell>
        </row>
        <row r="12259">
          <cell r="F12259" t="str">
            <v>3800</v>
          </cell>
          <cell r="BW12259">
            <v>0</v>
          </cell>
          <cell r="BX12259">
            <v>0</v>
          </cell>
          <cell r="BY12259">
            <v>0</v>
          </cell>
          <cell r="CB12259">
            <v>0</v>
          </cell>
          <cell r="CC12259">
            <v>0</v>
          </cell>
          <cell r="CD12259">
            <v>0</v>
          </cell>
          <cell r="CE12259">
            <v>0</v>
          </cell>
        </row>
        <row r="12260">
          <cell r="F12260" t="str">
            <v>3800</v>
          </cell>
          <cell r="BW12260">
            <v>0</v>
          </cell>
          <cell r="BX12260">
            <v>0</v>
          </cell>
          <cell r="BY12260">
            <v>0</v>
          </cell>
          <cell r="CB12260">
            <v>0</v>
          </cell>
          <cell r="CC12260">
            <v>0</v>
          </cell>
          <cell r="CD12260">
            <v>0</v>
          </cell>
          <cell r="CE12260">
            <v>0</v>
          </cell>
        </row>
        <row r="12261">
          <cell r="F12261" t="str">
            <v>4100</v>
          </cell>
          <cell r="BW12261">
            <v>0</v>
          </cell>
          <cell r="BX12261">
            <v>0</v>
          </cell>
          <cell r="BY12261">
            <v>0</v>
          </cell>
          <cell r="CB12261">
            <v>0</v>
          </cell>
          <cell r="CC12261">
            <v>0</v>
          </cell>
          <cell r="CD12261">
            <v>0</v>
          </cell>
          <cell r="CE12261">
            <v>0</v>
          </cell>
        </row>
        <row r="12262">
          <cell r="F12262" t="str">
            <v>4100</v>
          </cell>
          <cell r="BW12262">
            <v>0</v>
          </cell>
          <cell r="BX12262">
            <v>0</v>
          </cell>
          <cell r="BY12262">
            <v>0</v>
          </cell>
          <cell r="CB12262">
            <v>0</v>
          </cell>
          <cell r="CC12262">
            <v>0</v>
          </cell>
          <cell r="CD12262">
            <v>0</v>
          </cell>
          <cell r="CE12262">
            <v>0</v>
          </cell>
        </row>
        <row r="12263">
          <cell r="F12263" t="str">
            <v>4100</v>
          </cell>
          <cell r="BW12263">
            <v>0</v>
          </cell>
          <cell r="BX12263">
            <v>0</v>
          </cell>
          <cell r="BY12263">
            <v>0</v>
          </cell>
          <cell r="CB12263">
            <v>0</v>
          </cell>
          <cell r="CC12263">
            <v>0</v>
          </cell>
          <cell r="CD12263">
            <v>0</v>
          </cell>
          <cell r="CE12263">
            <v>0</v>
          </cell>
        </row>
        <row r="12264">
          <cell r="F12264" t="str">
            <v>4100</v>
          </cell>
          <cell r="BW12264">
            <v>0</v>
          </cell>
          <cell r="BX12264">
            <v>0</v>
          </cell>
          <cell r="BY12264">
            <v>0</v>
          </cell>
          <cell r="CB12264">
            <v>0</v>
          </cell>
          <cell r="CC12264">
            <v>0</v>
          </cell>
          <cell r="CD12264">
            <v>0</v>
          </cell>
          <cell r="CE12264">
            <v>0</v>
          </cell>
        </row>
        <row r="12265">
          <cell r="F12265" t="str">
            <v>4100</v>
          </cell>
          <cell r="BW12265">
            <v>0</v>
          </cell>
          <cell r="BX12265">
            <v>0</v>
          </cell>
          <cell r="BY12265">
            <v>0</v>
          </cell>
          <cell r="CB12265">
            <v>0</v>
          </cell>
          <cell r="CC12265">
            <v>0</v>
          </cell>
          <cell r="CD12265">
            <v>0</v>
          </cell>
          <cell r="CE12265">
            <v>0</v>
          </cell>
        </row>
        <row r="12266">
          <cell r="F12266" t="str">
            <v>4100</v>
          </cell>
          <cell r="BW12266">
            <v>0</v>
          </cell>
          <cell r="BX12266">
            <v>0</v>
          </cell>
          <cell r="BY12266">
            <v>0</v>
          </cell>
          <cell r="CB12266">
            <v>0</v>
          </cell>
          <cell r="CC12266">
            <v>0</v>
          </cell>
          <cell r="CD12266">
            <v>0</v>
          </cell>
          <cell r="CE12266">
            <v>0</v>
          </cell>
        </row>
        <row r="12267">
          <cell r="F12267" t="str">
            <v>4100</v>
          </cell>
          <cell r="BW12267">
            <v>0</v>
          </cell>
          <cell r="BX12267">
            <v>0</v>
          </cell>
          <cell r="BY12267">
            <v>0</v>
          </cell>
          <cell r="CB12267">
            <v>0</v>
          </cell>
          <cell r="CC12267">
            <v>0</v>
          </cell>
          <cell r="CD12267">
            <v>0</v>
          </cell>
          <cell r="CE12267">
            <v>0</v>
          </cell>
        </row>
        <row r="12268">
          <cell r="F12268" t="str">
            <v>4100</v>
          </cell>
          <cell r="BW12268">
            <v>0</v>
          </cell>
          <cell r="BX12268">
            <v>0</v>
          </cell>
          <cell r="BY12268">
            <v>0</v>
          </cell>
          <cell r="CB12268">
            <v>0</v>
          </cell>
          <cell r="CC12268">
            <v>0</v>
          </cell>
          <cell r="CD12268">
            <v>0</v>
          </cell>
          <cell r="CE12268">
            <v>0</v>
          </cell>
        </row>
        <row r="12269">
          <cell r="F12269" t="str">
            <v>4100</v>
          </cell>
          <cell r="BW12269">
            <v>0</v>
          </cell>
          <cell r="BX12269">
            <v>0</v>
          </cell>
          <cell r="BY12269">
            <v>0</v>
          </cell>
          <cell r="CB12269">
            <v>0</v>
          </cell>
          <cell r="CC12269">
            <v>0</v>
          </cell>
          <cell r="CD12269">
            <v>0</v>
          </cell>
          <cell r="CE12269">
            <v>0</v>
          </cell>
        </row>
        <row r="12270">
          <cell r="F12270" t="str">
            <v>4100</v>
          </cell>
          <cell r="BW12270">
            <v>0</v>
          </cell>
          <cell r="BX12270">
            <v>0</v>
          </cell>
          <cell r="BY12270">
            <v>0</v>
          </cell>
          <cell r="CB12270">
            <v>0</v>
          </cell>
          <cell r="CC12270">
            <v>0</v>
          </cell>
          <cell r="CD12270">
            <v>0</v>
          </cell>
          <cell r="CE12270">
            <v>0</v>
          </cell>
        </row>
        <row r="12271">
          <cell r="F12271" t="str">
            <v>4100</v>
          </cell>
          <cell r="BW12271">
            <v>0</v>
          </cell>
          <cell r="BX12271">
            <v>0</v>
          </cell>
          <cell r="BY12271">
            <v>0</v>
          </cell>
          <cell r="CB12271">
            <v>0</v>
          </cell>
          <cell r="CC12271">
            <v>0</v>
          </cell>
          <cell r="CD12271">
            <v>0</v>
          </cell>
          <cell r="CE12271">
            <v>0</v>
          </cell>
        </row>
        <row r="12272">
          <cell r="F12272" t="str">
            <v>4100</v>
          </cell>
          <cell r="BW12272">
            <v>0</v>
          </cell>
          <cell r="BX12272">
            <v>0</v>
          </cell>
          <cell r="BY12272">
            <v>0</v>
          </cell>
          <cell r="CB12272">
            <v>0</v>
          </cell>
          <cell r="CC12272">
            <v>0</v>
          </cell>
          <cell r="CD12272">
            <v>0</v>
          </cell>
          <cell r="CE12272">
            <v>0</v>
          </cell>
        </row>
        <row r="12273">
          <cell r="F12273" t="str">
            <v>4100</v>
          </cell>
          <cell r="BW12273">
            <v>0</v>
          </cell>
          <cell r="BX12273">
            <v>0</v>
          </cell>
          <cell r="BY12273">
            <v>0</v>
          </cell>
          <cell r="CB12273">
            <v>0</v>
          </cell>
          <cell r="CC12273">
            <v>0</v>
          </cell>
          <cell r="CD12273">
            <v>0</v>
          </cell>
          <cell r="CE12273">
            <v>0</v>
          </cell>
        </row>
        <row r="12274">
          <cell r="F12274" t="str">
            <v>4100</v>
          </cell>
          <cell r="BW12274">
            <v>0</v>
          </cell>
          <cell r="BX12274">
            <v>0</v>
          </cell>
          <cell r="BY12274">
            <v>0</v>
          </cell>
          <cell r="CB12274">
            <v>0</v>
          </cell>
          <cell r="CC12274">
            <v>0</v>
          </cell>
          <cell r="CD12274">
            <v>0</v>
          </cell>
          <cell r="CE12274">
            <v>0</v>
          </cell>
        </row>
        <row r="12275">
          <cell r="F12275" t="str">
            <v>4100</v>
          </cell>
          <cell r="BW12275">
            <v>0</v>
          </cell>
          <cell r="BX12275">
            <v>0</v>
          </cell>
          <cell r="BY12275">
            <v>0</v>
          </cell>
          <cell r="CB12275">
            <v>0</v>
          </cell>
          <cell r="CC12275">
            <v>0</v>
          </cell>
          <cell r="CD12275">
            <v>0</v>
          </cell>
          <cell r="CE12275">
            <v>0</v>
          </cell>
        </row>
        <row r="12276">
          <cell r="F12276" t="str">
            <v>3800</v>
          </cell>
          <cell r="BW12276">
            <v>0</v>
          </cell>
          <cell r="BX12276">
            <v>0</v>
          </cell>
          <cell r="BY12276">
            <v>0</v>
          </cell>
          <cell r="CB12276">
            <v>0</v>
          </cell>
          <cell r="CC12276">
            <v>0</v>
          </cell>
          <cell r="CD12276">
            <v>0</v>
          </cell>
          <cell r="CE12276">
            <v>0</v>
          </cell>
        </row>
        <row r="12277">
          <cell r="F12277" t="str">
            <v>3800</v>
          </cell>
          <cell r="BW12277">
            <v>0</v>
          </cell>
          <cell r="BX12277">
            <v>0</v>
          </cell>
          <cell r="BY12277">
            <v>0</v>
          </cell>
          <cell r="CB12277">
            <v>0</v>
          </cell>
          <cell r="CC12277">
            <v>0</v>
          </cell>
          <cell r="CD12277">
            <v>0</v>
          </cell>
          <cell r="CE12277">
            <v>0</v>
          </cell>
        </row>
        <row r="12278">
          <cell r="F12278" t="str">
            <v>3800</v>
          </cell>
          <cell r="BW12278">
            <v>0</v>
          </cell>
          <cell r="BX12278">
            <v>0</v>
          </cell>
          <cell r="BY12278">
            <v>0</v>
          </cell>
          <cell r="CB12278">
            <v>0</v>
          </cell>
          <cell r="CC12278">
            <v>0</v>
          </cell>
          <cell r="CD12278">
            <v>0</v>
          </cell>
          <cell r="CE12278">
            <v>0</v>
          </cell>
        </row>
        <row r="12279">
          <cell r="F12279" t="str">
            <v>3800</v>
          </cell>
          <cell r="BW12279">
            <v>0</v>
          </cell>
          <cell r="BX12279">
            <v>0</v>
          </cell>
          <cell r="BY12279">
            <v>0</v>
          </cell>
          <cell r="CB12279">
            <v>0</v>
          </cell>
          <cell r="CC12279">
            <v>0</v>
          </cell>
          <cell r="CD12279">
            <v>0</v>
          </cell>
          <cell r="CE12279">
            <v>0</v>
          </cell>
        </row>
        <row r="12280">
          <cell r="F12280" t="str">
            <v>3800</v>
          </cell>
          <cell r="BW12280">
            <v>0</v>
          </cell>
          <cell r="BX12280">
            <v>0</v>
          </cell>
          <cell r="BY12280">
            <v>0</v>
          </cell>
          <cell r="CB12280">
            <v>0</v>
          </cell>
          <cell r="CC12280">
            <v>0</v>
          </cell>
          <cell r="CD12280">
            <v>0</v>
          </cell>
          <cell r="CE12280">
            <v>0</v>
          </cell>
        </row>
        <row r="12281">
          <cell r="F12281" t="str">
            <v>4100</v>
          </cell>
          <cell r="BW12281">
            <v>0</v>
          </cell>
          <cell r="BX12281">
            <v>0</v>
          </cell>
          <cell r="BY12281">
            <v>0</v>
          </cell>
          <cell r="CB12281">
            <v>0</v>
          </cell>
          <cell r="CC12281">
            <v>0</v>
          </cell>
          <cell r="CD12281">
            <v>0</v>
          </cell>
          <cell r="CE12281">
            <v>0</v>
          </cell>
        </row>
        <row r="12282">
          <cell r="F12282" t="str">
            <v>4100</v>
          </cell>
          <cell r="BW12282">
            <v>0</v>
          </cell>
          <cell r="BX12282">
            <v>0</v>
          </cell>
          <cell r="BY12282">
            <v>0</v>
          </cell>
          <cell r="CB12282">
            <v>0</v>
          </cell>
          <cell r="CC12282">
            <v>0</v>
          </cell>
          <cell r="CD12282">
            <v>0</v>
          </cell>
          <cell r="CE12282">
            <v>0</v>
          </cell>
        </row>
        <row r="12283">
          <cell r="F12283" t="str">
            <v>4100</v>
          </cell>
          <cell r="BW12283">
            <v>0</v>
          </cell>
          <cell r="BX12283">
            <v>0</v>
          </cell>
          <cell r="BY12283">
            <v>0</v>
          </cell>
          <cell r="CB12283">
            <v>0</v>
          </cell>
          <cell r="CC12283">
            <v>0</v>
          </cell>
          <cell r="CD12283">
            <v>0</v>
          </cell>
          <cell r="CE12283">
            <v>0</v>
          </cell>
        </row>
        <row r="12284">
          <cell r="F12284" t="str">
            <v>4100</v>
          </cell>
          <cell r="BW12284">
            <v>0</v>
          </cell>
          <cell r="BX12284">
            <v>0</v>
          </cell>
          <cell r="BY12284">
            <v>0</v>
          </cell>
          <cell r="CB12284">
            <v>0</v>
          </cell>
          <cell r="CC12284">
            <v>0</v>
          </cell>
          <cell r="CD12284">
            <v>0</v>
          </cell>
          <cell r="CE12284">
            <v>0</v>
          </cell>
        </row>
        <row r="12285">
          <cell r="F12285" t="str">
            <v>4100</v>
          </cell>
          <cell r="BW12285">
            <v>0</v>
          </cell>
          <cell r="BX12285">
            <v>0</v>
          </cell>
          <cell r="BY12285">
            <v>0</v>
          </cell>
          <cell r="CB12285">
            <v>0</v>
          </cell>
          <cell r="CC12285">
            <v>0</v>
          </cell>
          <cell r="CD12285">
            <v>0</v>
          </cell>
          <cell r="CE12285">
            <v>0</v>
          </cell>
        </row>
        <row r="12286">
          <cell r="F12286" t="str">
            <v>4100</v>
          </cell>
          <cell r="BW12286">
            <v>0</v>
          </cell>
          <cell r="BX12286">
            <v>0</v>
          </cell>
          <cell r="BY12286">
            <v>0</v>
          </cell>
          <cell r="CB12286">
            <v>0</v>
          </cell>
          <cell r="CC12286">
            <v>0</v>
          </cell>
          <cell r="CD12286">
            <v>0</v>
          </cell>
          <cell r="CE12286">
            <v>0</v>
          </cell>
        </row>
        <row r="12287">
          <cell r="F12287" t="str">
            <v>4100</v>
          </cell>
          <cell r="BW12287">
            <v>0</v>
          </cell>
          <cell r="BX12287">
            <v>0</v>
          </cell>
          <cell r="BY12287">
            <v>0</v>
          </cell>
          <cell r="CB12287">
            <v>0</v>
          </cell>
          <cell r="CC12287">
            <v>0</v>
          </cell>
          <cell r="CD12287">
            <v>0</v>
          </cell>
          <cell r="CE12287">
            <v>0</v>
          </cell>
        </row>
        <row r="12288">
          <cell r="F12288" t="str">
            <v>4100</v>
          </cell>
          <cell r="BW12288">
            <v>0</v>
          </cell>
          <cell r="BX12288">
            <v>0</v>
          </cell>
          <cell r="BY12288">
            <v>0</v>
          </cell>
          <cell r="CB12288">
            <v>0</v>
          </cell>
          <cell r="CC12288">
            <v>0</v>
          </cell>
          <cell r="CD12288">
            <v>0</v>
          </cell>
          <cell r="CE12288">
            <v>0</v>
          </cell>
        </row>
        <row r="12289">
          <cell r="F12289" t="str">
            <v>4100</v>
          </cell>
          <cell r="BW12289">
            <v>0</v>
          </cell>
          <cell r="BX12289">
            <v>0</v>
          </cell>
          <cell r="BY12289">
            <v>0</v>
          </cell>
          <cell r="CB12289">
            <v>0</v>
          </cell>
          <cell r="CC12289">
            <v>0</v>
          </cell>
          <cell r="CD12289">
            <v>0</v>
          </cell>
          <cell r="CE12289">
            <v>0</v>
          </cell>
        </row>
        <row r="12290">
          <cell r="F12290" t="str">
            <v>4100</v>
          </cell>
          <cell r="BW12290">
            <v>0</v>
          </cell>
          <cell r="BX12290">
            <v>0</v>
          </cell>
          <cell r="BY12290">
            <v>0</v>
          </cell>
          <cell r="CB12290">
            <v>0</v>
          </cell>
          <cell r="CC12290">
            <v>0</v>
          </cell>
          <cell r="CD12290">
            <v>0</v>
          </cell>
          <cell r="CE12290">
            <v>0</v>
          </cell>
        </row>
        <row r="12291">
          <cell r="F12291" t="str">
            <v>4100</v>
          </cell>
          <cell r="BW12291">
            <v>0</v>
          </cell>
          <cell r="BX12291">
            <v>0</v>
          </cell>
          <cell r="BY12291">
            <v>0</v>
          </cell>
          <cell r="CB12291">
            <v>0</v>
          </cell>
          <cell r="CC12291">
            <v>0</v>
          </cell>
          <cell r="CD12291">
            <v>0</v>
          </cell>
          <cell r="CE12291">
            <v>0</v>
          </cell>
        </row>
        <row r="12292">
          <cell r="F12292" t="str">
            <v>4100</v>
          </cell>
          <cell r="BW12292">
            <v>0</v>
          </cell>
          <cell r="BX12292">
            <v>0</v>
          </cell>
          <cell r="BY12292">
            <v>0</v>
          </cell>
          <cell r="CB12292">
            <v>0</v>
          </cell>
          <cell r="CC12292">
            <v>0</v>
          </cell>
          <cell r="CD12292">
            <v>0</v>
          </cell>
          <cell r="CE12292">
            <v>0</v>
          </cell>
        </row>
        <row r="12293">
          <cell r="F12293" t="str">
            <v>3100</v>
          </cell>
          <cell r="BW12293">
            <v>0</v>
          </cell>
          <cell r="BX12293">
            <v>0</v>
          </cell>
          <cell r="BY12293">
            <v>0</v>
          </cell>
          <cell r="CB12293">
            <v>0</v>
          </cell>
          <cell r="CC12293">
            <v>0</v>
          </cell>
          <cell r="CD12293">
            <v>0</v>
          </cell>
          <cell r="CE12293">
            <v>0</v>
          </cell>
        </row>
        <row r="12294">
          <cell r="F12294" t="str">
            <v>3100</v>
          </cell>
          <cell r="BW12294">
            <v>0</v>
          </cell>
          <cell r="BX12294">
            <v>0</v>
          </cell>
          <cell r="BY12294">
            <v>0</v>
          </cell>
          <cell r="CB12294">
            <v>0</v>
          </cell>
          <cell r="CC12294">
            <v>0</v>
          </cell>
          <cell r="CD12294">
            <v>0</v>
          </cell>
          <cell r="CE12294">
            <v>0</v>
          </cell>
        </row>
        <row r="12295">
          <cell r="F12295" t="str">
            <v>3100</v>
          </cell>
          <cell r="BW12295">
            <v>0</v>
          </cell>
          <cell r="BX12295">
            <v>0</v>
          </cell>
          <cell r="BY12295">
            <v>0</v>
          </cell>
          <cell r="CB12295">
            <v>0</v>
          </cell>
          <cell r="CC12295">
            <v>0</v>
          </cell>
          <cell r="CD12295">
            <v>0</v>
          </cell>
          <cell r="CE12295">
            <v>0</v>
          </cell>
        </row>
        <row r="12296">
          <cell r="F12296" t="str">
            <v>3100</v>
          </cell>
          <cell r="BW12296">
            <v>0</v>
          </cell>
          <cell r="BX12296">
            <v>0</v>
          </cell>
          <cell r="BY12296">
            <v>0</v>
          </cell>
          <cell r="CB12296">
            <v>0</v>
          </cell>
          <cell r="CC12296">
            <v>0</v>
          </cell>
          <cell r="CD12296">
            <v>0</v>
          </cell>
          <cell r="CE12296">
            <v>0</v>
          </cell>
        </row>
        <row r="12297">
          <cell r="F12297" t="str">
            <v>3100</v>
          </cell>
          <cell r="BW12297">
            <v>0</v>
          </cell>
          <cell r="BX12297">
            <v>0</v>
          </cell>
          <cell r="BY12297">
            <v>0</v>
          </cell>
          <cell r="CB12297">
            <v>0</v>
          </cell>
          <cell r="CC12297">
            <v>0</v>
          </cell>
          <cell r="CD12297">
            <v>0</v>
          </cell>
          <cell r="CE12297">
            <v>0</v>
          </cell>
        </row>
        <row r="12298">
          <cell r="F12298" t="str">
            <v>3100</v>
          </cell>
          <cell r="BW12298">
            <v>0</v>
          </cell>
          <cell r="BX12298">
            <v>0</v>
          </cell>
          <cell r="BY12298">
            <v>0</v>
          </cell>
          <cell r="CB12298">
            <v>0</v>
          </cell>
          <cell r="CC12298">
            <v>0</v>
          </cell>
          <cell r="CD12298">
            <v>0</v>
          </cell>
          <cell r="CE12298">
            <v>0</v>
          </cell>
        </row>
        <row r="12299">
          <cell r="F12299" t="str">
            <v>3100</v>
          </cell>
          <cell r="BW12299">
            <v>0</v>
          </cell>
          <cell r="BX12299">
            <v>0</v>
          </cell>
          <cell r="BY12299">
            <v>0</v>
          </cell>
          <cell r="CB12299">
            <v>0</v>
          </cell>
          <cell r="CC12299">
            <v>0</v>
          </cell>
          <cell r="CD12299">
            <v>0</v>
          </cell>
          <cell r="CE12299">
            <v>0</v>
          </cell>
        </row>
        <row r="12300">
          <cell r="F12300" t="str">
            <v>3100</v>
          </cell>
          <cell r="BW12300">
            <v>0</v>
          </cell>
          <cell r="BX12300">
            <v>0</v>
          </cell>
          <cell r="BY12300">
            <v>0</v>
          </cell>
          <cell r="CB12300">
            <v>0</v>
          </cell>
          <cell r="CC12300">
            <v>0</v>
          </cell>
          <cell r="CD12300">
            <v>0</v>
          </cell>
          <cell r="CE12300">
            <v>0</v>
          </cell>
        </row>
        <row r="12301">
          <cell r="F12301" t="str">
            <v>3100</v>
          </cell>
          <cell r="BW12301">
            <v>0</v>
          </cell>
          <cell r="BX12301">
            <v>0</v>
          </cell>
          <cell r="BY12301">
            <v>0</v>
          </cell>
          <cell r="CB12301">
            <v>0</v>
          </cell>
          <cell r="CC12301">
            <v>0</v>
          </cell>
          <cell r="CD12301">
            <v>0</v>
          </cell>
          <cell r="CE12301">
            <v>0</v>
          </cell>
        </row>
        <row r="12302">
          <cell r="F12302" t="str">
            <v>3100</v>
          </cell>
          <cell r="BW12302">
            <v>0</v>
          </cell>
          <cell r="BX12302">
            <v>0</v>
          </cell>
          <cell r="BY12302">
            <v>0</v>
          </cell>
          <cell r="CB12302">
            <v>0</v>
          </cell>
          <cell r="CC12302">
            <v>0</v>
          </cell>
          <cell r="CD12302">
            <v>0</v>
          </cell>
          <cell r="CE12302">
            <v>0</v>
          </cell>
        </row>
        <row r="12303">
          <cell r="F12303" t="str">
            <v>3100</v>
          </cell>
          <cell r="BW12303">
            <v>0</v>
          </cell>
          <cell r="BX12303">
            <v>0</v>
          </cell>
          <cell r="BY12303">
            <v>0</v>
          </cell>
          <cell r="CB12303">
            <v>0</v>
          </cell>
          <cell r="CC12303">
            <v>0</v>
          </cell>
          <cell r="CD12303">
            <v>0</v>
          </cell>
          <cell r="CE12303">
            <v>0</v>
          </cell>
        </row>
        <row r="12304">
          <cell r="F12304" t="str">
            <v>4100</v>
          </cell>
          <cell r="BW12304">
            <v>0</v>
          </cell>
          <cell r="BX12304">
            <v>0</v>
          </cell>
          <cell r="BY12304">
            <v>0</v>
          </cell>
          <cell r="CB12304">
            <v>0</v>
          </cell>
          <cell r="CC12304">
            <v>0</v>
          </cell>
          <cell r="CD12304">
            <v>0</v>
          </cell>
          <cell r="CE12304">
            <v>0</v>
          </cell>
        </row>
        <row r="12305">
          <cell r="F12305" t="str">
            <v>4100</v>
          </cell>
          <cell r="BW12305">
            <v>0</v>
          </cell>
          <cell r="BX12305">
            <v>0</v>
          </cell>
          <cell r="BY12305">
            <v>0</v>
          </cell>
          <cell r="CB12305">
            <v>0</v>
          </cell>
          <cell r="CC12305">
            <v>0</v>
          </cell>
          <cell r="CD12305">
            <v>0</v>
          </cell>
          <cell r="CE12305">
            <v>0</v>
          </cell>
        </row>
        <row r="12306">
          <cell r="F12306" t="str">
            <v>4100</v>
          </cell>
          <cell r="BW12306">
            <v>0</v>
          </cell>
          <cell r="BX12306">
            <v>0</v>
          </cell>
          <cell r="BY12306">
            <v>0</v>
          </cell>
          <cell r="CB12306">
            <v>0</v>
          </cell>
          <cell r="CC12306">
            <v>0</v>
          </cell>
          <cell r="CD12306">
            <v>0</v>
          </cell>
          <cell r="CE12306">
            <v>0</v>
          </cell>
        </row>
        <row r="12307">
          <cell r="F12307" t="str">
            <v>4100</v>
          </cell>
          <cell r="BW12307">
            <v>0</v>
          </cell>
          <cell r="BX12307">
            <v>0</v>
          </cell>
          <cell r="BY12307">
            <v>0</v>
          </cell>
          <cell r="CB12307">
            <v>0</v>
          </cell>
          <cell r="CC12307">
            <v>0</v>
          </cell>
          <cell r="CD12307">
            <v>0</v>
          </cell>
          <cell r="CE12307">
            <v>0</v>
          </cell>
        </row>
        <row r="12308">
          <cell r="F12308" t="str">
            <v>4100</v>
          </cell>
          <cell r="BW12308">
            <v>0</v>
          </cell>
          <cell r="BX12308">
            <v>0</v>
          </cell>
          <cell r="BY12308">
            <v>0</v>
          </cell>
          <cell r="CB12308">
            <v>0</v>
          </cell>
          <cell r="CC12308">
            <v>0</v>
          </cell>
          <cell r="CD12308">
            <v>0</v>
          </cell>
          <cell r="CE12308">
            <v>0</v>
          </cell>
        </row>
        <row r="12309">
          <cell r="F12309" t="str">
            <v>4100</v>
          </cell>
          <cell r="BW12309">
            <v>0</v>
          </cell>
          <cell r="BX12309">
            <v>0</v>
          </cell>
          <cell r="BY12309">
            <v>0</v>
          </cell>
          <cell r="CB12309">
            <v>0</v>
          </cell>
          <cell r="CC12309">
            <v>0</v>
          </cell>
          <cell r="CD12309">
            <v>0</v>
          </cell>
          <cell r="CE12309">
            <v>0</v>
          </cell>
        </row>
        <row r="12310">
          <cell r="F12310" t="str">
            <v>3100</v>
          </cell>
          <cell r="BW12310">
            <v>0</v>
          </cell>
          <cell r="BX12310">
            <v>0</v>
          </cell>
          <cell r="BY12310">
            <v>0</v>
          </cell>
          <cell r="CB12310">
            <v>0</v>
          </cell>
          <cell r="CC12310">
            <v>0</v>
          </cell>
          <cell r="CD12310">
            <v>0</v>
          </cell>
          <cell r="CE12310">
            <v>0</v>
          </cell>
        </row>
        <row r="12311">
          <cell r="F12311" t="str">
            <v>3100</v>
          </cell>
          <cell r="BW12311">
            <v>0</v>
          </cell>
          <cell r="BX12311">
            <v>0</v>
          </cell>
          <cell r="BY12311">
            <v>0</v>
          </cell>
          <cell r="CB12311">
            <v>0</v>
          </cell>
          <cell r="CC12311">
            <v>0</v>
          </cell>
          <cell r="CD12311">
            <v>0</v>
          </cell>
          <cell r="CE12311">
            <v>0</v>
          </cell>
        </row>
        <row r="12312">
          <cell r="F12312" t="str">
            <v>3100</v>
          </cell>
          <cell r="BW12312">
            <v>0</v>
          </cell>
          <cell r="BX12312">
            <v>0</v>
          </cell>
          <cell r="BY12312">
            <v>0</v>
          </cell>
          <cell r="CB12312">
            <v>0</v>
          </cell>
          <cell r="CC12312">
            <v>0</v>
          </cell>
          <cell r="CD12312">
            <v>0</v>
          </cell>
          <cell r="CE12312">
            <v>0</v>
          </cell>
        </row>
        <row r="12313">
          <cell r="F12313" t="str">
            <v>3100</v>
          </cell>
          <cell r="BW12313">
            <v>0</v>
          </cell>
          <cell r="BX12313">
            <v>0</v>
          </cell>
          <cell r="BY12313">
            <v>0</v>
          </cell>
          <cell r="CB12313">
            <v>0</v>
          </cell>
          <cell r="CC12313">
            <v>0</v>
          </cell>
          <cell r="CD12313">
            <v>0</v>
          </cell>
          <cell r="CE12313">
            <v>0</v>
          </cell>
        </row>
        <row r="12314">
          <cell r="F12314" t="str">
            <v>3100</v>
          </cell>
          <cell r="BW12314">
            <v>0</v>
          </cell>
          <cell r="BX12314">
            <v>0</v>
          </cell>
          <cell r="BY12314">
            <v>0</v>
          </cell>
          <cell r="CB12314">
            <v>0</v>
          </cell>
          <cell r="CC12314">
            <v>0</v>
          </cell>
          <cell r="CD12314">
            <v>0</v>
          </cell>
          <cell r="CE12314">
            <v>0</v>
          </cell>
        </row>
        <row r="12315">
          <cell r="F12315" t="str">
            <v>3100</v>
          </cell>
          <cell r="BW12315">
            <v>0</v>
          </cell>
          <cell r="BX12315">
            <v>0</v>
          </cell>
          <cell r="BY12315">
            <v>0</v>
          </cell>
          <cell r="CB12315">
            <v>0</v>
          </cell>
          <cell r="CC12315">
            <v>0</v>
          </cell>
          <cell r="CD12315">
            <v>0</v>
          </cell>
          <cell r="CE12315">
            <v>0</v>
          </cell>
        </row>
        <row r="12316">
          <cell r="F12316" t="str">
            <v>3100</v>
          </cell>
          <cell r="BW12316">
            <v>0</v>
          </cell>
          <cell r="BX12316">
            <v>0</v>
          </cell>
          <cell r="BY12316">
            <v>0</v>
          </cell>
          <cell r="CB12316">
            <v>0</v>
          </cell>
          <cell r="CC12316">
            <v>0</v>
          </cell>
          <cell r="CD12316">
            <v>0</v>
          </cell>
          <cell r="CE12316">
            <v>0</v>
          </cell>
        </row>
        <row r="12317">
          <cell r="F12317" t="str">
            <v>3100</v>
          </cell>
          <cell r="BW12317">
            <v>0</v>
          </cell>
          <cell r="BX12317">
            <v>0</v>
          </cell>
          <cell r="BY12317">
            <v>0</v>
          </cell>
          <cell r="CB12317">
            <v>0</v>
          </cell>
          <cell r="CC12317">
            <v>0</v>
          </cell>
          <cell r="CD12317">
            <v>0</v>
          </cell>
          <cell r="CE12317">
            <v>0</v>
          </cell>
        </row>
        <row r="12318">
          <cell r="F12318" t="str">
            <v>3100</v>
          </cell>
          <cell r="BW12318">
            <v>0</v>
          </cell>
          <cell r="BX12318">
            <v>0</v>
          </cell>
          <cell r="BY12318">
            <v>0</v>
          </cell>
          <cell r="CB12318">
            <v>0</v>
          </cell>
          <cell r="CC12318">
            <v>0</v>
          </cell>
          <cell r="CD12318">
            <v>0</v>
          </cell>
          <cell r="CE12318">
            <v>0</v>
          </cell>
        </row>
        <row r="12319">
          <cell r="F12319" t="str">
            <v>3100</v>
          </cell>
          <cell r="BW12319">
            <v>0</v>
          </cell>
          <cell r="BX12319">
            <v>0</v>
          </cell>
          <cell r="BY12319">
            <v>0</v>
          </cell>
          <cell r="CB12319">
            <v>0</v>
          </cell>
          <cell r="CC12319">
            <v>0</v>
          </cell>
          <cell r="CD12319">
            <v>0</v>
          </cell>
          <cell r="CE12319">
            <v>0</v>
          </cell>
        </row>
        <row r="12320">
          <cell r="F12320" t="str">
            <v>3100</v>
          </cell>
          <cell r="BW12320">
            <v>0</v>
          </cell>
          <cell r="BX12320">
            <v>0</v>
          </cell>
          <cell r="BY12320">
            <v>0</v>
          </cell>
          <cell r="CB12320">
            <v>0</v>
          </cell>
          <cell r="CC12320">
            <v>0</v>
          </cell>
          <cell r="CD12320">
            <v>0</v>
          </cell>
          <cell r="CE12320">
            <v>0</v>
          </cell>
        </row>
        <row r="12321">
          <cell r="F12321" t="str">
            <v>4100</v>
          </cell>
          <cell r="BW12321">
            <v>0</v>
          </cell>
          <cell r="BX12321">
            <v>0</v>
          </cell>
          <cell r="BY12321">
            <v>0</v>
          </cell>
          <cell r="CB12321">
            <v>0</v>
          </cell>
          <cell r="CC12321">
            <v>0</v>
          </cell>
          <cell r="CD12321">
            <v>0</v>
          </cell>
          <cell r="CE12321">
            <v>0</v>
          </cell>
        </row>
        <row r="12322">
          <cell r="F12322" t="str">
            <v>4100</v>
          </cell>
          <cell r="BW12322">
            <v>0</v>
          </cell>
          <cell r="BX12322">
            <v>0</v>
          </cell>
          <cell r="BY12322">
            <v>0</v>
          </cell>
          <cell r="CB12322">
            <v>0</v>
          </cell>
          <cell r="CC12322">
            <v>0</v>
          </cell>
          <cell r="CD12322">
            <v>0</v>
          </cell>
          <cell r="CE12322">
            <v>0</v>
          </cell>
        </row>
        <row r="12323">
          <cell r="F12323" t="str">
            <v>4100</v>
          </cell>
          <cell r="BW12323">
            <v>0</v>
          </cell>
          <cell r="BX12323">
            <v>0</v>
          </cell>
          <cell r="BY12323">
            <v>0</v>
          </cell>
          <cell r="CB12323">
            <v>0</v>
          </cell>
          <cell r="CC12323">
            <v>0</v>
          </cell>
          <cell r="CD12323">
            <v>0</v>
          </cell>
          <cell r="CE12323">
            <v>0</v>
          </cell>
        </row>
        <row r="12324">
          <cell r="F12324" t="str">
            <v>4100</v>
          </cell>
          <cell r="BW12324">
            <v>0</v>
          </cell>
          <cell r="BX12324">
            <v>0</v>
          </cell>
          <cell r="BY12324">
            <v>0</v>
          </cell>
          <cell r="CB12324">
            <v>0</v>
          </cell>
          <cell r="CC12324">
            <v>0</v>
          </cell>
          <cell r="CD12324">
            <v>0</v>
          </cell>
          <cell r="CE12324">
            <v>0</v>
          </cell>
        </row>
        <row r="12325">
          <cell r="F12325" t="str">
            <v>4100</v>
          </cell>
          <cell r="BW12325">
            <v>0</v>
          </cell>
          <cell r="BX12325">
            <v>0</v>
          </cell>
          <cell r="BY12325">
            <v>0</v>
          </cell>
          <cell r="CB12325">
            <v>0</v>
          </cell>
          <cell r="CC12325">
            <v>0</v>
          </cell>
          <cell r="CD12325">
            <v>0</v>
          </cell>
          <cell r="CE12325">
            <v>0</v>
          </cell>
        </row>
        <row r="12326">
          <cell r="F12326" t="str">
            <v>4100</v>
          </cell>
          <cell r="BW12326">
            <v>0</v>
          </cell>
          <cell r="BX12326">
            <v>0</v>
          </cell>
          <cell r="BY12326">
            <v>0</v>
          </cell>
          <cell r="CB12326">
            <v>0</v>
          </cell>
          <cell r="CC12326">
            <v>0</v>
          </cell>
          <cell r="CD12326">
            <v>0</v>
          </cell>
          <cell r="CE12326">
            <v>0</v>
          </cell>
        </row>
        <row r="12327">
          <cell r="F12327" t="str">
            <v>3100</v>
          </cell>
          <cell r="BW12327">
            <v>0</v>
          </cell>
          <cell r="BX12327">
            <v>0</v>
          </cell>
          <cell r="BY12327">
            <v>0</v>
          </cell>
          <cell r="CB12327">
            <v>0</v>
          </cell>
          <cell r="CC12327">
            <v>0</v>
          </cell>
          <cell r="CD12327">
            <v>0</v>
          </cell>
          <cell r="CE12327">
            <v>0</v>
          </cell>
        </row>
        <row r="12328">
          <cell r="F12328" t="str">
            <v>3100</v>
          </cell>
          <cell r="BW12328">
            <v>0</v>
          </cell>
          <cell r="BX12328">
            <v>0</v>
          </cell>
          <cell r="BY12328">
            <v>0</v>
          </cell>
          <cell r="CB12328">
            <v>0</v>
          </cell>
          <cell r="CC12328">
            <v>0</v>
          </cell>
          <cell r="CD12328">
            <v>0</v>
          </cell>
          <cell r="CE12328">
            <v>0</v>
          </cell>
        </row>
        <row r="12329">
          <cell r="F12329" t="str">
            <v>3100</v>
          </cell>
          <cell r="BW12329">
            <v>0</v>
          </cell>
          <cell r="BX12329">
            <v>0</v>
          </cell>
          <cell r="BY12329">
            <v>0</v>
          </cell>
          <cell r="CB12329">
            <v>0</v>
          </cell>
          <cell r="CC12329">
            <v>0</v>
          </cell>
          <cell r="CD12329">
            <v>0</v>
          </cell>
          <cell r="CE12329">
            <v>0</v>
          </cell>
        </row>
        <row r="12330">
          <cell r="F12330" t="str">
            <v>3100</v>
          </cell>
          <cell r="BW12330">
            <v>0</v>
          </cell>
          <cell r="BX12330">
            <v>0</v>
          </cell>
          <cell r="BY12330">
            <v>0</v>
          </cell>
          <cell r="CB12330">
            <v>0</v>
          </cell>
          <cell r="CC12330">
            <v>0</v>
          </cell>
          <cell r="CD12330">
            <v>0</v>
          </cell>
          <cell r="CE12330">
            <v>0</v>
          </cell>
        </row>
        <row r="12331">
          <cell r="F12331" t="str">
            <v>3100</v>
          </cell>
          <cell r="BW12331">
            <v>0</v>
          </cell>
          <cell r="BX12331">
            <v>0</v>
          </cell>
          <cell r="BY12331">
            <v>0</v>
          </cell>
          <cell r="CB12331">
            <v>0</v>
          </cell>
          <cell r="CC12331">
            <v>0</v>
          </cell>
          <cell r="CD12331">
            <v>0</v>
          </cell>
          <cell r="CE12331">
            <v>0</v>
          </cell>
        </row>
        <row r="12332">
          <cell r="F12332" t="str">
            <v>3100</v>
          </cell>
          <cell r="BW12332">
            <v>0</v>
          </cell>
          <cell r="BX12332">
            <v>0</v>
          </cell>
          <cell r="BY12332">
            <v>0</v>
          </cell>
          <cell r="CB12332">
            <v>0</v>
          </cell>
          <cell r="CC12332">
            <v>0</v>
          </cell>
          <cell r="CD12332">
            <v>0</v>
          </cell>
          <cell r="CE12332">
            <v>0</v>
          </cell>
        </row>
        <row r="12333">
          <cell r="F12333" t="str">
            <v>3100</v>
          </cell>
          <cell r="BW12333">
            <v>0</v>
          </cell>
          <cell r="BX12333">
            <v>0</v>
          </cell>
          <cell r="BY12333">
            <v>0</v>
          </cell>
          <cell r="CB12333">
            <v>0</v>
          </cell>
          <cell r="CC12333">
            <v>0</v>
          </cell>
          <cell r="CD12333">
            <v>0</v>
          </cell>
          <cell r="CE12333">
            <v>0</v>
          </cell>
        </row>
        <row r="12334">
          <cell r="F12334" t="str">
            <v>3100</v>
          </cell>
          <cell r="BW12334">
            <v>0</v>
          </cell>
          <cell r="BX12334">
            <v>0</v>
          </cell>
          <cell r="BY12334">
            <v>0</v>
          </cell>
          <cell r="CB12334">
            <v>0</v>
          </cell>
          <cell r="CC12334">
            <v>0</v>
          </cell>
          <cell r="CD12334">
            <v>0</v>
          </cell>
          <cell r="CE12334">
            <v>0</v>
          </cell>
        </row>
        <row r="12335">
          <cell r="F12335" t="str">
            <v>3100</v>
          </cell>
          <cell r="BW12335">
            <v>0</v>
          </cell>
          <cell r="BX12335">
            <v>0</v>
          </cell>
          <cell r="BY12335">
            <v>0</v>
          </cell>
          <cell r="CB12335">
            <v>0</v>
          </cell>
          <cell r="CC12335">
            <v>0</v>
          </cell>
          <cell r="CD12335">
            <v>0</v>
          </cell>
          <cell r="CE12335">
            <v>0</v>
          </cell>
        </row>
        <row r="12336">
          <cell r="F12336" t="str">
            <v>3100</v>
          </cell>
          <cell r="BW12336">
            <v>0</v>
          </cell>
          <cell r="BX12336">
            <v>0</v>
          </cell>
          <cell r="BY12336">
            <v>0</v>
          </cell>
          <cell r="CB12336">
            <v>0</v>
          </cell>
          <cell r="CC12336">
            <v>0</v>
          </cell>
          <cell r="CD12336">
            <v>0</v>
          </cell>
          <cell r="CE12336">
            <v>0</v>
          </cell>
        </row>
        <row r="12337">
          <cell r="F12337" t="str">
            <v>3100</v>
          </cell>
          <cell r="BW12337">
            <v>0</v>
          </cell>
          <cell r="BX12337">
            <v>0</v>
          </cell>
          <cell r="BY12337">
            <v>0</v>
          </cell>
          <cell r="CB12337">
            <v>0</v>
          </cell>
          <cell r="CC12337">
            <v>0</v>
          </cell>
          <cell r="CD12337">
            <v>0</v>
          </cell>
          <cell r="CE12337">
            <v>0</v>
          </cell>
        </row>
        <row r="12338">
          <cell r="F12338" t="str">
            <v>4100</v>
          </cell>
          <cell r="BW12338">
            <v>0</v>
          </cell>
          <cell r="BX12338">
            <v>0</v>
          </cell>
          <cell r="BY12338">
            <v>0</v>
          </cell>
          <cell r="CB12338">
            <v>0</v>
          </cell>
          <cell r="CC12338">
            <v>0</v>
          </cell>
          <cell r="CD12338">
            <v>0</v>
          </cell>
          <cell r="CE12338">
            <v>0</v>
          </cell>
        </row>
        <row r="12339">
          <cell r="F12339" t="str">
            <v>4100</v>
          </cell>
          <cell r="BW12339">
            <v>0</v>
          </cell>
          <cell r="BX12339">
            <v>0</v>
          </cell>
          <cell r="BY12339">
            <v>0</v>
          </cell>
          <cell r="CB12339">
            <v>0</v>
          </cell>
          <cell r="CC12339">
            <v>0</v>
          </cell>
          <cell r="CD12339">
            <v>0</v>
          </cell>
          <cell r="CE12339">
            <v>0</v>
          </cell>
        </row>
        <row r="12340">
          <cell r="F12340" t="str">
            <v>4100</v>
          </cell>
          <cell r="BW12340">
            <v>0</v>
          </cell>
          <cell r="BX12340">
            <v>0</v>
          </cell>
          <cell r="BY12340">
            <v>0</v>
          </cell>
          <cell r="CB12340">
            <v>0</v>
          </cell>
          <cell r="CC12340">
            <v>0</v>
          </cell>
          <cell r="CD12340">
            <v>0</v>
          </cell>
          <cell r="CE12340">
            <v>0</v>
          </cell>
        </row>
        <row r="12341">
          <cell r="F12341" t="str">
            <v>4100</v>
          </cell>
          <cell r="BW12341">
            <v>0</v>
          </cell>
          <cell r="BX12341">
            <v>0</v>
          </cell>
          <cell r="BY12341">
            <v>0</v>
          </cell>
          <cell r="CB12341">
            <v>0</v>
          </cell>
          <cell r="CC12341">
            <v>0</v>
          </cell>
          <cell r="CD12341">
            <v>0</v>
          </cell>
          <cell r="CE12341">
            <v>0</v>
          </cell>
        </row>
        <row r="12342">
          <cell r="F12342" t="str">
            <v>4100</v>
          </cell>
          <cell r="BW12342">
            <v>0</v>
          </cell>
          <cell r="BX12342">
            <v>0</v>
          </cell>
          <cell r="BY12342">
            <v>0</v>
          </cell>
          <cell r="CB12342">
            <v>0</v>
          </cell>
          <cell r="CC12342">
            <v>0</v>
          </cell>
          <cell r="CD12342">
            <v>0</v>
          </cell>
          <cell r="CE12342">
            <v>0</v>
          </cell>
        </row>
        <row r="12343">
          <cell r="F12343" t="str">
            <v>4100</v>
          </cell>
          <cell r="BW12343">
            <v>0</v>
          </cell>
          <cell r="BX12343">
            <v>0</v>
          </cell>
          <cell r="BY12343">
            <v>0</v>
          </cell>
          <cell r="CB12343">
            <v>0</v>
          </cell>
          <cell r="CC12343">
            <v>0</v>
          </cell>
          <cell r="CD12343">
            <v>0</v>
          </cell>
          <cell r="CE12343">
            <v>0</v>
          </cell>
        </row>
        <row r="12344">
          <cell r="F12344" t="str">
            <v>3800</v>
          </cell>
          <cell r="BW12344">
            <v>0</v>
          </cell>
          <cell r="BX12344">
            <v>0</v>
          </cell>
          <cell r="BY12344">
            <v>0</v>
          </cell>
          <cell r="CB12344">
            <v>0</v>
          </cell>
          <cell r="CC12344">
            <v>0</v>
          </cell>
          <cell r="CD12344">
            <v>0</v>
          </cell>
          <cell r="CE12344">
            <v>0</v>
          </cell>
        </row>
        <row r="12345">
          <cell r="F12345" t="str">
            <v>3100</v>
          </cell>
          <cell r="BW12345">
            <v>0</v>
          </cell>
          <cell r="BX12345">
            <v>0</v>
          </cell>
          <cell r="BY12345">
            <v>0</v>
          </cell>
          <cell r="CB12345">
            <v>0</v>
          </cell>
          <cell r="CC12345">
            <v>0</v>
          </cell>
          <cell r="CD12345">
            <v>0</v>
          </cell>
          <cell r="CE12345">
            <v>0</v>
          </cell>
        </row>
        <row r="12346">
          <cell r="F12346" t="str">
            <v>3100</v>
          </cell>
          <cell r="BW12346">
            <v>0</v>
          </cell>
          <cell r="BX12346">
            <v>0</v>
          </cell>
          <cell r="BY12346">
            <v>0</v>
          </cell>
          <cell r="CB12346">
            <v>0</v>
          </cell>
          <cell r="CC12346">
            <v>0</v>
          </cell>
          <cell r="CD12346">
            <v>0</v>
          </cell>
          <cell r="CE12346">
            <v>0</v>
          </cell>
        </row>
        <row r="12347">
          <cell r="F12347" t="str">
            <v>3100</v>
          </cell>
          <cell r="BW12347">
            <v>0</v>
          </cell>
          <cell r="BX12347">
            <v>0</v>
          </cell>
          <cell r="BY12347">
            <v>0</v>
          </cell>
          <cell r="CB12347">
            <v>0</v>
          </cell>
          <cell r="CC12347">
            <v>0</v>
          </cell>
          <cell r="CD12347">
            <v>0</v>
          </cell>
          <cell r="CE12347">
            <v>0</v>
          </cell>
        </row>
        <row r="12348">
          <cell r="F12348" t="str">
            <v>3100</v>
          </cell>
          <cell r="BW12348">
            <v>0</v>
          </cell>
          <cell r="BX12348">
            <v>0</v>
          </cell>
          <cell r="BY12348">
            <v>0</v>
          </cell>
          <cell r="CB12348">
            <v>0</v>
          </cell>
          <cell r="CC12348">
            <v>0</v>
          </cell>
          <cell r="CD12348">
            <v>0</v>
          </cell>
          <cell r="CE12348">
            <v>0</v>
          </cell>
        </row>
        <row r="12349">
          <cell r="F12349" t="str">
            <v>3100</v>
          </cell>
          <cell r="BW12349">
            <v>0</v>
          </cell>
          <cell r="BX12349">
            <v>0</v>
          </cell>
          <cell r="BY12349">
            <v>0</v>
          </cell>
          <cell r="CB12349">
            <v>0</v>
          </cell>
          <cell r="CC12349">
            <v>0</v>
          </cell>
          <cell r="CD12349">
            <v>0</v>
          </cell>
          <cell r="CE12349">
            <v>0</v>
          </cell>
        </row>
        <row r="12350">
          <cell r="F12350" t="str">
            <v>3100</v>
          </cell>
          <cell r="BW12350">
            <v>0</v>
          </cell>
          <cell r="BX12350">
            <v>0</v>
          </cell>
          <cell r="BY12350">
            <v>0</v>
          </cell>
          <cell r="CB12350">
            <v>0</v>
          </cell>
          <cell r="CC12350">
            <v>0</v>
          </cell>
          <cell r="CD12350">
            <v>0</v>
          </cell>
          <cell r="CE12350">
            <v>0</v>
          </cell>
        </row>
        <row r="12351">
          <cell r="F12351" t="str">
            <v>3100</v>
          </cell>
          <cell r="BW12351">
            <v>0</v>
          </cell>
          <cell r="BX12351">
            <v>0</v>
          </cell>
          <cell r="BY12351">
            <v>0</v>
          </cell>
          <cell r="CB12351">
            <v>0</v>
          </cell>
          <cell r="CC12351">
            <v>0</v>
          </cell>
          <cell r="CD12351">
            <v>0</v>
          </cell>
          <cell r="CE12351">
            <v>0</v>
          </cell>
        </row>
        <row r="12352">
          <cell r="F12352" t="str">
            <v>3100</v>
          </cell>
          <cell r="BW12352">
            <v>0</v>
          </cell>
          <cell r="BX12352">
            <v>0</v>
          </cell>
          <cell r="BY12352">
            <v>0</v>
          </cell>
          <cell r="CB12352">
            <v>0</v>
          </cell>
          <cell r="CC12352">
            <v>0</v>
          </cell>
          <cell r="CD12352">
            <v>0</v>
          </cell>
          <cell r="CE12352">
            <v>0</v>
          </cell>
        </row>
        <row r="12353">
          <cell r="F12353" t="str">
            <v>3100</v>
          </cell>
          <cell r="BW12353">
            <v>0</v>
          </cell>
          <cell r="BX12353">
            <v>0</v>
          </cell>
          <cell r="BY12353">
            <v>0</v>
          </cell>
          <cell r="CB12353">
            <v>0</v>
          </cell>
          <cell r="CC12353">
            <v>0</v>
          </cell>
          <cell r="CD12353">
            <v>0</v>
          </cell>
          <cell r="CE12353">
            <v>0</v>
          </cell>
        </row>
        <row r="12354">
          <cell r="F12354" t="str">
            <v>3100</v>
          </cell>
          <cell r="BW12354">
            <v>0</v>
          </cell>
          <cell r="BX12354">
            <v>0</v>
          </cell>
          <cell r="BY12354">
            <v>0</v>
          </cell>
          <cell r="CB12354">
            <v>0</v>
          </cell>
          <cell r="CC12354">
            <v>0</v>
          </cell>
          <cell r="CD12354">
            <v>0</v>
          </cell>
          <cell r="CE12354">
            <v>0</v>
          </cell>
        </row>
        <row r="12355">
          <cell r="F12355" t="str">
            <v>3100</v>
          </cell>
          <cell r="BW12355">
            <v>0</v>
          </cell>
          <cell r="BX12355">
            <v>0</v>
          </cell>
          <cell r="BY12355">
            <v>0</v>
          </cell>
          <cell r="CB12355">
            <v>0</v>
          </cell>
          <cell r="CC12355">
            <v>0</v>
          </cell>
          <cell r="CD12355">
            <v>0</v>
          </cell>
          <cell r="CE12355">
            <v>0</v>
          </cell>
        </row>
        <row r="12356">
          <cell r="F12356" t="str">
            <v>4100</v>
          </cell>
          <cell r="BW12356">
            <v>0</v>
          </cell>
          <cell r="BX12356">
            <v>0</v>
          </cell>
          <cell r="BY12356">
            <v>0</v>
          </cell>
          <cell r="CB12356">
            <v>0</v>
          </cell>
          <cell r="CC12356">
            <v>0</v>
          </cell>
          <cell r="CD12356">
            <v>0</v>
          </cell>
          <cell r="CE12356">
            <v>0</v>
          </cell>
        </row>
        <row r="12357">
          <cell r="F12357" t="str">
            <v>4100</v>
          </cell>
          <cell r="BW12357">
            <v>0</v>
          </cell>
          <cell r="BX12357">
            <v>0</v>
          </cell>
          <cell r="BY12357">
            <v>0</v>
          </cell>
          <cell r="CB12357">
            <v>0</v>
          </cell>
          <cell r="CC12357">
            <v>0</v>
          </cell>
          <cell r="CD12357">
            <v>0</v>
          </cell>
          <cell r="CE12357">
            <v>0</v>
          </cell>
        </row>
        <row r="12358">
          <cell r="F12358" t="str">
            <v>4100</v>
          </cell>
          <cell r="BW12358">
            <v>0</v>
          </cell>
          <cell r="BX12358">
            <v>0</v>
          </cell>
          <cell r="BY12358">
            <v>0</v>
          </cell>
          <cell r="CB12358">
            <v>0</v>
          </cell>
          <cell r="CC12358">
            <v>0</v>
          </cell>
          <cell r="CD12358">
            <v>0</v>
          </cell>
          <cell r="CE12358">
            <v>0</v>
          </cell>
        </row>
        <row r="12359">
          <cell r="F12359" t="str">
            <v>4100</v>
          </cell>
          <cell r="BW12359">
            <v>0</v>
          </cell>
          <cell r="BX12359">
            <v>0</v>
          </cell>
          <cell r="BY12359">
            <v>0</v>
          </cell>
          <cell r="CB12359">
            <v>0</v>
          </cell>
          <cell r="CC12359">
            <v>0</v>
          </cell>
          <cell r="CD12359">
            <v>0</v>
          </cell>
          <cell r="CE12359">
            <v>0</v>
          </cell>
        </row>
        <row r="12360">
          <cell r="F12360" t="str">
            <v>4100</v>
          </cell>
          <cell r="BW12360">
            <v>0</v>
          </cell>
          <cell r="BX12360">
            <v>0</v>
          </cell>
          <cell r="BY12360">
            <v>0</v>
          </cell>
          <cell r="CB12360">
            <v>0</v>
          </cell>
          <cell r="CC12360">
            <v>0</v>
          </cell>
          <cell r="CD12360">
            <v>0</v>
          </cell>
          <cell r="CE12360">
            <v>0</v>
          </cell>
        </row>
        <row r="12361">
          <cell r="F12361" t="str">
            <v>4100</v>
          </cell>
          <cell r="BW12361">
            <v>0</v>
          </cell>
          <cell r="BX12361">
            <v>0</v>
          </cell>
          <cell r="BY12361">
            <v>0</v>
          </cell>
          <cell r="CB12361">
            <v>0</v>
          </cell>
          <cell r="CC12361">
            <v>0</v>
          </cell>
          <cell r="CD12361">
            <v>0</v>
          </cell>
          <cell r="CE12361">
            <v>0</v>
          </cell>
        </row>
        <row r="12362">
          <cell r="F12362" t="str">
            <v>3100</v>
          </cell>
          <cell r="BW12362">
            <v>0</v>
          </cell>
          <cell r="BX12362">
            <v>0</v>
          </cell>
          <cell r="BY12362">
            <v>0</v>
          </cell>
          <cell r="CB12362">
            <v>0</v>
          </cell>
          <cell r="CC12362">
            <v>0</v>
          </cell>
          <cell r="CD12362">
            <v>0</v>
          </cell>
          <cell r="CE12362">
            <v>0</v>
          </cell>
        </row>
        <row r="12363">
          <cell r="F12363" t="str">
            <v>3100</v>
          </cell>
          <cell r="BW12363">
            <v>0</v>
          </cell>
          <cell r="BX12363">
            <v>0</v>
          </cell>
          <cell r="BY12363">
            <v>0</v>
          </cell>
          <cell r="CB12363">
            <v>0</v>
          </cell>
          <cell r="CC12363">
            <v>0</v>
          </cell>
          <cell r="CD12363">
            <v>0</v>
          </cell>
          <cell r="CE12363">
            <v>0</v>
          </cell>
        </row>
        <row r="12364">
          <cell r="F12364" t="str">
            <v>3100</v>
          </cell>
          <cell r="BW12364">
            <v>0</v>
          </cell>
          <cell r="BX12364">
            <v>0</v>
          </cell>
          <cell r="BY12364">
            <v>0</v>
          </cell>
          <cell r="CB12364">
            <v>0</v>
          </cell>
          <cell r="CC12364">
            <v>0</v>
          </cell>
          <cell r="CD12364">
            <v>0</v>
          </cell>
          <cell r="CE12364">
            <v>0</v>
          </cell>
        </row>
        <row r="12365">
          <cell r="F12365" t="str">
            <v>3100</v>
          </cell>
          <cell r="BW12365">
            <v>0</v>
          </cell>
          <cell r="BX12365">
            <v>0</v>
          </cell>
          <cell r="BY12365">
            <v>0</v>
          </cell>
          <cell r="CB12365">
            <v>0</v>
          </cell>
          <cell r="CC12365">
            <v>0</v>
          </cell>
          <cell r="CD12365">
            <v>0</v>
          </cell>
          <cell r="CE12365">
            <v>0</v>
          </cell>
        </row>
        <row r="12366">
          <cell r="F12366" t="str">
            <v>3100</v>
          </cell>
          <cell r="BW12366">
            <v>0</v>
          </cell>
          <cell r="BX12366">
            <v>0</v>
          </cell>
          <cell r="BY12366">
            <v>0</v>
          </cell>
          <cell r="CB12366">
            <v>0</v>
          </cell>
          <cell r="CC12366">
            <v>0</v>
          </cell>
          <cell r="CD12366">
            <v>0</v>
          </cell>
          <cell r="CE12366">
            <v>0</v>
          </cell>
        </row>
        <row r="12367">
          <cell r="F12367" t="str">
            <v>3100</v>
          </cell>
          <cell r="BW12367">
            <v>0</v>
          </cell>
          <cell r="BX12367">
            <v>0</v>
          </cell>
          <cell r="BY12367">
            <v>0</v>
          </cell>
          <cell r="CB12367">
            <v>0</v>
          </cell>
          <cell r="CC12367">
            <v>0</v>
          </cell>
          <cell r="CD12367">
            <v>0</v>
          </cell>
          <cell r="CE12367">
            <v>0</v>
          </cell>
        </row>
        <row r="12368">
          <cell r="F12368" t="str">
            <v>3100</v>
          </cell>
          <cell r="BW12368">
            <v>0</v>
          </cell>
          <cell r="BX12368">
            <v>0</v>
          </cell>
          <cell r="BY12368">
            <v>0</v>
          </cell>
          <cell r="CB12368">
            <v>0</v>
          </cell>
          <cell r="CC12368">
            <v>0</v>
          </cell>
          <cell r="CD12368">
            <v>0</v>
          </cell>
          <cell r="CE12368">
            <v>0</v>
          </cell>
        </row>
        <row r="12369">
          <cell r="F12369" t="str">
            <v>3100</v>
          </cell>
          <cell r="BW12369">
            <v>0</v>
          </cell>
          <cell r="BX12369">
            <v>0</v>
          </cell>
          <cell r="BY12369">
            <v>0</v>
          </cell>
          <cell r="CB12369">
            <v>0</v>
          </cell>
          <cell r="CC12369">
            <v>0</v>
          </cell>
          <cell r="CD12369">
            <v>0</v>
          </cell>
          <cell r="CE12369">
            <v>0</v>
          </cell>
        </row>
        <row r="12370">
          <cell r="F12370" t="str">
            <v>3100</v>
          </cell>
          <cell r="BW12370">
            <v>0</v>
          </cell>
          <cell r="BX12370">
            <v>0</v>
          </cell>
          <cell r="BY12370">
            <v>0</v>
          </cell>
          <cell r="CB12370">
            <v>0</v>
          </cell>
          <cell r="CC12370">
            <v>0</v>
          </cell>
          <cell r="CD12370">
            <v>0</v>
          </cell>
          <cell r="CE12370">
            <v>0</v>
          </cell>
        </row>
        <row r="12371">
          <cell r="F12371" t="str">
            <v>3100</v>
          </cell>
          <cell r="BW12371">
            <v>0</v>
          </cell>
          <cell r="BX12371">
            <v>0</v>
          </cell>
          <cell r="BY12371">
            <v>0</v>
          </cell>
          <cell r="CB12371">
            <v>0</v>
          </cell>
          <cell r="CC12371">
            <v>0</v>
          </cell>
          <cell r="CD12371">
            <v>0</v>
          </cell>
          <cell r="CE12371">
            <v>0</v>
          </cell>
        </row>
        <row r="12372">
          <cell r="F12372" t="str">
            <v>3100</v>
          </cell>
          <cell r="BW12372">
            <v>0</v>
          </cell>
          <cell r="BX12372">
            <v>0</v>
          </cell>
          <cell r="BY12372">
            <v>0</v>
          </cell>
          <cell r="CB12372">
            <v>0</v>
          </cell>
          <cell r="CC12372">
            <v>0</v>
          </cell>
          <cell r="CD12372">
            <v>0</v>
          </cell>
          <cell r="CE12372">
            <v>0</v>
          </cell>
        </row>
        <row r="12373">
          <cell r="F12373" t="str">
            <v>4100</v>
          </cell>
          <cell r="BW12373">
            <v>0</v>
          </cell>
          <cell r="BX12373">
            <v>0</v>
          </cell>
          <cell r="BY12373">
            <v>0</v>
          </cell>
          <cell r="CB12373">
            <v>0</v>
          </cell>
          <cell r="CC12373">
            <v>0</v>
          </cell>
          <cell r="CD12373">
            <v>0</v>
          </cell>
          <cell r="CE12373">
            <v>0</v>
          </cell>
        </row>
        <row r="12374">
          <cell r="F12374" t="str">
            <v>4100</v>
          </cell>
          <cell r="BW12374">
            <v>0</v>
          </cell>
          <cell r="BX12374">
            <v>0</v>
          </cell>
          <cell r="BY12374">
            <v>0</v>
          </cell>
          <cell r="CB12374">
            <v>0</v>
          </cell>
          <cell r="CC12374">
            <v>0</v>
          </cell>
          <cell r="CD12374">
            <v>0</v>
          </cell>
          <cell r="CE12374">
            <v>0</v>
          </cell>
        </row>
        <row r="12375">
          <cell r="F12375" t="str">
            <v>4100</v>
          </cell>
          <cell r="BW12375">
            <v>0</v>
          </cell>
          <cell r="BX12375">
            <v>0</v>
          </cell>
          <cell r="BY12375">
            <v>0</v>
          </cell>
          <cell r="CB12375">
            <v>0</v>
          </cell>
          <cell r="CC12375">
            <v>0</v>
          </cell>
          <cell r="CD12375">
            <v>0</v>
          </cell>
          <cell r="CE12375">
            <v>0</v>
          </cell>
        </row>
        <row r="12376">
          <cell r="F12376" t="str">
            <v>4100</v>
          </cell>
          <cell r="BW12376">
            <v>0</v>
          </cell>
          <cell r="BX12376">
            <v>0</v>
          </cell>
          <cell r="BY12376">
            <v>0</v>
          </cell>
          <cell r="CB12376">
            <v>0</v>
          </cell>
          <cell r="CC12376">
            <v>0</v>
          </cell>
          <cell r="CD12376">
            <v>0</v>
          </cell>
          <cell r="CE12376">
            <v>0</v>
          </cell>
        </row>
        <row r="12377">
          <cell r="F12377" t="str">
            <v>4100</v>
          </cell>
          <cell r="BW12377">
            <v>0</v>
          </cell>
          <cell r="BX12377">
            <v>0</v>
          </cell>
          <cell r="BY12377">
            <v>0</v>
          </cell>
          <cell r="CB12377">
            <v>0</v>
          </cell>
          <cell r="CC12377">
            <v>0</v>
          </cell>
          <cell r="CD12377">
            <v>0</v>
          </cell>
          <cell r="CE12377">
            <v>0</v>
          </cell>
        </row>
        <row r="12378">
          <cell r="F12378" t="str">
            <v>4100</v>
          </cell>
          <cell r="BW12378">
            <v>0</v>
          </cell>
          <cell r="BX12378">
            <v>0</v>
          </cell>
          <cell r="BY12378">
            <v>0</v>
          </cell>
          <cell r="CB12378">
            <v>0</v>
          </cell>
          <cell r="CC12378">
            <v>0</v>
          </cell>
          <cell r="CD12378">
            <v>0</v>
          </cell>
          <cell r="CE12378">
            <v>0</v>
          </cell>
        </row>
        <row r="12379">
          <cell r="F12379" t="str">
            <v>3100</v>
          </cell>
          <cell r="BW12379">
            <v>0</v>
          </cell>
          <cell r="BX12379">
            <v>0</v>
          </cell>
          <cell r="BY12379">
            <v>0</v>
          </cell>
          <cell r="CB12379">
            <v>0</v>
          </cell>
          <cell r="CC12379">
            <v>0</v>
          </cell>
          <cell r="CD12379">
            <v>0</v>
          </cell>
          <cell r="CE12379">
            <v>0</v>
          </cell>
        </row>
        <row r="12380">
          <cell r="F12380" t="str">
            <v>3100</v>
          </cell>
          <cell r="BW12380">
            <v>0</v>
          </cell>
          <cell r="BX12380">
            <v>0</v>
          </cell>
          <cell r="BY12380">
            <v>0</v>
          </cell>
          <cell r="CB12380">
            <v>0</v>
          </cell>
          <cell r="CC12380">
            <v>0</v>
          </cell>
          <cell r="CD12380">
            <v>0</v>
          </cell>
          <cell r="CE12380">
            <v>0</v>
          </cell>
        </row>
        <row r="12381">
          <cell r="F12381" t="str">
            <v>3100</v>
          </cell>
          <cell r="BW12381">
            <v>0</v>
          </cell>
          <cell r="BX12381">
            <v>0</v>
          </cell>
          <cell r="BY12381">
            <v>0</v>
          </cell>
          <cell r="CB12381">
            <v>0</v>
          </cell>
          <cell r="CC12381">
            <v>0</v>
          </cell>
          <cell r="CD12381">
            <v>0</v>
          </cell>
          <cell r="CE12381">
            <v>0</v>
          </cell>
        </row>
        <row r="12382">
          <cell r="F12382" t="str">
            <v>3100</v>
          </cell>
          <cell r="BW12382">
            <v>0</v>
          </cell>
          <cell r="BX12382">
            <v>0</v>
          </cell>
          <cell r="BY12382">
            <v>0</v>
          </cell>
          <cell r="CB12382">
            <v>0</v>
          </cell>
          <cell r="CC12382">
            <v>0</v>
          </cell>
          <cell r="CD12382">
            <v>0</v>
          </cell>
          <cell r="CE12382">
            <v>0</v>
          </cell>
        </row>
        <row r="12383">
          <cell r="F12383" t="str">
            <v>3100</v>
          </cell>
          <cell r="BW12383">
            <v>0</v>
          </cell>
          <cell r="BX12383">
            <v>0</v>
          </cell>
          <cell r="BY12383">
            <v>0</v>
          </cell>
          <cell r="CB12383">
            <v>0</v>
          </cell>
          <cell r="CC12383">
            <v>0</v>
          </cell>
          <cell r="CD12383">
            <v>0</v>
          </cell>
          <cell r="CE12383">
            <v>0</v>
          </cell>
        </row>
        <row r="12384">
          <cell r="F12384" t="str">
            <v>3100</v>
          </cell>
          <cell r="BW12384">
            <v>0</v>
          </cell>
          <cell r="BX12384">
            <v>0</v>
          </cell>
          <cell r="BY12384">
            <v>0</v>
          </cell>
          <cell r="CB12384">
            <v>0</v>
          </cell>
          <cell r="CC12384">
            <v>0</v>
          </cell>
          <cell r="CD12384">
            <v>0</v>
          </cell>
          <cell r="CE12384">
            <v>0</v>
          </cell>
        </row>
        <row r="12385">
          <cell r="F12385" t="str">
            <v>3100</v>
          </cell>
          <cell r="BW12385">
            <v>0</v>
          </cell>
          <cell r="BX12385">
            <v>0</v>
          </cell>
          <cell r="BY12385">
            <v>0</v>
          </cell>
          <cell r="CB12385">
            <v>0</v>
          </cell>
          <cell r="CC12385">
            <v>0</v>
          </cell>
          <cell r="CD12385">
            <v>0</v>
          </cell>
          <cell r="CE12385">
            <v>0</v>
          </cell>
        </row>
        <row r="12386">
          <cell r="F12386" t="str">
            <v>3100</v>
          </cell>
          <cell r="BW12386">
            <v>0</v>
          </cell>
          <cell r="BX12386">
            <v>0</v>
          </cell>
          <cell r="BY12386">
            <v>0</v>
          </cell>
          <cell r="CB12386">
            <v>0</v>
          </cell>
          <cell r="CC12386">
            <v>0</v>
          </cell>
          <cell r="CD12386">
            <v>0</v>
          </cell>
          <cell r="CE12386">
            <v>0</v>
          </cell>
        </row>
        <row r="12387">
          <cell r="F12387" t="str">
            <v>3100</v>
          </cell>
          <cell r="BW12387">
            <v>0</v>
          </cell>
          <cell r="BX12387">
            <v>0</v>
          </cell>
          <cell r="BY12387">
            <v>0</v>
          </cell>
          <cell r="CB12387">
            <v>0</v>
          </cell>
          <cell r="CC12387">
            <v>0</v>
          </cell>
          <cell r="CD12387">
            <v>0</v>
          </cell>
          <cell r="CE12387">
            <v>0</v>
          </cell>
        </row>
        <row r="12388">
          <cell r="F12388" t="str">
            <v>3100</v>
          </cell>
          <cell r="BW12388">
            <v>0</v>
          </cell>
          <cell r="BX12388">
            <v>0</v>
          </cell>
          <cell r="BY12388">
            <v>0</v>
          </cell>
          <cell r="CB12388">
            <v>0</v>
          </cell>
          <cell r="CC12388">
            <v>0</v>
          </cell>
          <cell r="CD12388">
            <v>0</v>
          </cell>
          <cell r="CE12388">
            <v>0</v>
          </cell>
        </row>
        <row r="12389">
          <cell r="F12389" t="str">
            <v>3100</v>
          </cell>
          <cell r="BW12389">
            <v>0</v>
          </cell>
          <cell r="BX12389">
            <v>0</v>
          </cell>
          <cell r="BY12389">
            <v>0</v>
          </cell>
          <cell r="CB12389">
            <v>0</v>
          </cell>
          <cell r="CC12389">
            <v>0</v>
          </cell>
          <cell r="CD12389">
            <v>0</v>
          </cell>
          <cell r="CE12389">
            <v>0</v>
          </cell>
        </row>
        <row r="12390">
          <cell r="F12390" t="str">
            <v>4100</v>
          </cell>
          <cell r="BW12390">
            <v>0</v>
          </cell>
          <cell r="BX12390">
            <v>0</v>
          </cell>
          <cell r="BY12390">
            <v>0</v>
          </cell>
          <cell r="CB12390">
            <v>0</v>
          </cell>
          <cell r="CC12390">
            <v>0</v>
          </cell>
          <cell r="CD12390">
            <v>0</v>
          </cell>
          <cell r="CE12390">
            <v>0</v>
          </cell>
        </row>
        <row r="12391">
          <cell r="F12391" t="str">
            <v>3800</v>
          </cell>
          <cell r="BW12391">
            <v>0</v>
          </cell>
          <cell r="BX12391">
            <v>0</v>
          </cell>
          <cell r="BY12391">
            <v>0</v>
          </cell>
          <cell r="CB12391">
            <v>0</v>
          </cell>
          <cell r="CC12391">
            <v>0</v>
          </cell>
          <cell r="CD12391">
            <v>0</v>
          </cell>
          <cell r="CE12391">
            <v>0</v>
          </cell>
        </row>
        <row r="12392">
          <cell r="F12392" t="str">
            <v>3100</v>
          </cell>
          <cell r="BW12392">
            <v>0</v>
          </cell>
          <cell r="BX12392">
            <v>0</v>
          </cell>
          <cell r="BY12392">
            <v>0</v>
          </cell>
          <cell r="CB12392">
            <v>0</v>
          </cell>
          <cell r="CC12392">
            <v>0</v>
          </cell>
          <cell r="CD12392">
            <v>0</v>
          </cell>
          <cell r="CE12392">
            <v>0</v>
          </cell>
        </row>
        <row r="12393">
          <cell r="F12393" t="str">
            <v>3100</v>
          </cell>
          <cell r="BW12393">
            <v>0</v>
          </cell>
          <cell r="BX12393">
            <v>0</v>
          </cell>
          <cell r="BY12393">
            <v>0</v>
          </cell>
          <cell r="CB12393">
            <v>0</v>
          </cell>
          <cell r="CC12393">
            <v>0</v>
          </cell>
          <cell r="CD12393">
            <v>0</v>
          </cell>
          <cell r="CE12393">
            <v>0</v>
          </cell>
        </row>
        <row r="12394">
          <cell r="F12394" t="str">
            <v>3100</v>
          </cell>
          <cell r="BW12394">
            <v>0</v>
          </cell>
          <cell r="BX12394">
            <v>0</v>
          </cell>
          <cell r="BY12394">
            <v>0</v>
          </cell>
          <cell r="CB12394">
            <v>0</v>
          </cell>
          <cell r="CC12394">
            <v>0</v>
          </cell>
          <cell r="CD12394">
            <v>0</v>
          </cell>
          <cell r="CE12394">
            <v>0</v>
          </cell>
        </row>
        <row r="12395">
          <cell r="F12395" t="str">
            <v>3100</v>
          </cell>
          <cell r="BW12395">
            <v>0</v>
          </cell>
          <cell r="BX12395">
            <v>0</v>
          </cell>
          <cell r="BY12395">
            <v>0</v>
          </cell>
          <cell r="CB12395">
            <v>0</v>
          </cell>
          <cell r="CC12395">
            <v>0</v>
          </cell>
          <cell r="CD12395">
            <v>0</v>
          </cell>
          <cell r="CE12395">
            <v>0</v>
          </cell>
        </row>
        <row r="12396">
          <cell r="F12396" t="str">
            <v>3100</v>
          </cell>
          <cell r="BW12396">
            <v>0</v>
          </cell>
          <cell r="BX12396">
            <v>0</v>
          </cell>
          <cell r="BY12396">
            <v>0</v>
          </cell>
          <cell r="CB12396">
            <v>0</v>
          </cell>
          <cell r="CC12396">
            <v>0</v>
          </cell>
          <cell r="CD12396">
            <v>0</v>
          </cell>
          <cell r="CE12396">
            <v>0</v>
          </cell>
        </row>
        <row r="12397">
          <cell r="F12397" t="str">
            <v>4100</v>
          </cell>
          <cell r="BW12397">
            <v>0</v>
          </cell>
          <cell r="BX12397">
            <v>0</v>
          </cell>
          <cell r="BY12397">
            <v>0</v>
          </cell>
          <cell r="CB12397">
            <v>0</v>
          </cell>
          <cell r="CC12397">
            <v>0</v>
          </cell>
          <cell r="CD12397">
            <v>0</v>
          </cell>
          <cell r="CE12397">
            <v>0</v>
          </cell>
        </row>
        <row r="12398">
          <cell r="F12398" t="str">
            <v>4100</v>
          </cell>
          <cell r="BW12398">
            <v>0</v>
          </cell>
          <cell r="BX12398">
            <v>0</v>
          </cell>
          <cell r="BY12398">
            <v>0</v>
          </cell>
          <cell r="CB12398">
            <v>0</v>
          </cell>
          <cell r="CC12398">
            <v>0</v>
          </cell>
          <cell r="CD12398">
            <v>0</v>
          </cell>
          <cell r="CE12398">
            <v>0</v>
          </cell>
        </row>
        <row r="12399">
          <cell r="F12399" t="str">
            <v>3800</v>
          </cell>
          <cell r="BW12399">
            <v>0</v>
          </cell>
          <cell r="BX12399">
            <v>0</v>
          </cell>
          <cell r="BY12399">
            <v>0</v>
          </cell>
          <cell r="CB12399">
            <v>0</v>
          </cell>
          <cell r="CC12399">
            <v>0</v>
          </cell>
          <cell r="CD12399">
            <v>0</v>
          </cell>
          <cell r="CE12399">
            <v>0</v>
          </cell>
        </row>
        <row r="12400">
          <cell r="F12400" t="str">
            <v>4100</v>
          </cell>
          <cell r="BW12400">
            <v>0</v>
          </cell>
          <cell r="BX12400">
            <v>0</v>
          </cell>
          <cell r="BY12400">
            <v>0</v>
          </cell>
          <cell r="CB12400">
            <v>0</v>
          </cell>
          <cell r="CC12400">
            <v>0</v>
          </cell>
          <cell r="CD12400">
            <v>0</v>
          </cell>
          <cell r="CE12400">
            <v>0</v>
          </cell>
        </row>
        <row r="12401">
          <cell r="F12401" t="str">
            <v>4100</v>
          </cell>
          <cell r="BW12401">
            <v>0</v>
          </cell>
          <cell r="BX12401">
            <v>0</v>
          </cell>
          <cell r="BY12401">
            <v>0</v>
          </cell>
          <cell r="CB12401">
            <v>0</v>
          </cell>
          <cell r="CC12401">
            <v>0</v>
          </cell>
          <cell r="CD12401">
            <v>0</v>
          </cell>
          <cell r="CE12401">
            <v>0</v>
          </cell>
        </row>
        <row r="12402">
          <cell r="F12402" t="str">
            <v>4100</v>
          </cell>
          <cell r="BW12402">
            <v>0</v>
          </cell>
          <cell r="BX12402">
            <v>0</v>
          </cell>
          <cell r="BY12402">
            <v>0</v>
          </cell>
          <cell r="CB12402">
            <v>0</v>
          </cell>
          <cell r="CC12402">
            <v>0</v>
          </cell>
          <cell r="CD12402">
            <v>0</v>
          </cell>
          <cell r="CE12402">
            <v>0</v>
          </cell>
        </row>
        <row r="12403">
          <cell r="F12403" t="str">
            <v>4100</v>
          </cell>
          <cell r="BW12403">
            <v>0</v>
          </cell>
          <cell r="BX12403">
            <v>0</v>
          </cell>
          <cell r="BY12403">
            <v>0</v>
          </cell>
          <cell r="CB12403">
            <v>0</v>
          </cell>
          <cell r="CC12403">
            <v>0</v>
          </cell>
          <cell r="CD12403">
            <v>0</v>
          </cell>
          <cell r="CE12403">
            <v>0</v>
          </cell>
        </row>
        <row r="12404">
          <cell r="F12404" t="str">
            <v>4100</v>
          </cell>
          <cell r="BW12404">
            <v>0</v>
          </cell>
          <cell r="BX12404">
            <v>0</v>
          </cell>
          <cell r="BY12404">
            <v>0</v>
          </cell>
          <cell r="CB12404">
            <v>0</v>
          </cell>
          <cell r="CC12404">
            <v>0</v>
          </cell>
          <cell r="CD12404">
            <v>0</v>
          </cell>
          <cell r="CE12404">
            <v>0</v>
          </cell>
        </row>
        <row r="12405">
          <cell r="F12405" t="str">
            <v>4100</v>
          </cell>
          <cell r="BW12405">
            <v>0</v>
          </cell>
          <cell r="BX12405">
            <v>0</v>
          </cell>
          <cell r="BY12405">
            <v>0</v>
          </cell>
          <cell r="CB12405">
            <v>0</v>
          </cell>
          <cell r="CC12405">
            <v>0</v>
          </cell>
          <cell r="CD12405">
            <v>0</v>
          </cell>
          <cell r="CE12405">
            <v>0</v>
          </cell>
        </row>
        <row r="12406">
          <cell r="F12406" t="str">
            <v>4100</v>
          </cell>
          <cell r="BW12406">
            <v>0</v>
          </cell>
          <cell r="BX12406">
            <v>0</v>
          </cell>
          <cell r="BY12406">
            <v>0</v>
          </cell>
          <cell r="CB12406">
            <v>0</v>
          </cell>
          <cell r="CC12406">
            <v>0</v>
          </cell>
          <cell r="CD12406">
            <v>0</v>
          </cell>
          <cell r="CE12406">
            <v>0</v>
          </cell>
        </row>
        <row r="12407">
          <cell r="F12407" t="str">
            <v>3100</v>
          </cell>
          <cell r="BW12407">
            <v>0</v>
          </cell>
          <cell r="BX12407">
            <v>0</v>
          </cell>
          <cell r="BY12407">
            <v>0</v>
          </cell>
          <cell r="CB12407">
            <v>0</v>
          </cell>
          <cell r="CC12407">
            <v>0</v>
          </cell>
          <cell r="CD12407">
            <v>0</v>
          </cell>
          <cell r="CE12407">
            <v>0</v>
          </cell>
        </row>
        <row r="12408">
          <cell r="F12408" t="str">
            <v>3100</v>
          </cell>
          <cell r="BW12408">
            <v>0</v>
          </cell>
          <cell r="BX12408">
            <v>0</v>
          </cell>
          <cell r="BY12408">
            <v>0</v>
          </cell>
          <cell r="CB12408">
            <v>0</v>
          </cell>
          <cell r="CC12408">
            <v>0</v>
          </cell>
          <cell r="CD12408">
            <v>0</v>
          </cell>
          <cell r="CE12408">
            <v>0</v>
          </cell>
        </row>
        <row r="12409">
          <cell r="F12409" t="str">
            <v>3100</v>
          </cell>
          <cell r="BW12409">
            <v>0</v>
          </cell>
          <cell r="BX12409">
            <v>0</v>
          </cell>
          <cell r="BY12409">
            <v>0</v>
          </cell>
          <cell r="CB12409">
            <v>0</v>
          </cell>
          <cell r="CC12409">
            <v>0</v>
          </cell>
          <cell r="CD12409">
            <v>0</v>
          </cell>
          <cell r="CE12409">
            <v>0</v>
          </cell>
        </row>
        <row r="12410">
          <cell r="F12410" t="str">
            <v>3100</v>
          </cell>
          <cell r="BW12410">
            <v>0</v>
          </cell>
          <cell r="BX12410">
            <v>0</v>
          </cell>
          <cell r="BY12410">
            <v>0</v>
          </cell>
          <cell r="CB12410">
            <v>0</v>
          </cell>
          <cell r="CC12410">
            <v>0</v>
          </cell>
          <cell r="CD12410">
            <v>0</v>
          </cell>
          <cell r="CE12410">
            <v>0</v>
          </cell>
        </row>
        <row r="12411">
          <cell r="F12411" t="str">
            <v>3100</v>
          </cell>
          <cell r="BW12411">
            <v>0</v>
          </cell>
          <cell r="BX12411">
            <v>0</v>
          </cell>
          <cell r="BY12411">
            <v>0</v>
          </cell>
          <cell r="CB12411">
            <v>0</v>
          </cell>
          <cell r="CC12411">
            <v>0</v>
          </cell>
          <cell r="CD12411">
            <v>0</v>
          </cell>
          <cell r="CE12411">
            <v>0</v>
          </cell>
        </row>
        <row r="12412">
          <cell r="F12412" t="str">
            <v>3100</v>
          </cell>
          <cell r="BW12412">
            <v>0</v>
          </cell>
          <cell r="BX12412">
            <v>0</v>
          </cell>
          <cell r="BY12412">
            <v>0</v>
          </cell>
          <cell r="CB12412">
            <v>0</v>
          </cell>
          <cell r="CC12412">
            <v>0</v>
          </cell>
          <cell r="CD12412">
            <v>0</v>
          </cell>
          <cell r="CE12412">
            <v>0</v>
          </cell>
        </row>
        <row r="12413">
          <cell r="F12413" t="str">
            <v>3100</v>
          </cell>
          <cell r="BW12413">
            <v>0</v>
          </cell>
          <cell r="BX12413">
            <v>0</v>
          </cell>
          <cell r="BY12413">
            <v>0</v>
          </cell>
          <cell r="CB12413">
            <v>0</v>
          </cell>
          <cell r="CC12413">
            <v>0</v>
          </cell>
          <cell r="CD12413">
            <v>0</v>
          </cell>
          <cell r="CE12413">
            <v>0</v>
          </cell>
        </row>
        <row r="12414">
          <cell r="F12414" t="str">
            <v>3100</v>
          </cell>
          <cell r="BW12414">
            <v>0</v>
          </cell>
          <cell r="BX12414">
            <v>0</v>
          </cell>
          <cell r="BY12414">
            <v>0</v>
          </cell>
          <cell r="CB12414">
            <v>0</v>
          </cell>
          <cell r="CC12414">
            <v>0</v>
          </cell>
          <cell r="CD12414">
            <v>0</v>
          </cell>
          <cell r="CE12414">
            <v>0</v>
          </cell>
        </row>
        <row r="12415">
          <cell r="F12415" t="str">
            <v>3100</v>
          </cell>
          <cell r="BW12415">
            <v>0</v>
          </cell>
          <cell r="BX12415">
            <v>0</v>
          </cell>
          <cell r="BY12415">
            <v>0</v>
          </cell>
          <cell r="CB12415">
            <v>0</v>
          </cell>
          <cell r="CC12415">
            <v>0</v>
          </cell>
          <cell r="CD12415">
            <v>0</v>
          </cell>
          <cell r="CE12415">
            <v>0</v>
          </cell>
        </row>
        <row r="12416">
          <cell r="F12416" t="str">
            <v>3100</v>
          </cell>
          <cell r="BW12416">
            <v>0</v>
          </cell>
          <cell r="BX12416">
            <v>0</v>
          </cell>
          <cell r="BY12416">
            <v>0</v>
          </cell>
          <cell r="CB12416">
            <v>0</v>
          </cell>
          <cell r="CC12416">
            <v>0</v>
          </cell>
          <cell r="CD12416">
            <v>0</v>
          </cell>
          <cell r="CE12416">
            <v>0</v>
          </cell>
        </row>
        <row r="12417">
          <cell r="F12417" t="str">
            <v>3100</v>
          </cell>
          <cell r="BW12417">
            <v>0</v>
          </cell>
          <cell r="BX12417">
            <v>0</v>
          </cell>
          <cell r="BY12417">
            <v>0</v>
          </cell>
          <cell r="CB12417">
            <v>0</v>
          </cell>
          <cell r="CC12417">
            <v>0</v>
          </cell>
          <cell r="CD12417">
            <v>0</v>
          </cell>
          <cell r="CE12417">
            <v>0</v>
          </cell>
        </row>
        <row r="12418">
          <cell r="F12418" t="str">
            <v>3800</v>
          </cell>
          <cell r="BW12418">
            <v>0</v>
          </cell>
          <cell r="BX12418">
            <v>0</v>
          </cell>
          <cell r="BY12418">
            <v>0</v>
          </cell>
          <cell r="CB12418">
            <v>0</v>
          </cell>
          <cell r="CC12418">
            <v>0</v>
          </cell>
          <cell r="CD12418">
            <v>0</v>
          </cell>
          <cell r="CE12418">
            <v>0</v>
          </cell>
        </row>
        <row r="12419">
          <cell r="F12419" t="str">
            <v>3400</v>
          </cell>
          <cell r="BW12419">
            <v>0</v>
          </cell>
          <cell r="BX12419">
            <v>0</v>
          </cell>
          <cell r="BY12419">
            <v>0</v>
          </cell>
          <cell r="CB12419">
            <v>0</v>
          </cell>
          <cell r="CC12419">
            <v>0</v>
          </cell>
          <cell r="CD12419">
            <v>0</v>
          </cell>
          <cell r="CE12419">
            <v>0</v>
          </cell>
        </row>
        <row r="12420">
          <cell r="F12420" t="str">
            <v>4100</v>
          </cell>
          <cell r="BW12420">
            <v>0</v>
          </cell>
          <cell r="BX12420">
            <v>0</v>
          </cell>
          <cell r="BY12420">
            <v>0</v>
          </cell>
          <cell r="CB12420">
            <v>0</v>
          </cell>
          <cell r="CC12420">
            <v>0</v>
          </cell>
          <cell r="CD12420">
            <v>0</v>
          </cell>
          <cell r="CE12420">
            <v>0</v>
          </cell>
        </row>
        <row r="12421">
          <cell r="F12421" t="str">
            <v>4100</v>
          </cell>
          <cell r="BW12421">
            <v>0</v>
          </cell>
          <cell r="BX12421">
            <v>0</v>
          </cell>
          <cell r="BY12421">
            <v>0</v>
          </cell>
          <cell r="CB12421">
            <v>0</v>
          </cell>
          <cell r="CC12421">
            <v>0</v>
          </cell>
          <cell r="CD12421">
            <v>0</v>
          </cell>
          <cell r="CE12421">
            <v>0</v>
          </cell>
        </row>
        <row r="12422">
          <cell r="F12422" t="str">
            <v>4100</v>
          </cell>
          <cell r="BW12422">
            <v>0</v>
          </cell>
          <cell r="BX12422">
            <v>0</v>
          </cell>
          <cell r="BY12422">
            <v>0</v>
          </cell>
          <cell r="CB12422">
            <v>0</v>
          </cell>
          <cell r="CC12422">
            <v>0</v>
          </cell>
          <cell r="CD12422">
            <v>0</v>
          </cell>
          <cell r="CE12422">
            <v>0</v>
          </cell>
        </row>
        <row r="12423">
          <cell r="F12423" t="str">
            <v>4100</v>
          </cell>
          <cell r="BW12423">
            <v>0</v>
          </cell>
          <cell r="BX12423">
            <v>0</v>
          </cell>
          <cell r="BY12423">
            <v>0</v>
          </cell>
          <cell r="CB12423">
            <v>0</v>
          </cell>
          <cell r="CC12423">
            <v>0</v>
          </cell>
          <cell r="CD12423">
            <v>0</v>
          </cell>
          <cell r="CE12423">
            <v>0</v>
          </cell>
        </row>
        <row r="12424">
          <cell r="F12424" t="str">
            <v>4100</v>
          </cell>
          <cell r="BW12424">
            <v>0</v>
          </cell>
          <cell r="BX12424">
            <v>0</v>
          </cell>
          <cell r="BY12424">
            <v>0</v>
          </cell>
          <cell r="CB12424">
            <v>0</v>
          </cell>
          <cell r="CC12424">
            <v>0</v>
          </cell>
          <cell r="CD12424">
            <v>0</v>
          </cell>
          <cell r="CE12424">
            <v>0</v>
          </cell>
        </row>
        <row r="12425">
          <cell r="F12425" t="str">
            <v>4100</v>
          </cell>
          <cell r="BW12425">
            <v>0</v>
          </cell>
          <cell r="BX12425">
            <v>0</v>
          </cell>
          <cell r="BY12425">
            <v>0</v>
          </cell>
          <cell r="CB12425">
            <v>0</v>
          </cell>
          <cell r="CC12425">
            <v>0</v>
          </cell>
          <cell r="CD12425">
            <v>0</v>
          </cell>
          <cell r="CE12425">
            <v>0</v>
          </cell>
        </row>
        <row r="12426">
          <cell r="F12426" t="str">
            <v>3100</v>
          </cell>
          <cell r="BW12426">
            <v>0</v>
          </cell>
          <cell r="BX12426">
            <v>0</v>
          </cell>
          <cell r="BY12426">
            <v>0</v>
          </cell>
          <cell r="CB12426">
            <v>0</v>
          </cell>
          <cell r="CC12426">
            <v>0</v>
          </cell>
          <cell r="CD12426">
            <v>0</v>
          </cell>
          <cell r="CE12426">
            <v>0</v>
          </cell>
        </row>
        <row r="12427">
          <cell r="F12427" t="str">
            <v>3100</v>
          </cell>
          <cell r="BW12427">
            <v>0</v>
          </cell>
          <cell r="BX12427">
            <v>0</v>
          </cell>
          <cell r="BY12427">
            <v>0</v>
          </cell>
          <cell r="CB12427">
            <v>0</v>
          </cell>
          <cell r="CC12427">
            <v>0</v>
          </cell>
          <cell r="CD12427">
            <v>0</v>
          </cell>
          <cell r="CE12427">
            <v>0</v>
          </cell>
        </row>
        <row r="12428">
          <cell r="F12428" t="str">
            <v>3100</v>
          </cell>
          <cell r="BW12428">
            <v>0</v>
          </cell>
          <cell r="BX12428">
            <v>0</v>
          </cell>
          <cell r="BY12428">
            <v>0</v>
          </cell>
          <cell r="CB12428">
            <v>0</v>
          </cell>
          <cell r="CC12428">
            <v>0</v>
          </cell>
          <cell r="CD12428">
            <v>0</v>
          </cell>
          <cell r="CE12428">
            <v>0</v>
          </cell>
        </row>
        <row r="12429">
          <cell r="F12429" t="str">
            <v>3100</v>
          </cell>
          <cell r="BW12429">
            <v>0</v>
          </cell>
          <cell r="BX12429">
            <v>0</v>
          </cell>
          <cell r="BY12429">
            <v>0</v>
          </cell>
          <cell r="CB12429">
            <v>0</v>
          </cell>
          <cell r="CC12429">
            <v>0</v>
          </cell>
          <cell r="CD12429">
            <v>0</v>
          </cell>
          <cell r="CE12429">
            <v>0</v>
          </cell>
        </row>
        <row r="12430">
          <cell r="F12430" t="str">
            <v>3100</v>
          </cell>
          <cell r="BW12430">
            <v>0</v>
          </cell>
          <cell r="BX12430">
            <v>0</v>
          </cell>
          <cell r="BY12430">
            <v>0</v>
          </cell>
          <cell r="CB12430">
            <v>0</v>
          </cell>
          <cell r="CC12430">
            <v>0</v>
          </cell>
          <cell r="CD12430">
            <v>0</v>
          </cell>
          <cell r="CE12430">
            <v>0</v>
          </cell>
        </row>
        <row r="12431">
          <cell r="F12431" t="str">
            <v>3100</v>
          </cell>
          <cell r="BW12431">
            <v>0</v>
          </cell>
          <cell r="BX12431">
            <v>0</v>
          </cell>
          <cell r="BY12431">
            <v>0</v>
          </cell>
          <cell r="CB12431">
            <v>0</v>
          </cell>
          <cell r="CC12431">
            <v>0</v>
          </cell>
          <cell r="CD12431">
            <v>0</v>
          </cell>
          <cell r="CE12431">
            <v>0</v>
          </cell>
        </row>
        <row r="12432">
          <cell r="F12432" t="str">
            <v>3100</v>
          </cell>
          <cell r="BW12432">
            <v>0</v>
          </cell>
          <cell r="BX12432">
            <v>0</v>
          </cell>
          <cell r="BY12432">
            <v>0</v>
          </cell>
          <cell r="CB12432">
            <v>0</v>
          </cell>
          <cell r="CC12432">
            <v>0</v>
          </cell>
          <cell r="CD12432">
            <v>0</v>
          </cell>
          <cell r="CE12432">
            <v>0</v>
          </cell>
        </row>
        <row r="12433">
          <cell r="F12433" t="str">
            <v>3100</v>
          </cell>
          <cell r="BW12433">
            <v>0</v>
          </cell>
          <cell r="BX12433">
            <v>0</v>
          </cell>
          <cell r="BY12433">
            <v>0</v>
          </cell>
          <cell r="CB12433">
            <v>0</v>
          </cell>
          <cell r="CC12433">
            <v>0</v>
          </cell>
          <cell r="CD12433">
            <v>0</v>
          </cell>
          <cell r="CE12433">
            <v>0</v>
          </cell>
        </row>
        <row r="12434">
          <cell r="F12434" t="str">
            <v>3100</v>
          </cell>
          <cell r="BW12434">
            <v>0</v>
          </cell>
          <cell r="BX12434">
            <v>0</v>
          </cell>
          <cell r="BY12434">
            <v>0</v>
          </cell>
          <cell r="CB12434">
            <v>0</v>
          </cell>
          <cell r="CC12434">
            <v>0</v>
          </cell>
          <cell r="CD12434">
            <v>0</v>
          </cell>
          <cell r="CE12434">
            <v>0</v>
          </cell>
        </row>
        <row r="12435">
          <cell r="F12435" t="str">
            <v>3100</v>
          </cell>
          <cell r="BW12435">
            <v>0</v>
          </cell>
          <cell r="BX12435">
            <v>0</v>
          </cell>
          <cell r="BY12435">
            <v>0</v>
          </cell>
          <cell r="CB12435">
            <v>0</v>
          </cell>
          <cell r="CC12435">
            <v>0</v>
          </cell>
          <cell r="CD12435">
            <v>0</v>
          </cell>
          <cell r="CE12435">
            <v>0</v>
          </cell>
        </row>
        <row r="12436">
          <cell r="F12436" t="str">
            <v>3100</v>
          </cell>
          <cell r="BW12436">
            <v>0</v>
          </cell>
          <cell r="BX12436">
            <v>0</v>
          </cell>
          <cell r="BY12436">
            <v>0</v>
          </cell>
          <cell r="CB12436">
            <v>0</v>
          </cell>
          <cell r="CC12436">
            <v>0</v>
          </cell>
          <cell r="CD12436">
            <v>0</v>
          </cell>
          <cell r="CE12436">
            <v>0</v>
          </cell>
        </row>
        <row r="12437">
          <cell r="F12437" t="str">
            <v>3800</v>
          </cell>
          <cell r="BW12437">
            <v>0</v>
          </cell>
          <cell r="BX12437">
            <v>0</v>
          </cell>
          <cell r="BY12437">
            <v>0</v>
          </cell>
          <cell r="CB12437">
            <v>0</v>
          </cell>
          <cell r="CC12437">
            <v>0</v>
          </cell>
          <cell r="CD12437">
            <v>0</v>
          </cell>
          <cell r="CE12437">
            <v>0</v>
          </cell>
        </row>
        <row r="12438">
          <cell r="F12438" t="str">
            <v>4100</v>
          </cell>
          <cell r="BW12438">
            <v>0</v>
          </cell>
          <cell r="BX12438">
            <v>0</v>
          </cell>
          <cell r="BY12438">
            <v>0</v>
          </cell>
          <cell r="CB12438">
            <v>0</v>
          </cell>
          <cell r="CC12438">
            <v>0</v>
          </cell>
          <cell r="CD12438">
            <v>0</v>
          </cell>
          <cell r="CE12438">
            <v>0</v>
          </cell>
        </row>
        <row r="12439">
          <cell r="F12439" t="str">
            <v>2200</v>
          </cell>
          <cell r="BW12439">
            <v>0</v>
          </cell>
          <cell r="BX12439">
            <v>0</v>
          </cell>
          <cell r="BY12439">
            <v>0</v>
          </cell>
          <cell r="CB12439">
            <v>0</v>
          </cell>
          <cell r="CC12439">
            <v>0</v>
          </cell>
          <cell r="CD12439">
            <v>0</v>
          </cell>
          <cell r="CE12439">
            <v>0</v>
          </cell>
        </row>
        <row r="12440">
          <cell r="F12440" t="str">
            <v>2200</v>
          </cell>
          <cell r="BW12440">
            <v>0</v>
          </cell>
          <cell r="BX12440">
            <v>0</v>
          </cell>
          <cell r="BY12440">
            <v>0</v>
          </cell>
          <cell r="CB12440">
            <v>0</v>
          </cell>
          <cell r="CC12440">
            <v>0</v>
          </cell>
          <cell r="CD12440">
            <v>0</v>
          </cell>
          <cell r="CE12440">
            <v>0</v>
          </cell>
        </row>
        <row r="12441">
          <cell r="F12441" t="str">
            <v>2200</v>
          </cell>
          <cell r="BW12441">
            <v>0</v>
          </cell>
          <cell r="BX12441">
            <v>0</v>
          </cell>
          <cell r="BY12441">
            <v>0</v>
          </cell>
          <cell r="CB12441">
            <v>0</v>
          </cell>
          <cell r="CC12441">
            <v>0</v>
          </cell>
          <cell r="CD12441">
            <v>0</v>
          </cell>
          <cell r="CE12441">
            <v>0</v>
          </cell>
        </row>
        <row r="12442">
          <cell r="F12442" t="str">
            <v>2200</v>
          </cell>
          <cell r="BW12442">
            <v>0</v>
          </cell>
          <cell r="BX12442">
            <v>0</v>
          </cell>
          <cell r="BY12442">
            <v>0</v>
          </cell>
          <cell r="CB12442">
            <v>0</v>
          </cell>
          <cell r="CC12442">
            <v>0</v>
          </cell>
          <cell r="CD12442">
            <v>0</v>
          </cell>
          <cell r="CE12442">
            <v>0</v>
          </cell>
        </row>
        <row r="12443">
          <cell r="F12443" t="str">
            <v>2200</v>
          </cell>
          <cell r="BW12443">
            <v>0</v>
          </cell>
          <cell r="BX12443">
            <v>0</v>
          </cell>
          <cell r="BY12443">
            <v>0</v>
          </cell>
          <cell r="CB12443">
            <v>0</v>
          </cell>
          <cell r="CC12443">
            <v>0</v>
          </cell>
          <cell r="CD12443">
            <v>0</v>
          </cell>
          <cell r="CE12443">
            <v>0</v>
          </cell>
        </row>
        <row r="12444">
          <cell r="F12444" t="str">
            <v>2200</v>
          </cell>
          <cell r="BW12444">
            <v>0</v>
          </cell>
          <cell r="BX12444">
            <v>0</v>
          </cell>
          <cell r="BY12444">
            <v>0</v>
          </cell>
          <cell r="CB12444">
            <v>0</v>
          </cell>
          <cell r="CC12444">
            <v>0</v>
          </cell>
          <cell r="CD12444">
            <v>0</v>
          </cell>
          <cell r="CE12444">
            <v>0</v>
          </cell>
        </row>
        <row r="12445">
          <cell r="F12445" t="str">
            <v>4100</v>
          </cell>
          <cell r="BW12445">
            <v>0</v>
          </cell>
          <cell r="BX12445">
            <v>0</v>
          </cell>
          <cell r="BY12445">
            <v>0</v>
          </cell>
          <cell r="CB12445">
            <v>0</v>
          </cell>
          <cell r="CC12445">
            <v>0</v>
          </cell>
          <cell r="CD12445">
            <v>0</v>
          </cell>
          <cell r="CE12445">
            <v>0</v>
          </cell>
        </row>
        <row r="12446">
          <cell r="F12446" t="str">
            <v>3100</v>
          </cell>
          <cell r="BW12446">
            <v>0</v>
          </cell>
          <cell r="BX12446">
            <v>0</v>
          </cell>
          <cell r="BY12446">
            <v>0</v>
          </cell>
          <cell r="CB12446">
            <v>0</v>
          </cell>
          <cell r="CC12446">
            <v>0</v>
          </cell>
          <cell r="CD12446">
            <v>0</v>
          </cell>
          <cell r="CE12446">
            <v>0</v>
          </cell>
        </row>
        <row r="12447">
          <cell r="F12447" t="str">
            <v>3100</v>
          </cell>
          <cell r="BW12447">
            <v>0</v>
          </cell>
          <cell r="BX12447">
            <v>0</v>
          </cell>
          <cell r="BY12447">
            <v>0</v>
          </cell>
          <cell r="CB12447">
            <v>0</v>
          </cell>
          <cell r="CC12447">
            <v>0</v>
          </cell>
          <cell r="CD12447">
            <v>0</v>
          </cell>
          <cell r="CE12447">
            <v>0</v>
          </cell>
        </row>
        <row r="12448">
          <cell r="F12448" t="str">
            <v>3100</v>
          </cell>
          <cell r="BW12448">
            <v>0</v>
          </cell>
          <cell r="BX12448">
            <v>0</v>
          </cell>
          <cell r="BY12448">
            <v>0</v>
          </cell>
          <cell r="CB12448">
            <v>0</v>
          </cell>
          <cell r="CC12448">
            <v>0</v>
          </cell>
          <cell r="CD12448">
            <v>0</v>
          </cell>
          <cell r="CE12448">
            <v>0</v>
          </cell>
        </row>
        <row r="12449">
          <cell r="F12449" t="str">
            <v>3100</v>
          </cell>
          <cell r="BW12449">
            <v>0</v>
          </cell>
          <cell r="BX12449">
            <v>0</v>
          </cell>
          <cell r="BY12449">
            <v>0</v>
          </cell>
          <cell r="CB12449">
            <v>0</v>
          </cell>
          <cell r="CC12449">
            <v>0</v>
          </cell>
          <cell r="CD12449">
            <v>0</v>
          </cell>
          <cell r="CE12449">
            <v>0</v>
          </cell>
        </row>
        <row r="12450">
          <cell r="F12450" t="str">
            <v>3100</v>
          </cell>
          <cell r="BW12450">
            <v>0</v>
          </cell>
          <cell r="BX12450">
            <v>0</v>
          </cell>
          <cell r="BY12450">
            <v>0</v>
          </cell>
          <cell r="CB12450">
            <v>0</v>
          </cell>
          <cell r="CC12450">
            <v>0</v>
          </cell>
          <cell r="CD12450">
            <v>0</v>
          </cell>
          <cell r="CE12450">
            <v>0</v>
          </cell>
        </row>
        <row r="12451">
          <cell r="F12451" t="str">
            <v>3100</v>
          </cell>
          <cell r="BW12451">
            <v>0</v>
          </cell>
          <cell r="BX12451">
            <v>0</v>
          </cell>
          <cell r="BY12451">
            <v>0</v>
          </cell>
          <cell r="CB12451">
            <v>0</v>
          </cell>
          <cell r="CC12451">
            <v>0</v>
          </cell>
          <cell r="CD12451">
            <v>0</v>
          </cell>
          <cell r="CE12451">
            <v>0</v>
          </cell>
        </row>
        <row r="12452">
          <cell r="F12452" t="str">
            <v>3100</v>
          </cell>
          <cell r="BW12452">
            <v>0</v>
          </cell>
          <cell r="BX12452">
            <v>0</v>
          </cell>
          <cell r="BY12452">
            <v>0</v>
          </cell>
          <cell r="CB12452">
            <v>0</v>
          </cell>
          <cell r="CC12452">
            <v>0</v>
          </cell>
          <cell r="CD12452">
            <v>0</v>
          </cell>
          <cell r="CE12452">
            <v>0</v>
          </cell>
        </row>
        <row r="12453">
          <cell r="F12453" t="str">
            <v>3100</v>
          </cell>
          <cell r="BW12453">
            <v>0</v>
          </cell>
          <cell r="BX12453">
            <v>0</v>
          </cell>
          <cell r="BY12453">
            <v>0</v>
          </cell>
          <cell r="CB12453">
            <v>0</v>
          </cell>
          <cell r="CC12453">
            <v>0</v>
          </cell>
          <cell r="CD12453">
            <v>0</v>
          </cell>
          <cell r="CE12453">
            <v>0</v>
          </cell>
        </row>
        <row r="12454">
          <cell r="F12454" t="str">
            <v>3100</v>
          </cell>
          <cell r="BW12454">
            <v>0</v>
          </cell>
          <cell r="BX12454">
            <v>0</v>
          </cell>
          <cell r="BY12454">
            <v>0</v>
          </cell>
          <cell r="CB12454">
            <v>0</v>
          </cell>
          <cell r="CC12454">
            <v>0</v>
          </cell>
          <cell r="CD12454">
            <v>0</v>
          </cell>
          <cell r="CE12454">
            <v>0</v>
          </cell>
        </row>
        <row r="12455">
          <cell r="F12455" t="str">
            <v>3100</v>
          </cell>
          <cell r="BW12455">
            <v>0</v>
          </cell>
          <cell r="BX12455">
            <v>0</v>
          </cell>
          <cell r="BY12455">
            <v>0</v>
          </cell>
          <cell r="CB12455">
            <v>0</v>
          </cell>
          <cell r="CC12455">
            <v>0</v>
          </cell>
          <cell r="CD12455">
            <v>0</v>
          </cell>
          <cell r="CE12455">
            <v>0</v>
          </cell>
        </row>
        <row r="12456">
          <cell r="F12456" t="str">
            <v>3100</v>
          </cell>
          <cell r="BW12456">
            <v>0</v>
          </cell>
          <cell r="BX12456">
            <v>0</v>
          </cell>
          <cell r="BY12456">
            <v>0</v>
          </cell>
          <cell r="CB12456">
            <v>0</v>
          </cell>
          <cell r="CC12456">
            <v>0</v>
          </cell>
          <cell r="CD12456">
            <v>0</v>
          </cell>
          <cell r="CE12456">
            <v>0</v>
          </cell>
        </row>
        <row r="12457">
          <cell r="F12457" t="str">
            <v>3800</v>
          </cell>
          <cell r="BW12457">
            <v>0</v>
          </cell>
          <cell r="BX12457">
            <v>0</v>
          </cell>
          <cell r="BY12457">
            <v>0</v>
          </cell>
          <cell r="CB12457">
            <v>0</v>
          </cell>
          <cell r="CC12457">
            <v>0</v>
          </cell>
          <cell r="CD12457">
            <v>0</v>
          </cell>
          <cell r="CE12457">
            <v>0</v>
          </cell>
        </row>
        <row r="12458">
          <cell r="F12458" t="str">
            <v>4100</v>
          </cell>
          <cell r="BW12458">
            <v>0</v>
          </cell>
          <cell r="BX12458">
            <v>0</v>
          </cell>
          <cell r="BY12458">
            <v>0</v>
          </cell>
          <cell r="CB12458">
            <v>0</v>
          </cell>
          <cell r="CC12458">
            <v>0</v>
          </cell>
          <cell r="CD12458">
            <v>0</v>
          </cell>
          <cell r="CE12458">
            <v>0</v>
          </cell>
        </row>
        <row r="12459">
          <cell r="F12459" t="str">
            <v>3800</v>
          </cell>
          <cell r="BW12459">
            <v>0</v>
          </cell>
          <cell r="BX12459">
            <v>0</v>
          </cell>
          <cell r="BY12459">
            <v>0</v>
          </cell>
          <cell r="CB12459">
            <v>0</v>
          </cell>
          <cell r="CC12459">
            <v>0</v>
          </cell>
          <cell r="CD12459">
            <v>0</v>
          </cell>
          <cell r="CE12459">
            <v>0</v>
          </cell>
        </row>
        <row r="12460">
          <cell r="F12460" t="str">
            <v>3800</v>
          </cell>
          <cell r="BW12460">
            <v>0</v>
          </cell>
          <cell r="BX12460">
            <v>0</v>
          </cell>
          <cell r="BY12460">
            <v>0</v>
          </cell>
          <cell r="CB12460">
            <v>0</v>
          </cell>
          <cell r="CC12460">
            <v>0</v>
          </cell>
          <cell r="CD12460">
            <v>0</v>
          </cell>
          <cell r="CE12460">
            <v>0</v>
          </cell>
        </row>
        <row r="12461">
          <cell r="F12461" t="str">
            <v>4100</v>
          </cell>
          <cell r="BW12461">
            <v>0</v>
          </cell>
          <cell r="BX12461">
            <v>0</v>
          </cell>
          <cell r="BY12461">
            <v>0</v>
          </cell>
          <cell r="CB12461">
            <v>0</v>
          </cell>
          <cell r="CC12461">
            <v>0</v>
          </cell>
          <cell r="CD12461">
            <v>0</v>
          </cell>
          <cell r="CE12461">
            <v>0</v>
          </cell>
        </row>
        <row r="12462">
          <cell r="F12462" t="str">
            <v>3800</v>
          </cell>
          <cell r="BW12462">
            <v>0</v>
          </cell>
          <cell r="BX12462">
            <v>0</v>
          </cell>
          <cell r="BY12462">
            <v>0</v>
          </cell>
          <cell r="CB12462">
            <v>0</v>
          </cell>
          <cell r="CC12462">
            <v>0</v>
          </cell>
          <cell r="CD12462">
            <v>0</v>
          </cell>
          <cell r="CE12462">
            <v>0</v>
          </cell>
        </row>
        <row r="12463">
          <cell r="F12463" t="str">
            <v>4100</v>
          </cell>
          <cell r="BW12463">
            <v>0</v>
          </cell>
          <cell r="BX12463">
            <v>0</v>
          </cell>
          <cell r="BY12463">
            <v>0</v>
          </cell>
          <cell r="CB12463">
            <v>0</v>
          </cell>
          <cell r="CC12463">
            <v>0</v>
          </cell>
          <cell r="CD12463">
            <v>0</v>
          </cell>
          <cell r="CE12463">
            <v>0</v>
          </cell>
        </row>
        <row r="12464">
          <cell r="F12464" t="str">
            <v>3800</v>
          </cell>
          <cell r="BW12464">
            <v>0</v>
          </cell>
          <cell r="BX12464">
            <v>0</v>
          </cell>
          <cell r="BY12464">
            <v>0</v>
          </cell>
          <cell r="CB12464">
            <v>0</v>
          </cell>
          <cell r="CC12464">
            <v>0</v>
          </cell>
          <cell r="CD12464">
            <v>0</v>
          </cell>
          <cell r="CE12464">
            <v>0</v>
          </cell>
        </row>
        <row r="12465">
          <cell r="F12465" t="str">
            <v>3100</v>
          </cell>
          <cell r="BW12465">
            <v>0</v>
          </cell>
          <cell r="BX12465">
            <v>0</v>
          </cell>
          <cell r="BY12465">
            <v>0</v>
          </cell>
          <cell r="CB12465">
            <v>0</v>
          </cell>
          <cell r="CC12465">
            <v>0</v>
          </cell>
          <cell r="CD12465">
            <v>0</v>
          </cell>
          <cell r="CE12465">
            <v>0</v>
          </cell>
        </row>
        <row r="12466">
          <cell r="F12466" t="str">
            <v>3100</v>
          </cell>
          <cell r="BW12466">
            <v>0</v>
          </cell>
          <cell r="BX12466">
            <v>0</v>
          </cell>
          <cell r="BY12466">
            <v>0</v>
          </cell>
          <cell r="CB12466">
            <v>0</v>
          </cell>
          <cell r="CC12466">
            <v>0</v>
          </cell>
          <cell r="CD12466">
            <v>0</v>
          </cell>
          <cell r="CE12466">
            <v>0</v>
          </cell>
        </row>
        <row r="12467">
          <cell r="F12467" t="str">
            <v>3100</v>
          </cell>
          <cell r="BW12467">
            <v>0</v>
          </cell>
          <cell r="BX12467">
            <v>0</v>
          </cell>
          <cell r="BY12467">
            <v>0</v>
          </cell>
          <cell r="CB12467">
            <v>0</v>
          </cell>
          <cell r="CC12467">
            <v>0</v>
          </cell>
          <cell r="CD12467">
            <v>0</v>
          </cell>
          <cell r="CE12467">
            <v>0</v>
          </cell>
        </row>
        <row r="12468">
          <cell r="F12468" t="str">
            <v>3100</v>
          </cell>
          <cell r="BW12468">
            <v>0</v>
          </cell>
          <cell r="BX12468">
            <v>0</v>
          </cell>
          <cell r="BY12468">
            <v>0</v>
          </cell>
          <cell r="CB12468">
            <v>0</v>
          </cell>
          <cell r="CC12468">
            <v>0</v>
          </cell>
          <cell r="CD12468">
            <v>0</v>
          </cell>
          <cell r="CE12468">
            <v>0</v>
          </cell>
        </row>
        <row r="12469">
          <cell r="F12469" t="str">
            <v>3100</v>
          </cell>
          <cell r="BW12469">
            <v>0</v>
          </cell>
          <cell r="BX12469">
            <v>0</v>
          </cell>
          <cell r="BY12469">
            <v>0</v>
          </cell>
          <cell r="CB12469">
            <v>0</v>
          </cell>
          <cell r="CC12469">
            <v>0</v>
          </cell>
          <cell r="CD12469">
            <v>0</v>
          </cell>
          <cell r="CE12469">
            <v>0</v>
          </cell>
        </row>
        <row r="12470">
          <cell r="F12470" t="str">
            <v>3100</v>
          </cell>
          <cell r="BW12470">
            <v>0</v>
          </cell>
          <cell r="BX12470">
            <v>0</v>
          </cell>
          <cell r="BY12470">
            <v>0</v>
          </cell>
          <cell r="CB12470">
            <v>0</v>
          </cell>
          <cell r="CC12470">
            <v>0</v>
          </cell>
          <cell r="CD12470">
            <v>0</v>
          </cell>
          <cell r="CE12470">
            <v>0</v>
          </cell>
        </row>
        <row r="12471">
          <cell r="F12471" t="str">
            <v>3100</v>
          </cell>
          <cell r="BW12471">
            <v>0</v>
          </cell>
          <cell r="BX12471">
            <v>0</v>
          </cell>
          <cell r="BY12471">
            <v>0</v>
          </cell>
          <cell r="CB12471">
            <v>0</v>
          </cell>
          <cell r="CC12471">
            <v>0</v>
          </cell>
          <cell r="CD12471">
            <v>0</v>
          </cell>
          <cell r="CE12471">
            <v>0</v>
          </cell>
        </row>
        <row r="12472">
          <cell r="F12472" t="str">
            <v>3100</v>
          </cell>
          <cell r="BW12472">
            <v>0</v>
          </cell>
          <cell r="BX12472">
            <v>0</v>
          </cell>
          <cell r="BY12472">
            <v>0</v>
          </cell>
          <cell r="CB12472">
            <v>0</v>
          </cell>
          <cell r="CC12472">
            <v>0</v>
          </cell>
          <cell r="CD12472">
            <v>0</v>
          </cell>
          <cell r="CE12472">
            <v>0</v>
          </cell>
        </row>
        <row r="12473">
          <cell r="F12473" t="str">
            <v>3100</v>
          </cell>
          <cell r="BW12473">
            <v>0</v>
          </cell>
          <cell r="BX12473">
            <v>0</v>
          </cell>
          <cell r="BY12473">
            <v>0</v>
          </cell>
          <cell r="CB12473">
            <v>0</v>
          </cell>
          <cell r="CC12473">
            <v>0</v>
          </cell>
          <cell r="CD12473">
            <v>0</v>
          </cell>
          <cell r="CE12473">
            <v>0</v>
          </cell>
        </row>
        <row r="12474">
          <cell r="F12474" t="str">
            <v>3100</v>
          </cell>
          <cell r="BW12474">
            <v>0</v>
          </cell>
          <cell r="BX12474">
            <v>0</v>
          </cell>
          <cell r="BY12474">
            <v>0</v>
          </cell>
          <cell r="CB12474">
            <v>0</v>
          </cell>
          <cell r="CC12474">
            <v>0</v>
          </cell>
          <cell r="CD12474">
            <v>0</v>
          </cell>
          <cell r="CE12474">
            <v>0</v>
          </cell>
        </row>
        <row r="12475">
          <cell r="F12475" t="str">
            <v>3100</v>
          </cell>
          <cell r="BW12475">
            <v>0</v>
          </cell>
          <cell r="BX12475">
            <v>0</v>
          </cell>
          <cell r="BY12475">
            <v>0</v>
          </cell>
          <cell r="CB12475">
            <v>0</v>
          </cell>
          <cell r="CC12475">
            <v>0</v>
          </cell>
          <cell r="CD12475">
            <v>0</v>
          </cell>
          <cell r="CE12475">
            <v>0</v>
          </cell>
        </row>
        <row r="12476">
          <cell r="F12476" t="str">
            <v>3800</v>
          </cell>
          <cell r="BW12476">
            <v>0</v>
          </cell>
          <cell r="BX12476">
            <v>0</v>
          </cell>
          <cell r="BY12476">
            <v>0</v>
          </cell>
          <cell r="CB12476">
            <v>0</v>
          </cell>
          <cell r="CC12476">
            <v>0</v>
          </cell>
          <cell r="CD12476">
            <v>0</v>
          </cell>
          <cell r="CE12476">
            <v>0</v>
          </cell>
        </row>
        <row r="12477">
          <cell r="F12477" t="str">
            <v>3800</v>
          </cell>
          <cell r="BW12477">
            <v>0</v>
          </cell>
          <cell r="BX12477">
            <v>0</v>
          </cell>
          <cell r="BY12477">
            <v>0</v>
          </cell>
          <cell r="CB12477">
            <v>0</v>
          </cell>
          <cell r="CC12477">
            <v>0</v>
          </cell>
          <cell r="CD12477">
            <v>0</v>
          </cell>
          <cell r="CE12477">
            <v>0</v>
          </cell>
        </row>
        <row r="12478">
          <cell r="F12478" t="str">
            <v>3800</v>
          </cell>
          <cell r="BW12478">
            <v>0</v>
          </cell>
          <cell r="BX12478">
            <v>0</v>
          </cell>
          <cell r="BY12478">
            <v>0</v>
          </cell>
          <cell r="CB12478">
            <v>0</v>
          </cell>
          <cell r="CC12478">
            <v>0</v>
          </cell>
          <cell r="CD12478">
            <v>0</v>
          </cell>
          <cell r="CE12478">
            <v>0</v>
          </cell>
        </row>
        <row r="12479">
          <cell r="F12479" t="str">
            <v>3800</v>
          </cell>
          <cell r="BW12479">
            <v>0</v>
          </cell>
          <cell r="BX12479">
            <v>0</v>
          </cell>
          <cell r="BY12479">
            <v>0</v>
          </cell>
          <cell r="CB12479">
            <v>0</v>
          </cell>
          <cell r="CC12479">
            <v>0</v>
          </cell>
          <cell r="CD12479">
            <v>0</v>
          </cell>
          <cell r="CE12479">
            <v>0</v>
          </cell>
        </row>
        <row r="12480">
          <cell r="F12480" t="str">
            <v>4100</v>
          </cell>
          <cell r="BW12480">
            <v>0</v>
          </cell>
          <cell r="BX12480">
            <v>0</v>
          </cell>
          <cell r="BY12480">
            <v>0</v>
          </cell>
          <cell r="CB12480">
            <v>0</v>
          </cell>
          <cell r="CC12480">
            <v>0</v>
          </cell>
          <cell r="CD12480">
            <v>0</v>
          </cell>
          <cell r="CE12480">
            <v>0</v>
          </cell>
        </row>
        <row r="12481">
          <cell r="F12481" t="str">
            <v>4100</v>
          </cell>
          <cell r="BW12481">
            <v>0</v>
          </cell>
          <cell r="BX12481">
            <v>0</v>
          </cell>
          <cell r="BY12481">
            <v>0</v>
          </cell>
          <cell r="CB12481">
            <v>0</v>
          </cell>
          <cell r="CC12481">
            <v>0</v>
          </cell>
          <cell r="CD12481">
            <v>0</v>
          </cell>
          <cell r="CE12481">
            <v>0</v>
          </cell>
        </row>
        <row r="12482">
          <cell r="F12482" t="str">
            <v>4100</v>
          </cell>
          <cell r="BW12482">
            <v>0</v>
          </cell>
          <cell r="BX12482">
            <v>0</v>
          </cell>
          <cell r="BY12482">
            <v>0</v>
          </cell>
          <cell r="CB12482">
            <v>0</v>
          </cell>
          <cell r="CC12482">
            <v>0</v>
          </cell>
          <cell r="CD12482">
            <v>0</v>
          </cell>
          <cell r="CE12482">
            <v>0</v>
          </cell>
        </row>
        <row r="12483">
          <cell r="F12483" t="str">
            <v>4100</v>
          </cell>
          <cell r="BW12483">
            <v>0</v>
          </cell>
          <cell r="BX12483">
            <v>0</v>
          </cell>
          <cell r="BY12483">
            <v>0</v>
          </cell>
          <cell r="CB12483">
            <v>0</v>
          </cell>
          <cell r="CC12483">
            <v>0</v>
          </cell>
          <cell r="CD12483">
            <v>0</v>
          </cell>
          <cell r="CE12483">
            <v>0</v>
          </cell>
        </row>
        <row r="12484">
          <cell r="F12484" t="str">
            <v>3800</v>
          </cell>
          <cell r="BW12484">
            <v>0</v>
          </cell>
          <cell r="BX12484">
            <v>0</v>
          </cell>
          <cell r="BY12484">
            <v>0</v>
          </cell>
          <cell r="CB12484">
            <v>0</v>
          </cell>
          <cell r="CC12484">
            <v>0</v>
          </cell>
          <cell r="CD12484">
            <v>0</v>
          </cell>
          <cell r="CE12484">
            <v>0</v>
          </cell>
        </row>
        <row r="12485">
          <cell r="F12485" t="str">
            <v>3800</v>
          </cell>
          <cell r="BW12485">
            <v>0</v>
          </cell>
          <cell r="BX12485">
            <v>0</v>
          </cell>
          <cell r="BY12485">
            <v>0</v>
          </cell>
          <cell r="CB12485">
            <v>0</v>
          </cell>
          <cell r="CC12485">
            <v>0</v>
          </cell>
          <cell r="CD12485">
            <v>0</v>
          </cell>
          <cell r="CE12485">
            <v>0</v>
          </cell>
        </row>
        <row r="12486">
          <cell r="F12486" t="str">
            <v>3800</v>
          </cell>
          <cell r="BW12486">
            <v>0</v>
          </cell>
          <cell r="BX12486">
            <v>0</v>
          </cell>
          <cell r="BY12486">
            <v>0</v>
          </cell>
          <cell r="CB12486">
            <v>0</v>
          </cell>
          <cell r="CC12486">
            <v>0</v>
          </cell>
          <cell r="CD12486">
            <v>0</v>
          </cell>
          <cell r="CE12486">
            <v>0</v>
          </cell>
        </row>
        <row r="12487">
          <cell r="F12487" t="str">
            <v>4100</v>
          </cell>
          <cell r="BW12487">
            <v>0</v>
          </cell>
          <cell r="BX12487">
            <v>0</v>
          </cell>
          <cell r="BY12487">
            <v>0</v>
          </cell>
          <cell r="CB12487">
            <v>0</v>
          </cell>
          <cell r="CC12487">
            <v>0</v>
          </cell>
          <cell r="CD12487">
            <v>0</v>
          </cell>
          <cell r="CE12487">
            <v>0</v>
          </cell>
        </row>
        <row r="12488">
          <cell r="F12488" t="str">
            <v>4100</v>
          </cell>
          <cell r="BW12488">
            <v>0</v>
          </cell>
          <cell r="BX12488">
            <v>0</v>
          </cell>
          <cell r="BY12488">
            <v>0</v>
          </cell>
          <cell r="CB12488">
            <v>0</v>
          </cell>
          <cell r="CC12488">
            <v>0</v>
          </cell>
          <cell r="CD12488">
            <v>0</v>
          </cell>
          <cell r="CE12488">
            <v>0</v>
          </cell>
        </row>
        <row r="12489">
          <cell r="F12489" t="str">
            <v>3800</v>
          </cell>
          <cell r="BW12489">
            <v>0</v>
          </cell>
          <cell r="BX12489">
            <v>0</v>
          </cell>
          <cell r="BY12489">
            <v>0</v>
          </cell>
          <cell r="CB12489">
            <v>0</v>
          </cell>
          <cell r="CC12489">
            <v>0</v>
          </cell>
          <cell r="CD12489">
            <v>0</v>
          </cell>
          <cell r="CE12489">
            <v>0</v>
          </cell>
        </row>
        <row r="12490">
          <cell r="F12490" t="str">
            <v>3800</v>
          </cell>
          <cell r="BW12490">
            <v>0</v>
          </cell>
          <cell r="BX12490">
            <v>0</v>
          </cell>
          <cell r="BY12490">
            <v>0</v>
          </cell>
          <cell r="CB12490">
            <v>0</v>
          </cell>
          <cell r="CC12490">
            <v>0</v>
          </cell>
          <cell r="CD12490">
            <v>0</v>
          </cell>
          <cell r="CE12490">
            <v>0</v>
          </cell>
        </row>
        <row r="12491">
          <cell r="F12491" t="str">
            <v>3800</v>
          </cell>
          <cell r="BW12491">
            <v>0</v>
          </cell>
          <cell r="BX12491">
            <v>0</v>
          </cell>
          <cell r="BY12491">
            <v>0</v>
          </cell>
          <cell r="CB12491">
            <v>0</v>
          </cell>
          <cell r="CC12491">
            <v>0</v>
          </cell>
          <cell r="CD12491">
            <v>0</v>
          </cell>
          <cell r="CE12491">
            <v>0</v>
          </cell>
        </row>
        <row r="12492">
          <cell r="F12492" t="str">
            <v>3800</v>
          </cell>
          <cell r="BW12492">
            <v>0</v>
          </cell>
          <cell r="BX12492">
            <v>0</v>
          </cell>
          <cell r="BY12492">
            <v>0</v>
          </cell>
          <cell r="CB12492">
            <v>0</v>
          </cell>
          <cell r="CC12492">
            <v>0</v>
          </cell>
          <cell r="CD12492">
            <v>0</v>
          </cell>
          <cell r="CE12492">
            <v>0</v>
          </cell>
        </row>
        <row r="12493">
          <cell r="F12493" t="str">
            <v>3800</v>
          </cell>
          <cell r="BW12493">
            <v>0</v>
          </cell>
          <cell r="BX12493">
            <v>0</v>
          </cell>
          <cell r="BY12493">
            <v>0</v>
          </cell>
          <cell r="CB12493">
            <v>0</v>
          </cell>
          <cell r="CC12493">
            <v>0</v>
          </cell>
          <cell r="CD12493">
            <v>0</v>
          </cell>
          <cell r="CE12493">
            <v>0</v>
          </cell>
        </row>
        <row r="12494">
          <cell r="F12494" t="str">
            <v>3800</v>
          </cell>
          <cell r="BW12494">
            <v>0</v>
          </cell>
          <cell r="BX12494">
            <v>0</v>
          </cell>
          <cell r="BY12494">
            <v>0</v>
          </cell>
          <cell r="CB12494">
            <v>0</v>
          </cell>
          <cell r="CC12494">
            <v>0</v>
          </cell>
          <cell r="CD12494">
            <v>0</v>
          </cell>
          <cell r="CE12494">
            <v>0</v>
          </cell>
        </row>
        <row r="12495">
          <cell r="F12495" t="str">
            <v>3800</v>
          </cell>
          <cell r="BW12495">
            <v>0</v>
          </cell>
          <cell r="BX12495">
            <v>0</v>
          </cell>
          <cell r="BY12495">
            <v>0</v>
          </cell>
          <cell r="CB12495">
            <v>0</v>
          </cell>
          <cell r="CC12495">
            <v>0</v>
          </cell>
          <cell r="CD12495">
            <v>0</v>
          </cell>
          <cell r="CE12495">
            <v>0</v>
          </cell>
        </row>
        <row r="12496">
          <cell r="F12496" t="str">
            <v>3800</v>
          </cell>
          <cell r="BW12496">
            <v>0</v>
          </cell>
          <cell r="BX12496">
            <v>0</v>
          </cell>
          <cell r="BY12496">
            <v>0</v>
          </cell>
          <cell r="CB12496">
            <v>0</v>
          </cell>
          <cell r="CC12496">
            <v>0</v>
          </cell>
          <cell r="CD12496">
            <v>0</v>
          </cell>
          <cell r="CE12496">
            <v>0</v>
          </cell>
        </row>
        <row r="12497">
          <cell r="F12497" t="str">
            <v>4100</v>
          </cell>
          <cell r="BW12497">
            <v>0</v>
          </cell>
          <cell r="BX12497">
            <v>0</v>
          </cell>
          <cell r="BY12497">
            <v>0</v>
          </cell>
          <cell r="CB12497">
            <v>0</v>
          </cell>
          <cell r="CC12497">
            <v>0</v>
          </cell>
          <cell r="CD12497">
            <v>0</v>
          </cell>
          <cell r="CE12497">
            <v>0</v>
          </cell>
        </row>
        <row r="12498">
          <cell r="F12498" t="str">
            <v>4100</v>
          </cell>
          <cell r="BW12498">
            <v>0</v>
          </cell>
          <cell r="BX12498">
            <v>0</v>
          </cell>
          <cell r="BY12498">
            <v>0</v>
          </cell>
          <cell r="CB12498">
            <v>0</v>
          </cell>
          <cell r="CC12498">
            <v>0</v>
          </cell>
          <cell r="CD12498">
            <v>0</v>
          </cell>
          <cell r="CE12498">
            <v>0</v>
          </cell>
        </row>
        <row r="12499">
          <cell r="F12499" t="str">
            <v>4100</v>
          </cell>
          <cell r="BW12499">
            <v>0</v>
          </cell>
          <cell r="BX12499">
            <v>0</v>
          </cell>
          <cell r="BY12499">
            <v>0</v>
          </cell>
          <cell r="CB12499">
            <v>0</v>
          </cell>
          <cell r="CC12499">
            <v>0</v>
          </cell>
          <cell r="CD12499">
            <v>0</v>
          </cell>
          <cell r="CE12499">
            <v>0</v>
          </cell>
        </row>
        <row r="12500">
          <cell r="F12500" t="str">
            <v>3800</v>
          </cell>
          <cell r="BW12500">
            <v>0</v>
          </cell>
          <cell r="BX12500">
            <v>0</v>
          </cell>
          <cell r="BY12500">
            <v>0</v>
          </cell>
          <cell r="CB12500">
            <v>0</v>
          </cell>
          <cell r="CC12500">
            <v>0</v>
          </cell>
          <cell r="CD12500">
            <v>0</v>
          </cell>
          <cell r="CE12500">
            <v>0</v>
          </cell>
        </row>
        <row r="12501">
          <cell r="F12501" t="str">
            <v>3800</v>
          </cell>
          <cell r="BW12501">
            <v>0</v>
          </cell>
          <cell r="BX12501">
            <v>0</v>
          </cell>
          <cell r="BY12501">
            <v>0</v>
          </cell>
          <cell r="CB12501">
            <v>0</v>
          </cell>
          <cell r="CC12501">
            <v>0</v>
          </cell>
          <cell r="CD12501">
            <v>0</v>
          </cell>
          <cell r="CE12501">
            <v>0</v>
          </cell>
        </row>
        <row r="12502">
          <cell r="F12502" t="str">
            <v>4100</v>
          </cell>
          <cell r="BW12502">
            <v>0</v>
          </cell>
          <cell r="BX12502">
            <v>0</v>
          </cell>
          <cell r="BY12502">
            <v>0</v>
          </cell>
          <cell r="CB12502">
            <v>0</v>
          </cell>
          <cell r="CC12502">
            <v>0</v>
          </cell>
          <cell r="CD12502">
            <v>0</v>
          </cell>
          <cell r="CE12502">
            <v>0</v>
          </cell>
        </row>
        <row r="12503">
          <cell r="F12503" t="str">
            <v>3800</v>
          </cell>
          <cell r="BW12503">
            <v>0</v>
          </cell>
          <cell r="BX12503">
            <v>0</v>
          </cell>
          <cell r="BY12503">
            <v>0</v>
          </cell>
          <cell r="CB12503">
            <v>0</v>
          </cell>
          <cell r="CC12503">
            <v>0</v>
          </cell>
          <cell r="CD12503">
            <v>0</v>
          </cell>
          <cell r="CE12503">
            <v>0</v>
          </cell>
        </row>
        <row r="12504">
          <cell r="F12504" t="str">
            <v>3800</v>
          </cell>
          <cell r="BW12504">
            <v>0</v>
          </cell>
          <cell r="BX12504">
            <v>0</v>
          </cell>
          <cell r="BY12504">
            <v>0</v>
          </cell>
          <cell r="CB12504">
            <v>0</v>
          </cell>
          <cell r="CC12504">
            <v>0</v>
          </cell>
          <cell r="CD12504">
            <v>0</v>
          </cell>
          <cell r="CE12504">
            <v>0</v>
          </cell>
        </row>
        <row r="12505">
          <cell r="F12505" t="str">
            <v>4100</v>
          </cell>
          <cell r="BW12505">
            <v>0</v>
          </cell>
          <cell r="BX12505">
            <v>0</v>
          </cell>
          <cell r="BY12505">
            <v>0</v>
          </cell>
          <cell r="CB12505">
            <v>0</v>
          </cell>
          <cell r="CC12505">
            <v>0</v>
          </cell>
          <cell r="CD12505">
            <v>0</v>
          </cell>
          <cell r="CE12505">
            <v>0</v>
          </cell>
        </row>
        <row r="12506">
          <cell r="F12506" t="str">
            <v>4100</v>
          </cell>
          <cell r="BW12506">
            <v>0</v>
          </cell>
          <cell r="BX12506">
            <v>0</v>
          </cell>
          <cell r="BY12506">
            <v>0</v>
          </cell>
          <cell r="CB12506">
            <v>0</v>
          </cell>
          <cell r="CC12506">
            <v>0</v>
          </cell>
          <cell r="CD12506">
            <v>0</v>
          </cell>
          <cell r="CE12506">
            <v>0</v>
          </cell>
        </row>
        <row r="12507">
          <cell r="F12507" t="str">
            <v>3800</v>
          </cell>
          <cell r="BW12507">
            <v>0</v>
          </cell>
          <cell r="BX12507">
            <v>0</v>
          </cell>
          <cell r="BY12507">
            <v>0</v>
          </cell>
          <cell r="CB12507">
            <v>0</v>
          </cell>
          <cell r="CC12507">
            <v>0</v>
          </cell>
          <cell r="CD12507">
            <v>0</v>
          </cell>
          <cell r="CE12507">
            <v>0</v>
          </cell>
        </row>
        <row r="12508">
          <cell r="F12508" t="str">
            <v>3800</v>
          </cell>
          <cell r="BW12508">
            <v>0</v>
          </cell>
          <cell r="BX12508">
            <v>0</v>
          </cell>
          <cell r="BY12508">
            <v>0</v>
          </cell>
          <cell r="CB12508">
            <v>0</v>
          </cell>
          <cell r="CC12508">
            <v>0</v>
          </cell>
          <cell r="CD12508">
            <v>0</v>
          </cell>
          <cell r="CE12508">
            <v>0</v>
          </cell>
        </row>
        <row r="12509">
          <cell r="F12509" t="str">
            <v>4100</v>
          </cell>
          <cell r="BW12509">
            <v>0</v>
          </cell>
          <cell r="BX12509">
            <v>0</v>
          </cell>
          <cell r="BY12509">
            <v>0</v>
          </cell>
          <cell r="CB12509">
            <v>0</v>
          </cell>
          <cell r="CC12509">
            <v>0</v>
          </cell>
          <cell r="CD12509">
            <v>0</v>
          </cell>
          <cell r="CE12509">
            <v>0</v>
          </cell>
        </row>
        <row r="12510">
          <cell r="F12510" t="str">
            <v>3800</v>
          </cell>
          <cell r="BW12510">
            <v>0</v>
          </cell>
          <cell r="BX12510">
            <v>0</v>
          </cell>
          <cell r="BY12510">
            <v>0</v>
          </cell>
          <cell r="CB12510">
            <v>0</v>
          </cell>
          <cell r="CC12510">
            <v>0</v>
          </cell>
          <cell r="CD12510">
            <v>0</v>
          </cell>
          <cell r="CE12510">
            <v>0</v>
          </cell>
        </row>
        <row r="12511">
          <cell r="F12511" t="str">
            <v>3800</v>
          </cell>
          <cell r="BW12511">
            <v>0</v>
          </cell>
          <cell r="BX12511">
            <v>0</v>
          </cell>
          <cell r="BY12511">
            <v>0</v>
          </cell>
          <cell r="CB12511">
            <v>0</v>
          </cell>
          <cell r="CC12511">
            <v>0</v>
          </cell>
          <cell r="CD12511">
            <v>0</v>
          </cell>
          <cell r="CE12511">
            <v>0</v>
          </cell>
        </row>
        <row r="12512">
          <cell r="F12512" t="str">
            <v>3800</v>
          </cell>
          <cell r="BW12512">
            <v>0</v>
          </cell>
          <cell r="BX12512">
            <v>0</v>
          </cell>
          <cell r="BY12512">
            <v>0</v>
          </cell>
          <cell r="CB12512">
            <v>0</v>
          </cell>
          <cell r="CC12512">
            <v>0</v>
          </cell>
          <cell r="CD12512">
            <v>0</v>
          </cell>
          <cell r="CE12512">
            <v>0</v>
          </cell>
        </row>
        <row r="12513">
          <cell r="F12513" t="str">
            <v>4100</v>
          </cell>
          <cell r="BW12513">
            <v>0</v>
          </cell>
          <cell r="BX12513">
            <v>0</v>
          </cell>
          <cell r="BY12513">
            <v>0</v>
          </cell>
          <cell r="CB12513">
            <v>0</v>
          </cell>
          <cell r="CC12513">
            <v>0</v>
          </cell>
          <cell r="CD12513">
            <v>0</v>
          </cell>
          <cell r="CE12513">
            <v>0</v>
          </cell>
        </row>
        <row r="12514">
          <cell r="F12514" t="str">
            <v>4100</v>
          </cell>
          <cell r="BW12514">
            <v>0</v>
          </cell>
          <cell r="BX12514">
            <v>0</v>
          </cell>
          <cell r="BY12514">
            <v>0</v>
          </cell>
          <cell r="CB12514">
            <v>0</v>
          </cell>
          <cell r="CC12514">
            <v>0</v>
          </cell>
          <cell r="CD12514">
            <v>0</v>
          </cell>
          <cell r="CE12514">
            <v>0</v>
          </cell>
        </row>
        <row r="12515">
          <cell r="F12515" t="str">
            <v>2200</v>
          </cell>
          <cell r="BW12515">
            <v>0</v>
          </cell>
          <cell r="BX12515">
            <v>0</v>
          </cell>
          <cell r="BY12515">
            <v>0</v>
          </cell>
          <cell r="CB12515">
            <v>0</v>
          </cell>
          <cell r="CC12515">
            <v>0</v>
          </cell>
          <cell r="CD12515">
            <v>0</v>
          </cell>
          <cell r="CE12515">
            <v>0</v>
          </cell>
        </row>
        <row r="12516">
          <cell r="F12516" t="str">
            <v>2200</v>
          </cell>
          <cell r="BW12516">
            <v>0</v>
          </cell>
          <cell r="BX12516">
            <v>0</v>
          </cell>
          <cell r="BY12516">
            <v>0</v>
          </cell>
          <cell r="CB12516">
            <v>0</v>
          </cell>
          <cell r="CC12516">
            <v>0</v>
          </cell>
          <cell r="CD12516">
            <v>0</v>
          </cell>
          <cell r="CE12516">
            <v>0</v>
          </cell>
        </row>
        <row r="12517">
          <cell r="F12517" t="str">
            <v>3800</v>
          </cell>
          <cell r="BW12517">
            <v>0</v>
          </cell>
          <cell r="BX12517">
            <v>0</v>
          </cell>
          <cell r="BY12517">
            <v>0</v>
          </cell>
          <cell r="CB12517">
            <v>0</v>
          </cell>
          <cell r="CC12517">
            <v>0</v>
          </cell>
          <cell r="CD12517">
            <v>0</v>
          </cell>
          <cell r="CE12517">
            <v>0</v>
          </cell>
        </row>
        <row r="12518">
          <cell r="F12518" t="str">
            <v>3800</v>
          </cell>
          <cell r="BW12518">
            <v>0</v>
          </cell>
          <cell r="BX12518">
            <v>0</v>
          </cell>
          <cell r="BY12518">
            <v>0</v>
          </cell>
          <cell r="CB12518">
            <v>0</v>
          </cell>
          <cell r="CC12518">
            <v>0</v>
          </cell>
          <cell r="CD12518">
            <v>0</v>
          </cell>
          <cell r="CE12518">
            <v>0</v>
          </cell>
        </row>
        <row r="12519">
          <cell r="F12519" t="str">
            <v>3800</v>
          </cell>
          <cell r="BW12519">
            <v>0</v>
          </cell>
          <cell r="BX12519">
            <v>0</v>
          </cell>
          <cell r="BY12519">
            <v>0</v>
          </cell>
          <cell r="CB12519">
            <v>0</v>
          </cell>
          <cell r="CC12519">
            <v>0</v>
          </cell>
          <cell r="CD12519">
            <v>0</v>
          </cell>
          <cell r="CE12519">
            <v>0</v>
          </cell>
        </row>
        <row r="12520">
          <cell r="F12520" t="str">
            <v>4100</v>
          </cell>
          <cell r="BW12520">
            <v>0</v>
          </cell>
          <cell r="BX12520">
            <v>0</v>
          </cell>
          <cell r="BY12520">
            <v>0</v>
          </cell>
          <cell r="CB12520">
            <v>0</v>
          </cell>
          <cell r="CC12520">
            <v>0</v>
          </cell>
          <cell r="CD12520">
            <v>0</v>
          </cell>
          <cell r="CE12520">
            <v>0</v>
          </cell>
        </row>
        <row r="12521">
          <cell r="F12521" t="str">
            <v>2200</v>
          </cell>
          <cell r="BW12521">
            <v>0</v>
          </cell>
          <cell r="BX12521">
            <v>0</v>
          </cell>
          <cell r="BY12521">
            <v>0</v>
          </cell>
          <cell r="CB12521">
            <v>0</v>
          </cell>
          <cell r="CC12521">
            <v>0</v>
          </cell>
          <cell r="CD12521">
            <v>0</v>
          </cell>
          <cell r="CE12521">
            <v>0</v>
          </cell>
        </row>
        <row r="12522">
          <cell r="F12522" t="str">
            <v>2200</v>
          </cell>
          <cell r="BW12522">
            <v>0</v>
          </cell>
          <cell r="BX12522">
            <v>0</v>
          </cell>
          <cell r="BY12522">
            <v>0</v>
          </cell>
          <cell r="CB12522">
            <v>0</v>
          </cell>
          <cell r="CC12522">
            <v>0</v>
          </cell>
          <cell r="CD12522">
            <v>0</v>
          </cell>
          <cell r="CE12522">
            <v>0</v>
          </cell>
        </row>
        <row r="12523">
          <cell r="F12523" t="str">
            <v>2200</v>
          </cell>
          <cell r="BW12523">
            <v>0</v>
          </cell>
          <cell r="BX12523">
            <v>0</v>
          </cell>
          <cell r="BY12523">
            <v>0</v>
          </cell>
          <cell r="CB12523">
            <v>0</v>
          </cell>
          <cell r="CC12523">
            <v>0</v>
          </cell>
          <cell r="CD12523">
            <v>0</v>
          </cell>
          <cell r="CE12523">
            <v>0</v>
          </cell>
        </row>
        <row r="12524">
          <cell r="F12524" t="str">
            <v>4100</v>
          </cell>
          <cell r="BW12524">
            <v>0</v>
          </cell>
          <cell r="BX12524">
            <v>0</v>
          </cell>
          <cell r="BY12524">
            <v>0</v>
          </cell>
          <cell r="CB12524">
            <v>0</v>
          </cell>
          <cell r="CC12524">
            <v>0</v>
          </cell>
          <cell r="CD12524">
            <v>0</v>
          </cell>
          <cell r="CE12524">
            <v>0</v>
          </cell>
        </row>
        <row r="12525">
          <cell r="F12525" t="str">
            <v>4100</v>
          </cell>
          <cell r="BW12525">
            <v>0</v>
          </cell>
          <cell r="BX12525">
            <v>0</v>
          </cell>
          <cell r="BY12525">
            <v>0</v>
          </cell>
          <cell r="CB12525">
            <v>0</v>
          </cell>
          <cell r="CC12525">
            <v>0</v>
          </cell>
          <cell r="CD12525">
            <v>0</v>
          </cell>
          <cell r="CE12525">
            <v>0</v>
          </cell>
        </row>
        <row r="12526">
          <cell r="F12526" t="str">
            <v>3800</v>
          </cell>
          <cell r="BW12526">
            <v>0</v>
          </cell>
          <cell r="BX12526">
            <v>0</v>
          </cell>
          <cell r="BY12526">
            <v>0</v>
          </cell>
          <cell r="CB12526">
            <v>0</v>
          </cell>
          <cell r="CC12526">
            <v>0</v>
          </cell>
          <cell r="CD12526">
            <v>0</v>
          </cell>
          <cell r="CE12526">
            <v>0</v>
          </cell>
        </row>
        <row r="12527">
          <cell r="F12527" t="str">
            <v>3800</v>
          </cell>
          <cell r="BW12527">
            <v>0</v>
          </cell>
          <cell r="BX12527">
            <v>0</v>
          </cell>
          <cell r="BY12527">
            <v>0</v>
          </cell>
          <cell r="CB12527">
            <v>0</v>
          </cell>
          <cell r="CC12527">
            <v>0</v>
          </cell>
          <cell r="CD12527">
            <v>0</v>
          </cell>
          <cell r="CE12527">
            <v>0</v>
          </cell>
        </row>
        <row r="12528">
          <cell r="F12528" t="str">
            <v>3800</v>
          </cell>
          <cell r="BW12528">
            <v>0</v>
          </cell>
          <cell r="BX12528">
            <v>0</v>
          </cell>
          <cell r="BY12528">
            <v>0</v>
          </cell>
          <cell r="CB12528">
            <v>0</v>
          </cell>
          <cell r="CC12528">
            <v>0</v>
          </cell>
          <cell r="CD12528">
            <v>0</v>
          </cell>
          <cell r="CE12528">
            <v>0</v>
          </cell>
        </row>
        <row r="12529">
          <cell r="F12529" t="str">
            <v>3800</v>
          </cell>
          <cell r="BW12529">
            <v>0</v>
          </cell>
          <cell r="BX12529">
            <v>0</v>
          </cell>
          <cell r="BY12529">
            <v>0</v>
          </cell>
          <cell r="CB12529">
            <v>0</v>
          </cell>
          <cell r="CC12529">
            <v>0</v>
          </cell>
          <cell r="CD12529">
            <v>0</v>
          </cell>
          <cell r="CE12529">
            <v>0</v>
          </cell>
        </row>
        <row r="12530">
          <cell r="F12530" t="str">
            <v>4100</v>
          </cell>
          <cell r="BW12530">
            <v>0</v>
          </cell>
          <cell r="BX12530">
            <v>0</v>
          </cell>
          <cell r="BY12530">
            <v>0</v>
          </cell>
          <cell r="CB12530">
            <v>0</v>
          </cell>
          <cell r="CC12530">
            <v>0</v>
          </cell>
          <cell r="CD12530">
            <v>0</v>
          </cell>
          <cell r="CE12530">
            <v>0</v>
          </cell>
        </row>
        <row r="12531">
          <cell r="F12531" t="str">
            <v>3800</v>
          </cell>
          <cell r="BW12531">
            <v>0</v>
          </cell>
          <cell r="BX12531">
            <v>0</v>
          </cell>
          <cell r="BY12531">
            <v>0</v>
          </cell>
          <cell r="CB12531">
            <v>0</v>
          </cell>
          <cell r="CC12531">
            <v>0</v>
          </cell>
          <cell r="CD12531">
            <v>0</v>
          </cell>
          <cell r="CE12531">
            <v>0</v>
          </cell>
        </row>
        <row r="12532">
          <cell r="F12532" t="str">
            <v>3800</v>
          </cell>
          <cell r="BW12532">
            <v>0</v>
          </cell>
          <cell r="BX12532">
            <v>0</v>
          </cell>
          <cell r="BY12532">
            <v>0</v>
          </cell>
          <cell r="CB12532">
            <v>0</v>
          </cell>
          <cell r="CC12532">
            <v>0</v>
          </cell>
          <cell r="CD12532">
            <v>0</v>
          </cell>
          <cell r="CE12532">
            <v>0</v>
          </cell>
        </row>
        <row r="12533">
          <cell r="F12533" t="str">
            <v>2200</v>
          </cell>
          <cell r="BW12533">
            <v>0</v>
          </cell>
          <cell r="BX12533">
            <v>0</v>
          </cell>
          <cell r="BY12533">
            <v>0</v>
          </cell>
          <cell r="CB12533">
            <v>0</v>
          </cell>
          <cell r="CC12533">
            <v>0</v>
          </cell>
          <cell r="CD12533">
            <v>0</v>
          </cell>
          <cell r="CE12533">
            <v>0</v>
          </cell>
        </row>
        <row r="12534">
          <cell r="F12534" t="str">
            <v>2200</v>
          </cell>
          <cell r="BW12534">
            <v>0</v>
          </cell>
          <cell r="BX12534">
            <v>0</v>
          </cell>
          <cell r="BY12534">
            <v>0</v>
          </cell>
          <cell r="CB12534">
            <v>0</v>
          </cell>
          <cell r="CC12534">
            <v>0</v>
          </cell>
          <cell r="CD12534">
            <v>0</v>
          </cell>
          <cell r="CE12534">
            <v>0</v>
          </cell>
        </row>
        <row r="12535">
          <cell r="F12535" t="str">
            <v>2200</v>
          </cell>
          <cell r="BW12535">
            <v>0</v>
          </cell>
          <cell r="BX12535">
            <v>0</v>
          </cell>
          <cell r="BY12535">
            <v>0</v>
          </cell>
          <cell r="CB12535">
            <v>0</v>
          </cell>
          <cell r="CC12535">
            <v>0</v>
          </cell>
          <cell r="CD12535">
            <v>0</v>
          </cell>
          <cell r="CE12535">
            <v>0</v>
          </cell>
        </row>
        <row r="12536">
          <cell r="F12536" t="str">
            <v>2200</v>
          </cell>
          <cell r="BW12536">
            <v>0</v>
          </cell>
          <cell r="BX12536">
            <v>0</v>
          </cell>
          <cell r="BY12536">
            <v>0</v>
          </cell>
          <cell r="CB12536">
            <v>0</v>
          </cell>
          <cell r="CC12536">
            <v>0</v>
          </cell>
          <cell r="CD12536">
            <v>0</v>
          </cell>
          <cell r="CE12536">
            <v>0</v>
          </cell>
        </row>
        <row r="12537">
          <cell r="F12537" t="str">
            <v xml:space="preserve"> _</v>
          </cell>
          <cell r="BW12537">
            <v>0</v>
          </cell>
          <cell r="BX12537">
            <v>0</v>
          </cell>
          <cell r="BY12537">
            <v>0</v>
          </cell>
          <cell r="CB12537">
            <v>0</v>
          </cell>
          <cell r="CC12537">
            <v>0</v>
          </cell>
          <cell r="CD12537">
            <v>0</v>
          </cell>
          <cell r="CE12537">
            <v>0</v>
          </cell>
        </row>
        <row r="12538">
          <cell r="F12538" t="str">
            <v xml:space="preserve"> _</v>
          </cell>
          <cell r="BW12538">
            <v>0</v>
          </cell>
          <cell r="BX12538">
            <v>0</v>
          </cell>
          <cell r="BY12538">
            <v>0</v>
          </cell>
          <cell r="CB12538">
            <v>0</v>
          </cell>
          <cell r="CC12538">
            <v>0</v>
          </cell>
          <cell r="CD12538">
            <v>0</v>
          </cell>
          <cell r="CE12538">
            <v>0</v>
          </cell>
        </row>
        <row r="12539">
          <cell r="F12539" t="str">
            <v>4100</v>
          </cell>
          <cell r="BW12539">
            <v>0</v>
          </cell>
          <cell r="BX12539">
            <v>0</v>
          </cell>
          <cell r="BY12539">
            <v>0</v>
          </cell>
          <cell r="CB12539">
            <v>0</v>
          </cell>
          <cell r="CC12539">
            <v>0</v>
          </cell>
          <cell r="CD12539">
            <v>0</v>
          </cell>
          <cell r="CE12539">
            <v>0</v>
          </cell>
        </row>
        <row r="12540">
          <cell r="F12540" t="str">
            <v xml:space="preserve"> _</v>
          </cell>
          <cell r="BW12540">
            <v>0</v>
          </cell>
          <cell r="BX12540">
            <v>0</v>
          </cell>
          <cell r="BY12540">
            <v>0</v>
          </cell>
          <cell r="CB12540">
            <v>0</v>
          </cell>
          <cell r="CC12540">
            <v>0</v>
          </cell>
          <cell r="CD12540">
            <v>0</v>
          </cell>
          <cell r="CE12540">
            <v>0</v>
          </cell>
        </row>
        <row r="12541">
          <cell r="F12541" t="str">
            <v xml:space="preserve"> _</v>
          </cell>
          <cell r="BW12541">
            <v>0</v>
          </cell>
          <cell r="BX12541">
            <v>0</v>
          </cell>
          <cell r="BY12541">
            <v>0</v>
          </cell>
          <cell r="CB12541">
            <v>0</v>
          </cell>
          <cell r="CC12541">
            <v>0</v>
          </cell>
          <cell r="CD12541">
            <v>0</v>
          </cell>
          <cell r="CE12541">
            <v>0</v>
          </cell>
        </row>
        <row r="12542">
          <cell r="F12542" t="str">
            <v xml:space="preserve"> _</v>
          </cell>
          <cell r="BW12542">
            <v>0</v>
          </cell>
          <cell r="BX12542">
            <v>0</v>
          </cell>
          <cell r="BY12542">
            <v>0</v>
          </cell>
          <cell r="CB12542">
            <v>0</v>
          </cell>
          <cell r="CC12542">
            <v>0</v>
          </cell>
          <cell r="CD12542">
            <v>0</v>
          </cell>
          <cell r="CE12542">
            <v>0</v>
          </cell>
        </row>
        <row r="12543">
          <cell r="F12543" t="str">
            <v>3800</v>
          </cell>
          <cell r="BW12543">
            <v>0</v>
          </cell>
          <cell r="BX12543">
            <v>0</v>
          </cell>
          <cell r="BY12543">
            <v>0</v>
          </cell>
          <cell r="CB12543">
            <v>0</v>
          </cell>
          <cell r="CC12543">
            <v>0</v>
          </cell>
          <cell r="CD12543">
            <v>0</v>
          </cell>
          <cell r="CE12543">
            <v>0</v>
          </cell>
        </row>
        <row r="12544">
          <cell r="F12544" t="str">
            <v>1600</v>
          </cell>
          <cell r="BW12544">
            <v>0</v>
          </cell>
          <cell r="BX12544">
            <v>0</v>
          </cell>
          <cell r="BY12544">
            <v>0</v>
          </cell>
          <cell r="CB12544">
            <v>0</v>
          </cell>
          <cell r="CC12544">
            <v>0</v>
          </cell>
          <cell r="CD12544">
            <v>0</v>
          </cell>
          <cell r="CE12544">
            <v>0</v>
          </cell>
        </row>
        <row r="12545">
          <cell r="F12545" t="str">
            <v>4100</v>
          </cell>
          <cell r="BW12545">
            <v>0</v>
          </cell>
          <cell r="BX12545">
            <v>0</v>
          </cell>
          <cell r="BY12545">
            <v>0</v>
          </cell>
          <cell r="CB12545">
            <v>0</v>
          </cell>
          <cell r="CC12545">
            <v>0</v>
          </cell>
          <cell r="CD12545">
            <v>0</v>
          </cell>
          <cell r="CE12545">
            <v>0</v>
          </cell>
        </row>
        <row r="12546">
          <cell r="F12546" t="str">
            <v>4100</v>
          </cell>
          <cell r="BW12546">
            <v>0</v>
          </cell>
          <cell r="BX12546">
            <v>0</v>
          </cell>
          <cell r="BY12546">
            <v>0</v>
          </cell>
          <cell r="CB12546">
            <v>0</v>
          </cell>
          <cell r="CC12546">
            <v>0</v>
          </cell>
          <cell r="CD12546">
            <v>0</v>
          </cell>
          <cell r="CE12546">
            <v>0</v>
          </cell>
        </row>
        <row r="12547">
          <cell r="F12547" t="str">
            <v>3800</v>
          </cell>
          <cell r="BW12547">
            <v>0</v>
          </cell>
          <cell r="BX12547">
            <v>0</v>
          </cell>
          <cell r="BY12547">
            <v>0</v>
          </cell>
          <cell r="CB12547">
            <v>0</v>
          </cell>
          <cell r="CC12547">
            <v>0</v>
          </cell>
          <cell r="CD12547">
            <v>0</v>
          </cell>
          <cell r="CE12547">
            <v>0</v>
          </cell>
        </row>
        <row r="12548">
          <cell r="F12548" t="str">
            <v>2200</v>
          </cell>
          <cell r="BW12548">
            <v>0</v>
          </cell>
          <cell r="BX12548">
            <v>0</v>
          </cell>
          <cell r="BY12548">
            <v>0</v>
          </cell>
          <cell r="CB12548">
            <v>0</v>
          </cell>
          <cell r="CC12548">
            <v>0</v>
          </cell>
          <cell r="CD12548">
            <v>0</v>
          </cell>
          <cell r="CE12548">
            <v>0</v>
          </cell>
        </row>
        <row r="12549">
          <cell r="F12549" t="str">
            <v>3800</v>
          </cell>
          <cell r="BW12549">
            <v>0</v>
          </cell>
          <cell r="BX12549">
            <v>0</v>
          </cell>
          <cell r="BY12549">
            <v>0</v>
          </cell>
          <cell r="CB12549">
            <v>0</v>
          </cell>
          <cell r="CC12549">
            <v>0</v>
          </cell>
          <cell r="CD12549">
            <v>0</v>
          </cell>
          <cell r="CE12549">
            <v>0</v>
          </cell>
        </row>
        <row r="12550">
          <cell r="F12550" t="str">
            <v>3800</v>
          </cell>
          <cell r="BW12550">
            <v>0</v>
          </cell>
          <cell r="BX12550">
            <v>0</v>
          </cell>
          <cell r="BY12550">
            <v>0</v>
          </cell>
          <cell r="CB12550">
            <v>0</v>
          </cell>
          <cell r="CC12550">
            <v>0</v>
          </cell>
          <cell r="CD12550">
            <v>0</v>
          </cell>
          <cell r="CE12550">
            <v>0</v>
          </cell>
        </row>
        <row r="12551">
          <cell r="F12551" t="str">
            <v>4100</v>
          </cell>
          <cell r="BW12551">
            <v>0</v>
          </cell>
          <cell r="BX12551">
            <v>0</v>
          </cell>
          <cell r="BY12551">
            <v>0</v>
          </cell>
          <cell r="CB12551">
            <v>0</v>
          </cell>
          <cell r="CC12551">
            <v>0</v>
          </cell>
          <cell r="CD12551">
            <v>0</v>
          </cell>
          <cell r="CE12551">
            <v>0</v>
          </cell>
        </row>
        <row r="12552">
          <cell r="F12552" t="str">
            <v>4100</v>
          </cell>
          <cell r="BW12552">
            <v>0</v>
          </cell>
          <cell r="BX12552">
            <v>0</v>
          </cell>
          <cell r="BY12552">
            <v>0</v>
          </cell>
          <cell r="CB12552">
            <v>0</v>
          </cell>
          <cell r="CC12552">
            <v>0</v>
          </cell>
          <cell r="CD12552">
            <v>0</v>
          </cell>
          <cell r="CE12552">
            <v>0</v>
          </cell>
        </row>
        <row r="12553">
          <cell r="F12553" t="str">
            <v>4100</v>
          </cell>
          <cell r="BW12553">
            <v>0</v>
          </cell>
          <cell r="BX12553">
            <v>0</v>
          </cell>
          <cell r="BY12553">
            <v>0</v>
          </cell>
          <cell r="CB12553">
            <v>0</v>
          </cell>
          <cell r="CC12553">
            <v>0</v>
          </cell>
          <cell r="CD12553">
            <v>0</v>
          </cell>
          <cell r="CE12553">
            <v>0</v>
          </cell>
        </row>
        <row r="12554">
          <cell r="F12554" t="str">
            <v>4100</v>
          </cell>
          <cell r="BW12554">
            <v>0</v>
          </cell>
          <cell r="BX12554">
            <v>0</v>
          </cell>
          <cell r="BY12554">
            <v>0</v>
          </cell>
          <cell r="CB12554">
            <v>0</v>
          </cell>
          <cell r="CC12554">
            <v>0</v>
          </cell>
          <cell r="CD12554">
            <v>0</v>
          </cell>
          <cell r="CE12554">
            <v>0</v>
          </cell>
        </row>
        <row r="12555">
          <cell r="F12555" t="str">
            <v>4100</v>
          </cell>
          <cell r="BW12555">
            <v>0</v>
          </cell>
          <cell r="BX12555">
            <v>0</v>
          </cell>
          <cell r="BY12555">
            <v>0</v>
          </cell>
          <cell r="CB12555">
            <v>0</v>
          </cell>
          <cell r="CC12555">
            <v>0</v>
          </cell>
          <cell r="CD12555">
            <v>0</v>
          </cell>
          <cell r="CE12555">
            <v>0</v>
          </cell>
        </row>
        <row r="12556">
          <cell r="F12556" t="str">
            <v>4100</v>
          </cell>
          <cell r="BW12556">
            <v>0</v>
          </cell>
          <cell r="BX12556">
            <v>0</v>
          </cell>
          <cell r="BY12556">
            <v>0</v>
          </cell>
          <cell r="CB12556">
            <v>0</v>
          </cell>
          <cell r="CC12556">
            <v>0</v>
          </cell>
          <cell r="CD12556">
            <v>0</v>
          </cell>
          <cell r="CE12556">
            <v>0</v>
          </cell>
        </row>
        <row r="12557">
          <cell r="F12557" t="str">
            <v>3100</v>
          </cell>
          <cell r="BW12557">
            <v>0</v>
          </cell>
          <cell r="BX12557">
            <v>0</v>
          </cell>
          <cell r="BY12557">
            <v>0</v>
          </cell>
          <cell r="CB12557">
            <v>0</v>
          </cell>
          <cell r="CC12557">
            <v>0</v>
          </cell>
          <cell r="CD12557">
            <v>0</v>
          </cell>
          <cell r="CE12557">
            <v>0</v>
          </cell>
        </row>
        <row r="12558">
          <cell r="F12558" t="str">
            <v>3100</v>
          </cell>
          <cell r="BW12558">
            <v>0</v>
          </cell>
          <cell r="BX12558">
            <v>0</v>
          </cell>
          <cell r="BY12558">
            <v>0</v>
          </cell>
          <cell r="CB12558">
            <v>0</v>
          </cell>
          <cell r="CC12558">
            <v>0</v>
          </cell>
          <cell r="CD12558">
            <v>0</v>
          </cell>
          <cell r="CE12558">
            <v>0</v>
          </cell>
        </row>
        <row r="12559">
          <cell r="F12559" t="str">
            <v>3100</v>
          </cell>
          <cell r="BW12559">
            <v>0</v>
          </cell>
          <cell r="BX12559">
            <v>0</v>
          </cell>
          <cell r="BY12559">
            <v>0</v>
          </cell>
          <cell r="CB12559">
            <v>0</v>
          </cell>
          <cell r="CC12559">
            <v>0</v>
          </cell>
          <cell r="CD12559">
            <v>0</v>
          </cell>
          <cell r="CE12559">
            <v>0</v>
          </cell>
        </row>
        <row r="12560">
          <cell r="F12560" t="str">
            <v>3100</v>
          </cell>
          <cell r="BW12560">
            <v>0</v>
          </cell>
          <cell r="BX12560">
            <v>0</v>
          </cell>
          <cell r="BY12560">
            <v>0</v>
          </cell>
          <cell r="CB12560">
            <v>0</v>
          </cell>
          <cell r="CC12560">
            <v>0</v>
          </cell>
          <cell r="CD12560">
            <v>0</v>
          </cell>
          <cell r="CE12560">
            <v>0</v>
          </cell>
        </row>
        <row r="12561">
          <cell r="F12561" t="str">
            <v>3100</v>
          </cell>
          <cell r="BW12561">
            <v>0</v>
          </cell>
          <cell r="BX12561">
            <v>0</v>
          </cell>
          <cell r="BY12561">
            <v>0</v>
          </cell>
          <cell r="CB12561">
            <v>0</v>
          </cell>
          <cell r="CC12561">
            <v>0</v>
          </cell>
          <cell r="CD12561">
            <v>0</v>
          </cell>
          <cell r="CE12561">
            <v>0</v>
          </cell>
        </row>
        <row r="12562">
          <cell r="F12562" t="str">
            <v>3100</v>
          </cell>
          <cell r="BW12562">
            <v>0</v>
          </cell>
          <cell r="BX12562">
            <v>0</v>
          </cell>
          <cell r="BY12562">
            <v>0</v>
          </cell>
          <cell r="CB12562">
            <v>0</v>
          </cell>
          <cell r="CC12562">
            <v>0</v>
          </cell>
          <cell r="CD12562">
            <v>0</v>
          </cell>
          <cell r="CE12562">
            <v>0</v>
          </cell>
        </row>
        <row r="12563">
          <cell r="F12563" t="str">
            <v>3100</v>
          </cell>
          <cell r="BW12563">
            <v>0</v>
          </cell>
          <cell r="BX12563">
            <v>0</v>
          </cell>
          <cell r="BY12563">
            <v>0</v>
          </cell>
          <cell r="CB12563">
            <v>0</v>
          </cell>
          <cell r="CC12563">
            <v>0</v>
          </cell>
          <cell r="CD12563">
            <v>0</v>
          </cell>
          <cell r="CE12563">
            <v>0</v>
          </cell>
        </row>
        <row r="12564">
          <cell r="F12564" t="str">
            <v>3100</v>
          </cell>
          <cell r="BW12564">
            <v>0</v>
          </cell>
          <cell r="BX12564">
            <v>0</v>
          </cell>
          <cell r="BY12564">
            <v>0</v>
          </cell>
          <cell r="CB12564">
            <v>0</v>
          </cell>
          <cell r="CC12564">
            <v>0</v>
          </cell>
          <cell r="CD12564">
            <v>0</v>
          </cell>
          <cell r="CE12564">
            <v>0</v>
          </cell>
        </row>
        <row r="12565">
          <cell r="F12565" t="str">
            <v>3100</v>
          </cell>
          <cell r="BW12565">
            <v>0</v>
          </cell>
          <cell r="BX12565">
            <v>0</v>
          </cell>
          <cell r="BY12565">
            <v>0</v>
          </cell>
          <cell r="CB12565">
            <v>0</v>
          </cell>
          <cell r="CC12565">
            <v>0</v>
          </cell>
          <cell r="CD12565">
            <v>0</v>
          </cell>
          <cell r="CE12565">
            <v>0</v>
          </cell>
        </row>
        <row r="12566">
          <cell r="F12566" t="str">
            <v>3100</v>
          </cell>
          <cell r="BW12566">
            <v>0</v>
          </cell>
          <cell r="BX12566">
            <v>0</v>
          </cell>
          <cell r="BY12566">
            <v>0</v>
          </cell>
          <cell r="CB12566">
            <v>0</v>
          </cell>
          <cell r="CC12566">
            <v>0</v>
          </cell>
          <cell r="CD12566">
            <v>0</v>
          </cell>
          <cell r="CE12566">
            <v>0</v>
          </cell>
        </row>
        <row r="12567">
          <cell r="F12567" t="str">
            <v>3100</v>
          </cell>
          <cell r="BW12567">
            <v>0</v>
          </cell>
          <cell r="BX12567">
            <v>0</v>
          </cell>
          <cell r="BY12567">
            <v>0</v>
          </cell>
          <cell r="CB12567">
            <v>0</v>
          </cell>
          <cell r="CC12567">
            <v>0</v>
          </cell>
          <cell r="CD12567">
            <v>0</v>
          </cell>
          <cell r="CE12567">
            <v>0</v>
          </cell>
        </row>
        <row r="12568">
          <cell r="F12568" t="str">
            <v>3100</v>
          </cell>
          <cell r="BW12568">
            <v>0</v>
          </cell>
          <cell r="BX12568">
            <v>0</v>
          </cell>
          <cell r="BY12568">
            <v>0</v>
          </cell>
          <cell r="CB12568">
            <v>0</v>
          </cell>
          <cell r="CC12568">
            <v>0</v>
          </cell>
          <cell r="CD12568">
            <v>0</v>
          </cell>
          <cell r="CE12568">
            <v>0</v>
          </cell>
        </row>
        <row r="12569">
          <cell r="F12569" t="str">
            <v>3100</v>
          </cell>
          <cell r="BW12569">
            <v>0</v>
          </cell>
          <cell r="BX12569">
            <v>0</v>
          </cell>
          <cell r="BY12569">
            <v>0</v>
          </cell>
          <cell r="CB12569">
            <v>0</v>
          </cell>
          <cell r="CC12569">
            <v>0</v>
          </cell>
          <cell r="CD12569">
            <v>0</v>
          </cell>
          <cell r="CE12569">
            <v>0</v>
          </cell>
        </row>
        <row r="12570">
          <cell r="F12570" t="str">
            <v>3100</v>
          </cell>
          <cell r="BW12570">
            <v>0</v>
          </cell>
          <cell r="BX12570">
            <v>0</v>
          </cell>
          <cell r="BY12570">
            <v>0</v>
          </cell>
          <cell r="CB12570">
            <v>0</v>
          </cell>
          <cell r="CC12570">
            <v>0</v>
          </cell>
          <cell r="CD12570">
            <v>0</v>
          </cell>
          <cell r="CE12570">
            <v>0</v>
          </cell>
        </row>
        <row r="12571">
          <cell r="F12571" t="str">
            <v>4100</v>
          </cell>
          <cell r="BW12571">
            <v>0</v>
          </cell>
          <cell r="BX12571">
            <v>0</v>
          </cell>
          <cell r="BY12571">
            <v>0</v>
          </cell>
          <cell r="CB12571">
            <v>0</v>
          </cell>
          <cell r="CC12571">
            <v>0</v>
          </cell>
          <cell r="CD12571">
            <v>0</v>
          </cell>
          <cell r="CE12571">
            <v>0</v>
          </cell>
        </row>
        <row r="12572">
          <cell r="F12572" t="str">
            <v>4100</v>
          </cell>
          <cell r="BW12572">
            <v>0</v>
          </cell>
          <cell r="BX12572">
            <v>0</v>
          </cell>
          <cell r="BY12572">
            <v>0</v>
          </cell>
          <cell r="CB12572">
            <v>0</v>
          </cell>
          <cell r="CC12572">
            <v>0</v>
          </cell>
          <cell r="CD12572">
            <v>0</v>
          </cell>
          <cell r="CE12572">
            <v>0</v>
          </cell>
        </row>
        <row r="12573">
          <cell r="F12573" t="str">
            <v xml:space="preserve"> _</v>
          </cell>
          <cell r="BW12573">
            <v>0</v>
          </cell>
          <cell r="BX12573">
            <v>0</v>
          </cell>
          <cell r="BY12573">
            <v>0</v>
          </cell>
          <cell r="CB12573">
            <v>0</v>
          </cell>
          <cell r="CC12573">
            <v>0</v>
          </cell>
          <cell r="CD12573">
            <v>0</v>
          </cell>
          <cell r="CE12573">
            <v>0</v>
          </cell>
        </row>
        <row r="12574">
          <cell r="F12574" t="str">
            <v xml:space="preserve"> _</v>
          </cell>
          <cell r="BW12574">
            <v>0</v>
          </cell>
          <cell r="BX12574">
            <v>0</v>
          </cell>
          <cell r="BY12574">
            <v>0</v>
          </cell>
          <cell r="CB12574">
            <v>0</v>
          </cell>
          <cell r="CC12574">
            <v>0</v>
          </cell>
          <cell r="CD12574">
            <v>0</v>
          </cell>
          <cell r="CE12574">
            <v>0</v>
          </cell>
        </row>
        <row r="12575">
          <cell r="F12575" t="str">
            <v>4100</v>
          </cell>
          <cell r="BW12575">
            <v>0</v>
          </cell>
          <cell r="BX12575">
            <v>0</v>
          </cell>
          <cell r="BY12575">
            <v>0</v>
          </cell>
          <cell r="CB12575">
            <v>0</v>
          </cell>
          <cell r="CC12575">
            <v>0</v>
          </cell>
          <cell r="CD12575">
            <v>0</v>
          </cell>
          <cell r="CE12575">
            <v>0</v>
          </cell>
        </row>
        <row r="12576">
          <cell r="F12576" t="str">
            <v>4100</v>
          </cell>
          <cell r="BW12576">
            <v>0</v>
          </cell>
          <cell r="BX12576">
            <v>0</v>
          </cell>
          <cell r="BY12576">
            <v>0</v>
          </cell>
          <cell r="CB12576">
            <v>0</v>
          </cell>
          <cell r="CC12576">
            <v>0</v>
          </cell>
          <cell r="CD12576">
            <v>0</v>
          </cell>
          <cell r="CE12576">
            <v>0</v>
          </cell>
        </row>
        <row r="12577">
          <cell r="F12577" t="str">
            <v>4100</v>
          </cell>
          <cell r="BW12577">
            <v>0</v>
          </cell>
          <cell r="BX12577">
            <v>0</v>
          </cell>
          <cell r="BY12577">
            <v>0</v>
          </cell>
          <cell r="CB12577">
            <v>0</v>
          </cell>
          <cell r="CC12577">
            <v>0</v>
          </cell>
          <cell r="CD12577">
            <v>0</v>
          </cell>
          <cell r="CE12577">
            <v>0</v>
          </cell>
        </row>
        <row r="12578">
          <cell r="F12578" t="str">
            <v>4100</v>
          </cell>
          <cell r="BW12578">
            <v>0</v>
          </cell>
          <cell r="BX12578">
            <v>0</v>
          </cell>
          <cell r="BY12578">
            <v>0</v>
          </cell>
          <cell r="CB12578">
            <v>0</v>
          </cell>
          <cell r="CC12578">
            <v>0</v>
          </cell>
          <cell r="CD12578">
            <v>0</v>
          </cell>
          <cell r="CE12578">
            <v>0</v>
          </cell>
        </row>
        <row r="12579">
          <cell r="F12579" t="str">
            <v xml:space="preserve"> _</v>
          </cell>
          <cell r="BW12579">
            <v>0</v>
          </cell>
          <cell r="BX12579">
            <v>0</v>
          </cell>
          <cell r="BY12579">
            <v>0</v>
          </cell>
          <cell r="CB12579">
            <v>0</v>
          </cell>
          <cell r="CC12579">
            <v>0</v>
          </cell>
          <cell r="CD12579">
            <v>0</v>
          </cell>
          <cell r="CE12579">
            <v>0</v>
          </cell>
        </row>
        <row r="12580">
          <cell r="F12580" t="str">
            <v xml:space="preserve"> _</v>
          </cell>
          <cell r="BW12580">
            <v>0</v>
          </cell>
          <cell r="BX12580">
            <v>0</v>
          </cell>
          <cell r="BY12580">
            <v>0</v>
          </cell>
          <cell r="CB12580">
            <v>0</v>
          </cell>
          <cell r="CC12580">
            <v>0</v>
          </cell>
          <cell r="CD12580">
            <v>0</v>
          </cell>
          <cell r="CE12580">
            <v>0</v>
          </cell>
        </row>
        <row r="12581">
          <cell r="F12581" t="str">
            <v xml:space="preserve"> _</v>
          </cell>
          <cell r="BW12581">
            <v>0</v>
          </cell>
          <cell r="BX12581">
            <v>0</v>
          </cell>
          <cell r="BY12581">
            <v>0</v>
          </cell>
          <cell r="CB12581">
            <v>0</v>
          </cell>
          <cell r="CC12581">
            <v>0</v>
          </cell>
          <cell r="CD12581">
            <v>0</v>
          </cell>
          <cell r="CE12581">
            <v>0</v>
          </cell>
        </row>
        <row r="12582">
          <cell r="F12582" t="str">
            <v xml:space="preserve"> _</v>
          </cell>
          <cell r="BW12582">
            <v>0</v>
          </cell>
          <cell r="BX12582">
            <v>0</v>
          </cell>
          <cell r="BY12582">
            <v>0</v>
          </cell>
          <cell r="CB12582">
            <v>0</v>
          </cell>
          <cell r="CC12582">
            <v>0</v>
          </cell>
          <cell r="CD12582">
            <v>0</v>
          </cell>
          <cell r="CE12582">
            <v>0</v>
          </cell>
        </row>
        <row r="12583">
          <cell r="F12583" t="str">
            <v>3800</v>
          </cell>
          <cell r="BW12583">
            <v>0</v>
          </cell>
          <cell r="BX12583">
            <v>0</v>
          </cell>
          <cell r="BY12583">
            <v>0</v>
          </cell>
          <cell r="CB12583">
            <v>0</v>
          </cell>
          <cell r="CC12583">
            <v>0</v>
          </cell>
          <cell r="CD12583">
            <v>0</v>
          </cell>
          <cell r="CE12583">
            <v>0</v>
          </cell>
        </row>
        <row r="12584">
          <cell r="F12584" t="str">
            <v xml:space="preserve"> _</v>
          </cell>
          <cell r="BW12584">
            <v>0</v>
          </cell>
          <cell r="BX12584">
            <v>0</v>
          </cell>
          <cell r="BY12584">
            <v>0</v>
          </cell>
          <cell r="CB12584">
            <v>0</v>
          </cell>
          <cell r="CC12584">
            <v>0</v>
          </cell>
          <cell r="CD12584">
            <v>0</v>
          </cell>
          <cell r="CE12584">
            <v>0</v>
          </cell>
        </row>
        <row r="12585">
          <cell r="F12585" t="str">
            <v xml:space="preserve"> _</v>
          </cell>
          <cell r="BW12585">
            <v>0</v>
          </cell>
          <cell r="BX12585">
            <v>0</v>
          </cell>
          <cell r="BY12585">
            <v>0</v>
          </cell>
          <cell r="CB12585">
            <v>0</v>
          </cell>
          <cell r="CC12585">
            <v>0</v>
          </cell>
          <cell r="CD12585">
            <v>0</v>
          </cell>
          <cell r="CE12585">
            <v>0</v>
          </cell>
        </row>
        <row r="12586">
          <cell r="F12586" t="str">
            <v>4100</v>
          </cell>
          <cell r="BW12586">
            <v>0</v>
          </cell>
          <cell r="BX12586">
            <v>0</v>
          </cell>
          <cell r="BY12586">
            <v>0</v>
          </cell>
          <cell r="CB12586">
            <v>0</v>
          </cell>
          <cell r="CC12586">
            <v>0</v>
          </cell>
          <cell r="CD12586">
            <v>0</v>
          </cell>
          <cell r="CE12586">
            <v>0</v>
          </cell>
        </row>
        <row r="12587">
          <cell r="F12587" t="str">
            <v>4100</v>
          </cell>
          <cell r="BW12587">
            <v>0</v>
          </cell>
          <cell r="BX12587">
            <v>0</v>
          </cell>
          <cell r="BY12587">
            <v>0</v>
          </cell>
          <cell r="CB12587">
            <v>0</v>
          </cell>
          <cell r="CC12587">
            <v>0</v>
          </cell>
          <cell r="CD12587">
            <v>0</v>
          </cell>
          <cell r="CE12587">
            <v>0</v>
          </cell>
        </row>
        <row r="12588">
          <cell r="F12588" t="str">
            <v xml:space="preserve"> _</v>
          </cell>
          <cell r="BW12588">
            <v>0</v>
          </cell>
          <cell r="BX12588">
            <v>0</v>
          </cell>
          <cell r="BY12588">
            <v>0</v>
          </cell>
          <cell r="CB12588">
            <v>0</v>
          </cell>
          <cell r="CC12588">
            <v>0</v>
          </cell>
          <cell r="CD12588">
            <v>0</v>
          </cell>
          <cell r="CE12588">
            <v>0</v>
          </cell>
        </row>
        <row r="12589">
          <cell r="F12589" t="str">
            <v xml:space="preserve"> _</v>
          </cell>
          <cell r="BW12589">
            <v>0</v>
          </cell>
          <cell r="BX12589">
            <v>0</v>
          </cell>
          <cell r="BY12589">
            <v>0</v>
          </cell>
          <cell r="CB12589">
            <v>0</v>
          </cell>
          <cell r="CC12589">
            <v>0</v>
          </cell>
          <cell r="CD12589">
            <v>0</v>
          </cell>
          <cell r="CE12589">
            <v>0</v>
          </cell>
        </row>
        <row r="12590">
          <cell r="F12590" t="str">
            <v>3800</v>
          </cell>
          <cell r="BW12590">
            <v>0</v>
          </cell>
          <cell r="BX12590">
            <v>0</v>
          </cell>
          <cell r="BY12590">
            <v>0</v>
          </cell>
          <cell r="CB12590">
            <v>0</v>
          </cell>
          <cell r="CC12590">
            <v>0</v>
          </cell>
          <cell r="CD12590">
            <v>0</v>
          </cell>
          <cell r="CE12590">
            <v>0</v>
          </cell>
        </row>
        <row r="12591">
          <cell r="F12591" t="str">
            <v>3800</v>
          </cell>
          <cell r="BW12591">
            <v>0</v>
          </cell>
          <cell r="BX12591">
            <v>0</v>
          </cell>
          <cell r="BY12591">
            <v>0</v>
          </cell>
          <cell r="CB12591">
            <v>0</v>
          </cell>
          <cell r="CC12591">
            <v>0</v>
          </cell>
          <cell r="CD12591">
            <v>0</v>
          </cell>
          <cell r="CE12591">
            <v>0</v>
          </cell>
        </row>
        <row r="12592">
          <cell r="F12592" t="str">
            <v>4100</v>
          </cell>
          <cell r="BW12592">
            <v>0</v>
          </cell>
          <cell r="BX12592">
            <v>0</v>
          </cell>
          <cell r="BY12592">
            <v>0</v>
          </cell>
          <cell r="CB12592">
            <v>0</v>
          </cell>
          <cell r="CC12592">
            <v>0</v>
          </cell>
          <cell r="CD12592">
            <v>0</v>
          </cell>
          <cell r="CE12592">
            <v>0</v>
          </cell>
        </row>
        <row r="12593">
          <cell r="F12593" t="str">
            <v xml:space="preserve"> _</v>
          </cell>
          <cell r="BW12593">
            <v>0</v>
          </cell>
          <cell r="BX12593">
            <v>0</v>
          </cell>
          <cell r="BY12593">
            <v>0</v>
          </cell>
          <cell r="CB12593">
            <v>0</v>
          </cell>
          <cell r="CC12593">
            <v>0</v>
          </cell>
          <cell r="CD12593">
            <v>0</v>
          </cell>
          <cell r="CE12593">
            <v>0</v>
          </cell>
        </row>
        <row r="12594">
          <cell r="F12594" t="str">
            <v>3800</v>
          </cell>
          <cell r="BW12594">
            <v>0</v>
          </cell>
          <cell r="BX12594">
            <v>0</v>
          </cell>
          <cell r="BY12594">
            <v>0</v>
          </cell>
          <cell r="CB12594">
            <v>0</v>
          </cell>
          <cell r="CC12594">
            <v>0</v>
          </cell>
          <cell r="CD12594">
            <v>0</v>
          </cell>
          <cell r="CE12594">
            <v>0</v>
          </cell>
        </row>
        <row r="12595">
          <cell r="F12595" t="str">
            <v xml:space="preserve"> _</v>
          </cell>
          <cell r="BW12595">
            <v>0</v>
          </cell>
          <cell r="BX12595">
            <v>0</v>
          </cell>
          <cell r="BY12595">
            <v>0</v>
          </cell>
          <cell r="CB12595">
            <v>0</v>
          </cell>
          <cell r="CC12595">
            <v>0</v>
          </cell>
          <cell r="CD12595">
            <v>0</v>
          </cell>
          <cell r="CE12595">
            <v>0</v>
          </cell>
        </row>
        <row r="12596">
          <cell r="F12596" t="str">
            <v xml:space="preserve"> _</v>
          </cell>
          <cell r="BW12596">
            <v>0</v>
          </cell>
          <cell r="BX12596">
            <v>0</v>
          </cell>
          <cell r="BY12596">
            <v>0</v>
          </cell>
          <cell r="CB12596">
            <v>0</v>
          </cell>
          <cell r="CC12596">
            <v>0</v>
          </cell>
          <cell r="CD12596">
            <v>0</v>
          </cell>
          <cell r="CE12596">
            <v>0</v>
          </cell>
        </row>
        <row r="12597">
          <cell r="F12597" t="str">
            <v xml:space="preserve"> _</v>
          </cell>
          <cell r="BW12597">
            <v>0</v>
          </cell>
          <cell r="BX12597">
            <v>0</v>
          </cell>
          <cell r="BY12597">
            <v>0</v>
          </cell>
          <cell r="CB12597">
            <v>0</v>
          </cell>
          <cell r="CC12597">
            <v>0</v>
          </cell>
          <cell r="CD12597">
            <v>0</v>
          </cell>
          <cell r="CE12597">
            <v>0</v>
          </cell>
        </row>
        <row r="12598">
          <cell r="F12598" t="str">
            <v xml:space="preserve"> _</v>
          </cell>
          <cell r="BW12598">
            <v>0</v>
          </cell>
          <cell r="BX12598">
            <v>0</v>
          </cell>
          <cell r="BY12598">
            <v>0</v>
          </cell>
          <cell r="CB12598">
            <v>0</v>
          </cell>
          <cell r="CC12598">
            <v>0</v>
          </cell>
          <cell r="CD12598">
            <v>0</v>
          </cell>
          <cell r="CE12598">
            <v>0</v>
          </cell>
        </row>
        <row r="12599">
          <cell r="F12599" t="str">
            <v xml:space="preserve"> _</v>
          </cell>
          <cell r="BW12599">
            <v>0</v>
          </cell>
          <cell r="BX12599">
            <v>0</v>
          </cell>
          <cell r="BY12599">
            <v>0</v>
          </cell>
          <cell r="CB12599">
            <v>0</v>
          </cell>
          <cell r="CC12599">
            <v>0</v>
          </cell>
          <cell r="CD12599">
            <v>0</v>
          </cell>
          <cell r="CE12599">
            <v>0</v>
          </cell>
        </row>
        <row r="12600">
          <cell r="F12600" t="str">
            <v xml:space="preserve"> _</v>
          </cell>
          <cell r="BW12600">
            <v>0</v>
          </cell>
          <cell r="BX12600">
            <v>0</v>
          </cell>
          <cell r="BY12600">
            <v>0</v>
          </cell>
          <cell r="CB12600">
            <v>0</v>
          </cell>
          <cell r="CC12600">
            <v>0</v>
          </cell>
          <cell r="CD12600">
            <v>0</v>
          </cell>
          <cell r="CE12600">
            <v>0</v>
          </cell>
        </row>
        <row r="12601">
          <cell r="F12601" t="str">
            <v xml:space="preserve"> _</v>
          </cell>
          <cell r="BW12601">
            <v>0</v>
          </cell>
          <cell r="BX12601">
            <v>0</v>
          </cell>
          <cell r="BY12601">
            <v>0</v>
          </cell>
          <cell r="CB12601">
            <v>0</v>
          </cell>
          <cell r="CC12601">
            <v>0</v>
          </cell>
          <cell r="CD12601">
            <v>0</v>
          </cell>
          <cell r="CE12601">
            <v>0</v>
          </cell>
        </row>
        <row r="12602">
          <cell r="F12602" t="str">
            <v xml:space="preserve"> _</v>
          </cell>
          <cell r="BW12602">
            <v>0</v>
          </cell>
          <cell r="BX12602">
            <v>0</v>
          </cell>
          <cell r="BY12602">
            <v>0</v>
          </cell>
          <cell r="CB12602">
            <v>0</v>
          </cell>
          <cell r="CC12602">
            <v>0</v>
          </cell>
          <cell r="CD12602">
            <v>0</v>
          </cell>
          <cell r="CE12602">
            <v>0</v>
          </cell>
        </row>
        <row r="12603">
          <cell r="F12603" t="str">
            <v xml:space="preserve"> _</v>
          </cell>
          <cell r="BW12603">
            <v>0</v>
          </cell>
          <cell r="BX12603">
            <v>0</v>
          </cell>
          <cell r="BY12603">
            <v>0</v>
          </cell>
          <cell r="CB12603">
            <v>0</v>
          </cell>
          <cell r="CC12603">
            <v>0</v>
          </cell>
          <cell r="CD12603">
            <v>0</v>
          </cell>
          <cell r="CE12603">
            <v>0</v>
          </cell>
        </row>
        <row r="12604">
          <cell r="F12604" t="str">
            <v xml:space="preserve"> _</v>
          </cell>
          <cell r="BW12604">
            <v>0</v>
          </cell>
          <cell r="BX12604">
            <v>0</v>
          </cell>
          <cell r="BY12604">
            <v>0</v>
          </cell>
          <cell r="CB12604">
            <v>0</v>
          </cell>
          <cell r="CC12604">
            <v>0</v>
          </cell>
          <cell r="CD12604">
            <v>0</v>
          </cell>
          <cell r="CE12604">
            <v>0</v>
          </cell>
        </row>
        <row r="12605">
          <cell r="F12605" t="str">
            <v xml:space="preserve"> _</v>
          </cell>
          <cell r="BW12605">
            <v>0</v>
          </cell>
          <cell r="BX12605">
            <v>0</v>
          </cell>
          <cell r="BY12605">
            <v>0</v>
          </cell>
          <cell r="CB12605">
            <v>0</v>
          </cell>
          <cell r="CC12605">
            <v>0</v>
          </cell>
          <cell r="CD12605">
            <v>0</v>
          </cell>
          <cell r="CE12605">
            <v>0</v>
          </cell>
        </row>
        <row r="12606">
          <cell r="F12606" t="str">
            <v xml:space="preserve"> _</v>
          </cell>
          <cell r="BW12606">
            <v>0</v>
          </cell>
          <cell r="BX12606">
            <v>0</v>
          </cell>
          <cell r="BY12606">
            <v>0</v>
          </cell>
          <cell r="CB12606">
            <v>0</v>
          </cell>
          <cell r="CC12606">
            <v>0</v>
          </cell>
          <cell r="CD12606">
            <v>0</v>
          </cell>
          <cell r="CE12606">
            <v>0</v>
          </cell>
        </row>
        <row r="12607">
          <cell r="F12607" t="str">
            <v xml:space="preserve"> _</v>
          </cell>
          <cell r="BW12607">
            <v>0</v>
          </cell>
          <cell r="BX12607">
            <v>0</v>
          </cell>
          <cell r="BY12607">
            <v>0</v>
          </cell>
          <cell r="CB12607">
            <v>0</v>
          </cell>
          <cell r="CC12607">
            <v>0</v>
          </cell>
          <cell r="CD12607">
            <v>0</v>
          </cell>
          <cell r="CE12607">
            <v>0</v>
          </cell>
        </row>
        <row r="12608">
          <cell r="F12608" t="str">
            <v xml:space="preserve"> _</v>
          </cell>
          <cell r="BW12608">
            <v>0</v>
          </cell>
          <cell r="BX12608">
            <v>0</v>
          </cell>
          <cell r="BY12608">
            <v>0</v>
          </cell>
          <cell r="CB12608">
            <v>0</v>
          </cell>
          <cell r="CC12608">
            <v>0</v>
          </cell>
          <cell r="CD12608">
            <v>0</v>
          </cell>
          <cell r="CE12608">
            <v>0</v>
          </cell>
        </row>
        <row r="12609">
          <cell r="F12609" t="str">
            <v xml:space="preserve"> _</v>
          </cell>
          <cell r="BW12609">
            <v>0</v>
          </cell>
          <cell r="BX12609">
            <v>0</v>
          </cell>
          <cell r="BY12609">
            <v>0</v>
          </cell>
          <cell r="CB12609">
            <v>0</v>
          </cell>
          <cell r="CC12609">
            <v>0</v>
          </cell>
          <cell r="CD12609">
            <v>0</v>
          </cell>
          <cell r="CE12609">
            <v>0</v>
          </cell>
        </row>
        <row r="12610">
          <cell r="F12610" t="str">
            <v xml:space="preserve"> _</v>
          </cell>
          <cell r="BW12610">
            <v>0</v>
          </cell>
          <cell r="BX12610">
            <v>0</v>
          </cell>
          <cell r="BY12610">
            <v>0</v>
          </cell>
          <cell r="CB12610">
            <v>0</v>
          </cell>
          <cell r="CC12610">
            <v>0</v>
          </cell>
          <cell r="CD12610">
            <v>0</v>
          </cell>
          <cell r="CE12610">
            <v>0</v>
          </cell>
        </row>
        <row r="12611">
          <cell r="F12611" t="str">
            <v xml:space="preserve"> _</v>
          </cell>
          <cell r="BW12611">
            <v>0</v>
          </cell>
          <cell r="BX12611">
            <v>0</v>
          </cell>
          <cell r="BY12611">
            <v>0</v>
          </cell>
          <cell r="CB12611">
            <v>0</v>
          </cell>
          <cell r="CC12611">
            <v>0</v>
          </cell>
          <cell r="CD12611">
            <v>0</v>
          </cell>
          <cell r="CE12611">
            <v>0</v>
          </cell>
        </row>
        <row r="12612">
          <cell r="F12612" t="str">
            <v xml:space="preserve"> _</v>
          </cell>
          <cell r="BW12612">
            <v>0</v>
          </cell>
          <cell r="BX12612">
            <v>0</v>
          </cell>
          <cell r="BY12612">
            <v>0</v>
          </cell>
          <cell r="CB12612">
            <v>0</v>
          </cell>
          <cell r="CC12612">
            <v>0</v>
          </cell>
          <cell r="CD12612">
            <v>0</v>
          </cell>
          <cell r="CE12612">
            <v>0</v>
          </cell>
        </row>
        <row r="12613">
          <cell r="F12613" t="str">
            <v xml:space="preserve"> _</v>
          </cell>
          <cell r="BW12613">
            <v>0</v>
          </cell>
          <cell r="BX12613">
            <v>0</v>
          </cell>
          <cell r="BY12613">
            <v>0</v>
          </cell>
          <cell r="CB12613">
            <v>0</v>
          </cell>
          <cell r="CC12613">
            <v>0</v>
          </cell>
          <cell r="CD12613">
            <v>0</v>
          </cell>
          <cell r="CE12613">
            <v>0</v>
          </cell>
        </row>
        <row r="12614">
          <cell r="F12614" t="str">
            <v xml:space="preserve"> _</v>
          </cell>
          <cell r="BW12614">
            <v>0</v>
          </cell>
          <cell r="BX12614">
            <v>0</v>
          </cell>
          <cell r="BY12614">
            <v>0</v>
          </cell>
          <cell r="CB12614">
            <v>0</v>
          </cell>
          <cell r="CC12614">
            <v>0</v>
          </cell>
          <cell r="CD12614">
            <v>0</v>
          </cell>
          <cell r="CE12614">
            <v>0</v>
          </cell>
        </row>
        <row r="12615">
          <cell r="F12615" t="str">
            <v xml:space="preserve"> _</v>
          </cell>
          <cell r="BW12615">
            <v>0</v>
          </cell>
          <cell r="BX12615">
            <v>0</v>
          </cell>
          <cell r="BY12615">
            <v>0</v>
          </cell>
          <cell r="CB12615">
            <v>0</v>
          </cell>
          <cell r="CC12615">
            <v>0</v>
          </cell>
          <cell r="CD12615">
            <v>0</v>
          </cell>
          <cell r="CE12615">
            <v>0</v>
          </cell>
        </row>
        <row r="12616">
          <cell r="F12616" t="str">
            <v xml:space="preserve"> _</v>
          </cell>
          <cell r="BW12616">
            <v>0</v>
          </cell>
          <cell r="BX12616">
            <v>0</v>
          </cell>
          <cell r="BY12616">
            <v>0</v>
          </cell>
          <cell r="CB12616">
            <v>0</v>
          </cell>
          <cell r="CC12616">
            <v>0</v>
          </cell>
          <cell r="CD12616">
            <v>0</v>
          </cell>
          <cell r="CE12616">
            <v>0</v>
          </cell>
        </row>
        <row r="12617">
          <cell r="F12617" t="str">
            <v xml:space="preserve"> _</v>
          </cell>
          <cell r="BW12617">
            <v>0</v>
          </cell>
          <cell r="BX12617">
            <v>0</v>
          </cell>
          <cell r="BY12617">
            <v>0</v>
          </cell>
          <cell r="CB12617">
            <v>0</v>
          </cell>
          <cell r="CC12617">
            <v>0</v>
          </cell>
          <cell r="CD12617">
            <v>0</v>
          </cell>
          <cell r="CE12617">
            <v>0</v>
          </cell>
        </row>
        <row r="12618">
          <cell r="F12618" t="str">
            <v xml:space="preserve"> _</v>
          </cell>
          <cell r="BW12618">
            <v>0</v>
          </cell>
          <cell r="BX12618">
            <v>0</v>
          </cell>
          <cell r="BY12618">
            <v>0</v>
          </cell>
          <cell r="CB12618">
            <v>0</v>
          </cell>
          <cell r="CC12618">
            <v>0</v>
          </cell>
          <cell r="CD12618">
            <v>0</v>
          </cell>
          <cell r="CE12618">
            <v>0</v>
          </cell>
        </row>
        <row r="12619">
          <cell r="F12619" t="str">
            <v xml:space="preserve"> _</v>
          </cell>
          <cell r="BW12619">
            <v>0</v>
          </cell>
          <cell r="BX12619">
            <v>0</v>
          </cell>
          <cell r="BY12619">
            <v>0</v>
          </cell>
          <cell r="CB12619">
            <v>0</v>
          </cell>
          <cell r="CC12619">
            <v>0</v>
          </cell>
          <cell r="CD12619">
            <v>0</v>
          </cell>
          <cell r="CE12619">
            <v>0</v>
          </cell>
        </row>
        <row r="12620">
          <cell r="F12620" t="str">
            <v xml:space="preserve"> _</v>
          </cell>
          <cell r="BW12620">
            <v>0</v>
          </cell>
          <cell r="BX12620">
            <v>0</v>
          </cell>
          <cell r="BY12620">
            <v>0</v>
          </cell>
          <cell r="CB12620">
            <v>0</v>
          </cell>
          <cell r="CC12620">
            <v>0</v>
          </cell>
          <cell r="CD12620">
            <v>0</v>
          </cell>
          <cell r="CE12620">
            <v>0</v>
          </cell>
        </row>
        <row r="12621">
          <cell r="F12621" t="str">
            <v xml:space="preserve"> _</v>
          </cell>
          <cell r="BW12621">
            <v>0</v>
          </cell>
          <cell r="BX12621">
            <v>0</v>
          </cell>
          <cell r="BY12621">
            <v>0</v>
          </cell>
          <cell r="CB12621">
            <v>0</v>
          </cell>
          <cell r="CC12621">
            <v>0</v>
          </cell>
          <cell r="CD12621">
            <v>0</v>
          </cell>
          <cell r="CE12621">
            <v>0</v>
          </cell>
        </row>
        <row r="12622">
          <cell r="F12622" t="str">
            <v xml:space="preserve"> _</v>
          </cell>
          <cell r="BW12622">
            <v>0</v>
          </cell>
          <cell r="BX12622">
            <v>0</v>
          </cell>
          <cell r="BY12622">
            <v>0</v>
          </cell>
          <cell r="CB12622">
            <v>0</v>
          </cell>
          <cell r="CC12622">
            <v>0</v>
          </cell>
          <cell r="CD12622">
            <v>0</v>
          </cell>
          <cell r="CE12622">
            <v>0</v>
          </cell>
        </row>
        <row r="12623">
          <cell r="F12623" t="str">
            <v xml:space="preserve"> _</v>
          </cell>
          <cell r="BW12623">
            <v>0</v>
          </cell>
          <cell r="BX12623">
            <v>0</v>
          </cell>
          <cell r="BY12623">
            <v>0</v>
          </cell>
          <cell r="CB12623">
            <v>0</v>
          </cell>
          <cell r="CC12623">
            <v>0</v>
          </cell>
          <cell r="CD12623">
            <v>0</v>
          </cell>
          <cell r="CE12623">
            <v>0</v>
          </cell>
        </row>
        <row r="12624">
          <cell r="F12624" t="str">
            <v xml:space="preserve"> _</v>
          </cell>
          <cell r="BW12624">
            <v>0</v>
          </cell>
          <cell r="BX12624">
            <v>0</v>
          </cell>
          <cell r="BY12624">
            <v>0</v>
          </cell>
          <cell r="CB12624">
            <v>0</v>
          </cell>
          <cell r="CC12624">
            <v>0</v>
          </cell>
          <cell r="CD12624">
            <v>0</v>
          </cell>
          <cell r="CE12624">
            <v>0</v>
          </cell>
        </row>
        <row r="12625">
          <cell r="F12625" t="str">
            <v xml:space="preserve"> _</v>
          </cell>
          <cell r="BW12625">
            <v>0</v>
          </cell>
          <cell r="BX12625">
            <v>0</v>
          </cell>
          <cell r="BY12625">
            <v>0</v>
          </cell>
          <cell r="CB12625">
            <v>0</v>
          </cell>
          <cell r="CC12625">
            <v>0</v>
          </cell>
          <cell r="CD12625">
            <v>0</v>
          </cell>
          <cell r="CE12625">
            <v>0</v>
          </cell>
        </row>
        <row r="12626">
          <cell r="F12626" t="str">
            <v xml:space="preserve"> _</v>
          </cell>
          <cell r="BW12626">
            <v>0</v>
          </cell>
          <cell r="BX12626">
            <v>0</v>
          </cell>
          <cell r="BY12626">
            <v>0</v>
          </cell>
          <cell r="CB12626">
            <v>0</v>
          </cell>
          <cell r="CC12626">
            <v>0</v>
          </cell>
          <cell r="CD12626">
            <v>0</v>
          </cell>
          <cell r="CE12626">
            <v>0</v>
          </cell>
        </row>
        <row r="12627">
          <cell r="F12627" t="str">
            <v xml:space="preserve"> _</v>
          </cell>
          <cell r="BW12627">
            <v>0</v>
          </cell>
          <cell r="BX12627">
            <v>0</v>
          </cell>
          <cell r="BY12627">
            <v>0</v>
          </cell>
          <cell r="CB12627">
            <v>0</v>
          </cell>
          <cell r="CC12627">
            <v>0</v>
          </cell>
          <cell r="CD12627">
            <v>0</v>
          </cell>
          <cell r="CE12627">
            <v>0</v>
          </cell>
        </row>
        <row r="12628">
          <cell r="F12628" t="str">
            <v xml:space="preserve"> _</v>
          </cell>
          <cell r="BW12628">
            <v>0</v>
          </cell>
          <cell r="BX12628">
            <v>0</v>
          </cell>
          <cell r="BY12628">
            <v>0</v>
          </cell>
          <cell r="CB12628">
            <v>0</v>
          </cell>
          <cell r="CC12628">
            <v>0</v>
          </cell>
          <cell r="CD12628">
            <v>0</v>
          </cell>
          <cell r="CE12628">
            <v>0</v>
          </cell>
        </row>
        <row r="12629">
          <cell r="F12629" t="str">
            <v xml:space="preserve"> _</v>
          </cell>
          <cell r="BW12629">
            <v>0</v>
          </cell>
          <cell r="BX12629">
            <v>0</v>
          </cell>
          <cell r="BY12629">
            <v>0</v>
          </cell>
          <cell r="CB12629">
            <v>0</v>
          </cell>
          <cell r="CC12629">
            <v>0</v>
          </cell>
          <cell r="CD12629">
            <v>0</v>
          </cell>
          <cell r="CE12629">
            <v>0</v>
          </cell>
        </row>
        <row r="12630">
          <cell r="F12630" t="str">
            <v xml:space="preserve"> _</v>
          </cell>
          <cell r="BW12630">
            <v>0</v>
          </cell>
          <cell r="BX12630">
            <v>0</v>
          </cell>
          <cell r="BY12630">
            <v>0</v>
          </cell>
          <cell r="CB12630">
            <v>0</v>
          </cell>
          <cell r="CC12630">
            <v>0</v>
          </cell>
          <cell r="CD12630">
            <v>0</v>
          </cell>
          <cell r="CE12630">
            <v>0</v>
          </cell>
        </row>
        <row r="12631">
          <cell r="F12631" t="str">
            <v xml:space="preserve"> _</v>
          </cell>
          <cell r="BW12631">
            <v>0</v>
          </cell>
          <cell r="BX12631">
            <v>0</v>
          </cell>
          <cell r="BY12631">
            <v>0</v>
          </cell>
          <cell r="CB12631">
            <v>0</v>
          </cell>
          <cell r="CC12631">
            <v>0</v>
          </cell>
          <cell r="CD12631">
            <v>0</v>
          </cell>
          <cell r="CE12631">
            <v>0</v>
          </cell>
        </row>
        <row r="12632">
          <cell r="F12632" t="str">
            <v xml:space="preserve"> _</v>
          </cell>
          <cell r="BW12632">
            <v>0</v>
          </cell>
          <cell r="BX12632">
            <v>0</v>
          </cell>
          <cell r="BY12632">
            <v>0</v>
          </cell>
          <cell r="CB12632">
            <v>0</v>
          </cell>
          <cell r="CC12632">
            <v>0</v>
          </cell>
          <cell r="CD12632">
            <v>0</v>
          </cell>
          <cell r="CE12632">
            <v>0</v>
          </cell>
        </row>
        <row r="12633">
          <cell r="F12633" t="str">
            <v xml:space="preserve"> _</v>
          </cell>
          <cell r="BW12633">
            <v>0</v>
          </cell>
          <cell r="BX12633">
            <v>0</v>
          </cell>
          <cell r="BY12633">
            <v>0</v>
          </cell>
          <cell r="CB12633">
            <v>0</v>
          </cell>
          <cell r="CC12633">
            <v>0</v>
          </cell>
          <cell r="CD12633">
            <v>0</v>
          </cell>
          <cell r="CE12633">
            <v>0</v>
          </cell>
        </row>
        <row r="12634">
          <cell r="F12634" t="str">
            <v xml:space="preserve"> _</v>
          </cell>
          <cell r="BW12634">
            <v>0</v>
          </cell>
          <cell r="BX12634">
            <v>0</v>
          </cell>
          <cell r="BY12634">
            <v>0</v>
          </cell>
          <cell r="CB12634">
            <v>0</v>
          </cell>
          <cell r="CC12634">
            <v>0</v>
          </cell>
          <cell r="CD12634">
            <v>0</v>
          </cell>
          <cell r="CE12634">
            <v>0</v>
          </cell>
        </row>
        <row r="12635">
          <cell r="F12635" t="str">
            <v xml:space="preserve"> _</v>
          </cell>
          <cell r="BW12635">
            <v>0</v>
          </cell>
          <cell r="BX12635">
            <v>0</v>
          </cell>
          <cell r="BY12635">
            <v>0</v>
          </cell>
          <cell r="CB12635">
            <v>0</v>
          </cell>
          <cell r="CC12635">
            <v>0</v>
          </cell>
          <cell r="CD12635">
            <v>0</v>
          </cell>
          <cell r="CE12635">
            <v>0</v>
          </cell>
        </row>
        <row r="12636">
          <cell r="F12636" t="str">
            <v xml:space="preserve"> _</v>
          </cell>
          <cell r="BW12636">
            <v>0</v>
          </cell>
          <cell r="BX12636">
            <v>0</v>
          </cell>
          <cell r="BY12636">
            <v>0</v>
          </cell>
          <cell r="CB12636">
            <v>0</v>
          </cell>
          <cell r="CC12636">
            <v>0</v>
          </cell>
          <cell r="CD12636">
            <v>0</v>
          </cell>
          <cell r="CE12636">
            <v>0</v>
          </cell>
        </row>
        <row r="12637">
          <cell r="F12637" t="str">
            <v xml:space="preserve"> _</v>
          </cell>
          <cell r="BW12637">
            <v>0</v>
          </cell>
          <cell r="BX12637">
            <v>0</v>
          </cell>
          <cell r="BY12637">
            <v>0</v>
          </cell>
          <cell r="CB12637">
            <v>0</v>
          </cell>
          <cell r="CC12637">
            <v>0</v>
          </cell>
          <cell r="CD12637">
            <v>0</v>
          </cell>
          <cell r="CE12637">
            <v>0</v>
          </cell>
        </row>
        <row r="12638">
          <cell r="F12638" t="str">
            <v xml:space="preserve"> _</v>
          </cell>
          <cell r="BW12638">
            <v>0</v>
          </cell>
          <cell r="BX12638">
            <v>0</v>
          </cell>
          <cell r="BY12638">
            <v>0</v>
          </cell>
          <cell r="CB12638">
            <v>0</v>
          </cell>
          <cell r="CC12638">
            <v>0</v>
          </cell>
          <cell r="CD12638">
            <v>0</v>
          </cell>
          <cell r="CE12638">
            <v>0</v>
          </cell>
        </row>
        <row r="12639">
          <cell r="F12639" t="str">
            <v xml:space="preserve"> _</v>
          </cell>
          <cell r="BW12639">
            <v>0</v>
          </cell>
          <cell r="BX12639">
            <v>0</v>
          </cell>
          <cell r="BY12639">
            <v>0</v>
          </cell>
          <cell r="CB12639">
            <v>0</v>
          </cell>
          <cell r="CC12639">
            <v>0</v>
          </cell>
          <cell r="CD12639">
            <v>0</v>
          </cell>
          <cell r="CE12639">
            <v>0</v>
          </cell>
        </row>
        <row r="12640">
          <cell r="F12640" t="str">
            <v xml:space="preserve"> _</v>
          </cell>
          <cell r="BW12640">
            <v>0</v>
          </cell>
          <cell r="BX12640">
            <v>0</v>
          </cell>
          <cell r="BY12640">
            <v>0</v>
          </cell>
          <cell r="CB12640">
            <v>0</v>
          </cell>
          <cell r="CC12640">
            <v>0</v>
          </cell>
          <cell r="CD12640">
            <v>0</v>
          </cell>
          <cell r="CE12640">
            <v>0</v>
          </cell>
        </row>
        <row r="12641">
          <cell r="F12641" t="str">
            <v xml:space="preserve"> _</v>
          </cell>
          <cell r="BW12641">
            <v>0</v>
          </cell>
          <cell r="BX12641">
            <v>0</v>
          </cell>
          <cell r="BY12641">
            <v>0</v>
          </cell>
          <cell r="CB12641">
            <v>0</v>
          </cell>
          <cell r="CC12641">
            <v>0</v>
          </cell>
          <cell r="CD12641">
            <v>0</v>
          </cell>
          <cell r="CE12641">
            <v>0</v>
          </cell>
        </row>
        <row r="12642">
          <cell r="F12642" t="str">
            <v xml:space="preserve"> _</v>
          </cell>
          <cell r="BW12642">
            <v>0</v>
          </cell>
          <cell r="BX12642">
            <v>0</v>
          </cell>
          <cell r="BY12642">
            <v>0</v>
          </cell>
          <cell r="CB12642">
            <v>0</v>
          </cell>
          <cell r="CC12642">
            <v>0</v>
          </cell>
          <cell r="CD12642">
            <v>0</v>
          </cell>
          <cell r="CE12642">
            <v>0</v>
          </cell>
        </row>
        <row r="12643">
          <cell r="F12643" t="str">
            <v xml:space="preserve"> _</v>
          </cell>
          <cell r="BW12643">
            <v>0</v>
          </cell>
          <cell r="BX12643">
            <v>0</v>
          </cell>
          <cell r="BY12643">
            <v>0</v>
          </cell>
          <cell r="CB12643">
            <v>0</v>
          </cell>
          <cell r="CC12643">
            <v>0</v>
          </cell>
          <cell r="CD12643">
            <v>0</v>
          </cell>
          <cell r="CE12643">
            <v>0</v>
          </cell>
        </row>
        <row r="12644">
          <cell r="F12644" t="str">
            <v xml:space="preserve"> _</v>
          </cell>
          <cell r="BW12644">
            <v>0</v>
          </cell>
          <cell r="BX12644">
            <v>0</v>
          </cell>
          <cell r="BY12644">
            <v>0</v>
          </cell>
          <cell r="CB12644">
            <v>0</v>
          </cell>
          <cell r="CC12644">
            <v>0</v>
          </cell>
          <cell r="CD12644">
            <v>0</v>
          </cell>
          <cell r="CE12644">
            <v>0</v>
          </cell>
        </row>
        <row r="12645">
          <cell r="F12645" t="str">
            <v xml:space="preserve"> _</v>
          </cell>
          <cell r="BW12645">
            <v>0</v>
          </cell>
          <cell r="BX12645">
            <v>0</v>
          </cell>
          <cell r="BY12645">
            <v>0</v>
          </cell>
          <cell r="CB12645">
            <v>0</v>
          </cell>
          <cell r="CC12645">
            <v>0</v>
          </cell>
          <cell r="CD12645">
            <v>0</v>
          </cell>
          <cell r="CE12645">
            <v>0</v>
          </cell>
        </row>
        <row r="12646">
          <cell r="F12646" t="str">
            <v xml:space="preserve"> _</v>
          </cell>
          <cell r="BW12646">
            <v>0</v>
          </cell>
          <cell r="BX12646">
            <v>0</v>
          </cell>
          <cell r="BY12646">
            <v>0</v>
          </cell>
          <cell r="CB12646">
            <v>0</v>
          </cell>
          <cell r="CC12646">
            <v>0</v>
          </cell>
          <cell r="CD12646">
            <v>0</v>
          </cell>
          <cell r="CE12646">
            <v>0</v>
          </cell>
        </row>
        <row r="12647">
          <cell r="F12647" t="str">
            <v xml:space="preserve"> _</v>
          </cell>
          <cell r="BW12647">
            <v>0</v>
          </cell>
          <cell r="BX12647">
            <v>0</v>
          </cell>
          <cell r="BY12647">
            <v>0</v>
          </cell>
          <cell r="CB12647">
            <v>0</v>
          </cell>
          <cell r="CC12647">
            <v>0</v>
          </cell>
          <cell r="CD12647">
            <v>0</v>
          </cell>
          <cell r="CE12647">
            <v>0</v>
          </cell>
        </row>
        <row r="12648">
          <cell r="F12648" t="str">
            <v xml:space="preserve"> _</v>
          </cell>
          <cell r="BW12648">
            <v>0</v>
          </cell>
          <cell r="BX12648">
            <v>0</v>
          </cell>
          <cell r="BY12648">
            <v>0</v>
          </cell>
          <cell r="CB12648">
            <v>0</v>
          </cell>
          <cell r="CC12648">
            <v>0</v>
          </cell>
          <cell r="CD12648">
            <v>0</v>
          </cell>
          <cell r="CE12648">
            <v>0</v>
          </cell>
        </row>
        <row r="12649">
          <cell r="F12649" t="str">
            <v xml:space="preserve"> _</v>
          </cell>
          <cell r="BW12649">
            <v>0</v>
          </cell>
          <cell r="BX12649">
            <v>0</v>
          </cell>
          <cell r="BY12649">
            <v>0</v>
          </cell>
          <cell r="CB12649">
            <v>0</v>
          </cell>
          <cell r="CC12649">
            <v>0</v>
          </cell>
          <cell r="CD12649">
            <v>0</v>
          </cell>
          <cell r="CE12649">
            <v>0</v>
          </cell>
        </row>
        <row r="12650">
          <cell r="F12650" t="str">
            <v xml:space="preserve"> _</v>
          </cell>
          <cell r="BW12650">
            <v>0</v>
          </cell>
          <cell r="BX12650">
            <v>0</v>
          </cell>
          <cell r="BY12650">
            <v>0</v>
          </cell>
          <cell r="CB12650">
            <v>0</v>
          </cell>
          <cell r="CC12650">
            <v>0</v>
          </cell>
          <cell r="CD12650">
            <v>0</v>
          </cell>
          <cell r="CE12650">
            <v>0</v>
          </cell>
        </row>
        <row r="12651">
          <cell r="F12651" t="str">
            <v xml:space="preserve"> _</v>
          </cell>
          <cell r="BW12651">
            <v>0</v>
          </cell>
          <cell r="BX12651">
            <v>0</v>
          </cell>
          <cell r="BY12651">
            <v>0</v>
          </cell>
          <cell r="CB12651">
            <v>0</v>
          </cell>
          <cell r="CC12651">
            <v>0</v>
          </cell>
          <cell r="CD12651">
            <v>0</v>
          </cell>
          <cell r="CE12651">
            <v>0</v>
          </cell>
        </row>
        <row r="12652">
          <cell r="F12652" t="str">
            <v xml:space="preserve"> _</v>
          </cell>
          <cell r="BW12652">
            <v>0</v>
          </cell>
          <cell r="BX12652">
            <v>0</v>
          </cell>
          <cell r="BY12652">
            <v>0</v>
          </cell>
          <cell r="CB12652">
            <v>0</v>
          </cell>
          <cell r="CC12652">
            <v>0</v>
          </cell>
          <cell r="CD12652">
            <v>0</v>
          </cell>
          <cell r="CE12652">
            <v>0</v>
          </cell>
        </row>
        <row r="12653">
          <cell r="F12653" t="str">
            <v xml:space="preserve"> _</v>
          </cell>
          <cell r="BW12653">
            <v>0</v>
          </cell>
          <cell r="BX12653">
            <v>0</v>
          </cell>
          <cell r="BY12653">
            <v>0</v>
          </cell>
          <cell r="CB12653">
            <v>0</v>
          </cell>
          <cell r="CC12653">
            <v>0</v>
          </cell>
          <cell r="CD12653">
            <v>0</v>
          </cell>
          <cell r="CE12653">
            <v>0</v>
          </cell>
        </row>
        <row r="12654">
          <cell r="F12654" t="str">
            <v xml:space="preserve"> _</v>
          </cell>
          <cell r="BW12654">
            <v>0</v>
          </cell>
          <cell r="BX12654">
            <v>0</v>
          </cell>
          <cell r="BY12654">
            <v>0</v>
          </cell>
          <cell r="CB12654">
            <v>0</v>
          </cell>
          <cell r="CC12654">
            <v>0</v>
          </cell>
          <cell r="CD12654">
            <v>0</v>
          </cell>
          <cell r="CE12654">
            <v>0</v>
          </cell>
        </row>
        <row r="12655">
          <cell r="F12655" t="str">
            <v xml:space="preserve"> _</v>
          </cell>
          <cell r="BW12655">
            <v>0</v>
          </cell>
          <cell r="BX12655">
            <v>0</v>
          </cell>
          <cell r="BY12655">
            <v>0</v>
          </cell>
          <cell r="CB12655">
            <v>0</v>
          </cell>
          <cell r="CC12655">
            <v>0</v>
          </cell>
          <cell r="CD12655">
            <v>0</v>
          </cell>
          <cell r="CE12655">
            <v>0</v>
          </cell>
        </row>
        <row r="12656">
          <cell r="F12656" t="str">
            <v xml:space="preserve"> _</v>
          </cell>
          <cell r="BW12656">
            <v>0</v>
          </cell>
          <cell r="BX12656">
            <v>0</v>
          </cell>
          <cell r="BY12656">
            <v>0</v>
          </cell>
          <cell r="CB12656">
            <v>0</v>
          </cell>
          <cell r="CC12656">
            <v>0</v>
          </cell>
          <cell r="CD12656">
            <v>0</v>
          </cell>
          <cell r="CE12656">
            <v>0</v>
          </cell>
        </row>
        <row r="12657">
          <cell r="F12657" t="str">
            <v xml:space="preserve"> _</v>
          </cell>
          <cell r="BW12657">
            <v>0</v>
          </cell>
          <cell r="BX12657">
            <v>0</v>
          </cell>
          <cell r="BY12657">
            <v>0</v>
          </cell>
          <cell r="CB12657">
            <v>0</v>
          </cell>
          <cell r="CC12657">
            <v>0</v>
          </cell>
          <cell r="CD12657">
            <v>0</v>
          </cell>
          <cell r="CE12657">
            <v>0</v>
          </cell>
        </row>
        <row r="12658">
          <cell r="F12658" t="str">
            <v xml:space="preserve"> _</v>
          </cell>
          <cell r="BW12658">
            <v>0</v>
          </cell>
          <cell r="BX12658">
            <v>0</v>
          </cell>
          <cell r="BY12658">
            <v>0</v>
          </cell>
          <cell r="CB12658">
            <v>0</v>
          </cell>
          <cell r="CC12658">
            <v>0</v>
          </cell>
          <cell r="CD12658">
            <v>0</v>
          </cell>
          <cell r="CE12658">
            <v>0</v>
          </cell>
        </row>
        <row r="12659">
          <cell r="F12659" t="str">
            <v xml:space="preserve"> _</v>
          </cell>
          <cell r="BW12659">
            <v>0</v>
          </cell>
          <cell r="BX12659">
            <v>0</v>
          </cell>
          <cell r="BY12659">
            <v>0</v>
          </cell>
          <cell r="CB12659">
            <v>0</v>
          </cell>
          <cell r="CC12659">
            <v>0</v>
          </cell>
          <cell r="CD12659">
            <v>0</v>
          </cell>
          <cell r="CE12659">
            <v>0</v>
          </cell>
        </row>
        <row r="12660">
          <cell r="F12660" t="str">
            <v xml:space="preserve"> _</v>
          </cell>
          <cell r="BW12660">
            <v>0</v>
          </cell>
          <cell r="BX12660">
            <v>0</v>
          </cell>
          <cell r="BY12660">
            <v>0</v>
          </cell>
          <cell r="CB12660">
            <v>0</v>
          </cell>
          <cell r="CC12660">
            <v>0</v>
          </cell>
          <cell r="CD12660">
            <v>0</v>
          </cell>
          <cell r="CE12660">
            <v>0</v>
          </cell>
        </row>
        <row r="12661">
          <cell r="F12661" t="str">
            <v xml:space="preserve"> _</v>
          </cell>
          <cell r="BW12661">
            <v>0</v>
          </cell>
          <cell r="BX12661">
            <v>0</v>
          </cell>
          <cell r="BY12661">
            <v>0</v>
          </cell>
          <cell r="CB12661">
            <v>0</v>
          </cell>
          <cell r="CC12661">
            <v>0</v>
          </cell>
          <cell r="CD12661">
            <v>0</v>
          </cell>
          <cell r="CE12661">
            <v>0</v>
          </cell>
        </row>
        <row r="12662">
          <cell r="F12662" t="str">
            <v xml:space="preserve"> _</v>
          </cell>
          <cell r="BW12662">
            <v>0</v>
          </cell>
          <cell r="BX12662">
            <v>0</v>
          </cell>
          <cell r="BY12662">
            <v>0</v>
          </cell>
          <cell r="CB12662">
            <v>0</v>
          </cell>
          <cell r="CC12662">
            <v>0</v>
          </cell>
          <cell r="CD12662">
            <v>0</v>
          </cell>
          <cell r="CE12662">
            <v>0</v>
          </cell>
        </row>
        <row r="12663">
          <cell r="F12663" t="str">
            <v xml:space="preserve"> _</v>
          </cell>
          <cell r="BW12663">
            <v>0</v>
          </cell>
          <cell r="BX12663">
            <v>0</v>
          </cell>
          <cell r="BY12663">
            <v>0</v>
          </cell>
          <cell r="CB12663">
            <v>0</v>
          </cell>
          <cell r="CC12663">
            <v>0</v>
          </cell>
          <cell r="CD12663">
            <v>0</v>
          </cell>
          <cell r="CE12663">
            <v>0</v>
          </cell>
        </row>
        <row r="12664">
          <cell r="F12664" t="str">
            <v xml:space="preserve"> _</v>
          </cell>
          <cell r="BW12664">
            <v>0</v>
          </cell>
          <cell r="BX12664">
            <v>0</v>
          </cell>
          <cell r="BY12664">
            <v>0</v>
          </cell>
          <cell r="CB12664">
            <v>0</v>
          </cell>
          <cell r="CC12664">
            <v>0</v>
          </cell>
          <cell r="CD12664">
            <v>0</v>
          </cell>
          <cell r="CE12664">
            <v>0</v>
          </cell>
        </row>
        <row r="12665">
          <cell r="F12665" t="str">
            <v xml:space="preserve"> _</v>
          </cell>
          <cell r="BW12665">
            <v>0</v>
          </cell>
          <cell r="BX12665">
            <v>0</v>
          </cell>
          <cell r="BY12665">
            <v>0</v>
          </cell>
          <cell r="CB12665">
            <v>0</v>
          </cell>
          <cell r="CC12665">
            <v>0</v>
          </cell>
          <cell r="CD12665">
            <v>0</v>
          </cell>
          <cell r="CE12665">
            <v>0</v>
          </cell>
        </row>
        <row r="12666">
          <cell r="F12666" t="str">
            <v xml:space="preserve"> _</v>
          </cell>
          <cell r="BW12666">
            <v>0</v>
          </cell>
          <cell r="BX12666">
            <v>0</v>
          </cell>
          <cell r="BY12666">
            <v>0</v>
          </cell>
          <cell r="CB12666">
            <v>0</v>
          </cell>
          <cell r="CC12666">
            <v>0</v>
          </cell>
          <cell r="CD12666">
            <v>0</v>
          </cell>
          <cell r="CE12666">
            <v>0</v>
          </cell>
        </row>
        <row r="12667">
          <cell r="F12667" t="str">
            <v xml:space="preserve"> _</v>
          </cell>
          <cell r="BW12667">
            <v>0</v>
          </cell>
          <cell r="BX12667">
            <v>0</v>
          </cell>
          <cell r="BY12667">
            <v>0</v>
          </cell>
          <cell r="CB12667">
            <v>0</v>
          </cell>
          <cell r="CC12667">
            <v>0</v>
          </cell>
          <cell r="CD12667">
            <v>0</v>
          </cell>
          <cell r="CE12667">
            <v>0</v>
          </cell>
        </row>
        <row r="12668">
          <cell r="F12668" t="str">
            <v xml:space="preserve"> _</v>
          </cell>
          <cell r="BW12668">
            <v>0</v>
          </cell>
          <cell r="BX12668">
            <v>0</v>
          </cell>
          <cell r="BY12668">
            <v>0</v>
          </cell>
          <cell r="CB12668">
            <v>0</v>
          </cell>
          <cell r="CC12668">
            <v>0</v>
          </cell>
          <cell r="CD12668">
            <v>0</v>
          </cell>
          <cell r="CE12668">
            <v>0</v>
          </cell>
        </row>
        <row r="12669">
          <cell r="F12669" t="str">
            <v xml:space="preserve"> _</v>
          </cell>
          <cell r="BW12669">
            <v>0</v>
          </cell>
          <cell r="BX12669">
            <v>0</v>
          </cell>
          <cell r="BY12669">
            <v>0</v>
          </cell>
          <cell r="CB12669">
            <v>0</v>
          </cell>
          <cell r="CC12669">
            <v>0</v>
          </cell>
          <cell r="CD12669">
            <v>0</v>
          </cell>
          <cell r="CE12669">
            <v>0</v>
          </cell>
        </row>
        <row r="12670">
          <cell r="F12670" t="str">
            <v xml:space="preserve"> _</v>
          </cell>
          <cell r="BW12670">
            <v>0</v>
          </cell>
          <cell r="BX12670">
            <v>0</v>
          </cell>
          <cell r="BY12670">
            <v>0</v>
          </cell>
          <cell r="CB12670">
            <v>0</v>
          </cell>
          <cell r="CC12670">
            <v>0</v>
          </cell>
          <cell r="CD12670">
            <v>0</v>
          </cell>
          <cell r="CE12670">
            <v>0</v>
          </cell>
        </row>
        <row r="12671">
          <cell r="F12671" t="str">
            <v xml:space="preserve"> _</v>
          </cell>
          <cell r="BW12671">
            <v>0</v>
          </cell>
          <cell r="BX12671">
            <v>0</v>
          </cell>
          <cell r="BY12671">
            <v>0</v>
          </cell>
          <cell r="CB12671">
            <v>0</v>
          </cell>
          <cell r="CC12671">
            <v>0</v>
          </cell>
          <cell r="CD12671">
            <v>0</v>
          </cell>
          <cell r="CE12671">
            <v>0</v>
          </cell>
        </row>
        <row r="12672">
          <cell r="F12672" t="str">
            <v xml:space="preserve"> _</v>
          </cell>
          <cell r="BW12672">
            <v>0</v>
          </cell>
          <cell r="BX12672">
            <v>0</v>
          </cell>
          <cell r="BY12672">
            <v>0</v>
          </cell>
          <cell r="CB12672">
            <v>0</v>
          </cell>
          <cell r="CC12672">
            <v>0</v>
          </cell>
          <cell r="CD12672">
            <v>0</v>
          </cell>
          <cell r="CE12672">
            <v>0</v>
          </cell>
        </row>
        <row r="12673">
          <cell r="F12673" t="str">
            <v xml:space="preserve"> _</v>
          </cell>
          <cell r="BW12673">
            <v>0</v>
          </cell>
          <cell r="BX12673">
            <v>0</v>
          </cell>
          <cell r="BY12673">
            <v>0</v>
          </cell>
          <cell r="CB12673">
            <v>0</v>
          </cell>
          <cell r="CC12673">
            <v>0</v>
          </cell>
          <cell r="CD12673">
            <v>0</v>
          </cell>
          <cell r="CE12673">
            <v>0</v>
          </cell>
        </row>
        <row r="12674">
          <cell r="F12674" t="str">
            <v xml:space="preserve"> _</v>
          </cell>
          <cell r="BW12674">
            <v>0</v>
          </cell>
          <cell r="BX12674">
            <v>0</v>
          </cell>
          <cell r="BY12674">
            <v>0</v>
          </cell>
          <cell r="CB12674">
            <v>0</v>
          </cell>
          <cell r="CC12674">
            <v>0</v>
          </cell>
          <cell r="CD12674">
            <v>0</v>
          </cell>
          <cell r="CE12674">
            <v>0</v>
          </cell>
        </row>
        <row r="12675">
          <cell r="F12675" t="str">
            <v xml:space="preserve"> _</v>
          </cell>
          <cell r="BW12675">
            <v>0</v>
          </cell>
          <cell r="BX12675">
            <v>0</v>
          </cell>
          <cell r="BY12675">
            <v>0</v>
          </cell>
          <cell r="CB12675">
            <v>0</v>
          </cell>
          <cell r="CC12675">
            <v>0</v>
          </cell>
          <cell r="CD12675">
            <v>0</v>
          </cell>
          <cell r="CE12675">
            <v>0</v>
          </cell>
        </row>
        <row r="12676">
          <cell r="F12676" t="str">
            <v xml:space="preserve"> _</v>
          </cell>
          <cell r="BW12676">
            <v>0</v>
          </cell>
          <cell r="BX12676">
            <v>0</v>
          </cell>
          <cell r="BY12676">
            <v>0</v>
          </cell>
          <cell r="CB12676">
            <v>0</v>
          </cell>
          <cell r="CC12676">
            <v>0</v>
          </cell>
          <cell r="CD12676">
            <v>0</v>
          </cell>
          <cell r="CE12676">
            <v>0</v>
          </cell>
        </row>
        <row r="12677">
          <cell r="F12677" t="str">
            <v xml:space="preserve"> _</v>
          </cell>
          <cell r="BW12677">
            <v>0</v>
          </cell>
          <cell r="BX12677">
            <v>0</v>
          </cell>
          <cell r="BY12677">
            <v>0</v>
          </cell>
          <cell r="CB12677">
            <v>0</v>
          </cell>
          <cell r="CC12677">
            <v>0</v>
          </cell>
          <cell r="CD12677">
            <v>0</v>
          </cell>
          <cell r="CE12677">
            <v>0</v>
          </cell>
        </row>
        <row r="12678">
          <cell r="F12678" t="str">
            <v xml:space="preserve"> _</v>
          </cell>
          <cell r="BW12678">
            <v>0</v>
          </cell>
          <cell r="BX12678">
            <v>0</v>
          </cell>
          <cell r="BY12678">
            <v>0</v>
          </cell>
          <cell r="CB12678">
            <v>0</v>
          </cell>
          <cell r="CC12678">
            <v>0</v>
          </cell>
          <cell r="CD12678">
            <v>0</v>
          </cell>
          <cell r="CE12678">
            <v>0</v>
          </cell>
        </row>
        <row r="12679">
          <cell r="F12679" t="str">
            <v xml:space="preserve"> _</v>
          </cell>
          <cell r="BW12679">
            <v>0</v>
          </cell>
          <cell r="BX12679">
            <v>0</v>
          </cell>
          <cell r="BY12679">
            <v>0</v>
          </cell>
          <cell r="CB12679">
            <v>0</v>
          </cell>
          <cell r="CC12679">
            <v>0</v>
          </cell>
          <cell r="CD12679">
            <v>0</v>
          </cell>
          <cell r="CE12679">
            <v>0</v>
          </cell>
        </row>
        <row r="12680">
          <cell r="F12680" t="str">
            <v xml:space="preserve"> _</v>
          </cell>
          <cell r="BW12680">
            <v>0</v>
          </cell>
          <cell r="BX12680">
            <v>0</v>
          </cell>
          <cell r="BY12680">
            <v>0</v>
          </cell>
          <cell r="CB12680">
            <v>0</v>
          </cell>
          <cell r="CC12680">
            <v>0</v>
          </cell>
          <cell r="CD12680">
            <v>0</v>
          </cell>
          <cell r="CE12680">
            <v>0</v>
          </cell>
        </row>
        <row r="12681">
          <cell r="F12681" t="str">
            <v xml:space="preserve"> _</v>
          </cell>
          <cell r="BW12681">
            <v>0</v>
          </cell>
          <cell r="BX12681">
            <v>0</v>
          </cell>
          <cell r="BY12681">
            <v>0</v>
          </cell>
          <cell r="CB12681">
            <v>0</v>
          </cell>
          <cell r="CC12681">
            <v>0</v>
          </cell>
          <cell r="CD12681">
            <v>0</v>
          </cell>
          <cell r="CE12681">
            <v>0</v>
          </cell>
        </row>
        <row r="12682">
          <cell r="F12682" t="str">
            <v xml:space="preserve"> _</v>
          </cell>
          <cell r="BW12682">
            <v>0</v>
          </cell>
          <cell r="BX12682">
            <v>0</v>
          </cell>
          <cell r="BY12682">
            <v>0</v>
          </cell>
          <cell r="CB12682">
            <v>0</v>
          </cell>
          <cell r="CC12682">
            <v>0</v>
          </cell>
          <cell r="CD12682">
            <v>0</v>
          </cell>
          <cell r="CE12682">
            <v>0</v>
          </cell>
        </row>
        <row r="12683">
          <cell r="F12683" t="str">
            <v xml:space="preserve"> _</v>
          </cell>
          <cell r="BW12683">
            <v>0</v>
          </cell>
          <cell r="BX12683">
            <v>0</v>
          </cell>
          <cell r="BY12683">
            <v>0</v>
          </cell>
          <cell r="CB12683">
            <v>0</v>
          </cell>
          <cell r="CC12683">
            <v>0</v>
          </cell>
          <cell r="CD12683">
            <v>0</v>
          </cell>
          <cell r="CE12683">
            <v>0</v>
          </cell>
        </row>
        <row r="12684">
          <cell r="F12684" t="str">
            <v xml:space="preserve"> _</v>
          </cell>
          <cell r="BW12684">
            <v>0</v>
          </cell>
          <cell r="BX12684">
            <v>0</v>
          </cell>
          <cell r="BY12684">
            <v>0</v>
          </cell>
          <cell r="CB12684">
            <v>0</v>
          </cell>
          <cell r="CC12684">
            <v>0</v>
          </cell>
          <cell r="CD12684">
            <v>0</v>
          </cell>
          <cell r="CE12684">
            <v>0</v>
          </cell>
        </row>
        <row r="12685">
          <cell r="F12685" t="str">
            <v xml:space="preserve"> _</v>
          </cell>
          <cell r="BW12685">
            <v>0</v>
          </cell>
          <cell r="BX12685">
            <v>0</v>
          </cell>
          <cell r="BY12685">
            <v>0</v>
          </cell>
          <cell r="CB12685">
            <v>0</v>
          </cell>
          <cell r="CC12685">
            <v>0</v>
          </cell>
          <cell r="CD12685">
            <v>0</v>
          </cell>
          <cell r="CE12685">
            <v>0</v>
          </cell>
        </row>
        <row r="12686">
          <cell r="F12686" t="str">
            <v xml:space="preserve"> _</v>
          </cell>
          <cell r="BW12686">
            <v>0</v>
          </cell>
          <cell r="BX12686">
            <v>0</v>
          </cell>
          <cell r="BY12686">
            <v>0</v>
          </cell>
          <cell r="CB12686">
            <v>0</v>
          </cell>
          <cell r="CC12686">
            <v>0</v>
          </cell>
          <cell r="CD12686">
            <v>0</v>
          </cell>
          <cell r="CE12686">
            <v>0</v>
          </cell>
        </row>
        <row r="12687">
          <cell r="F12687" t="str">
            <v xml:space="preserve"> _</v>
          </cell>
          <cell r="BW12687">
            <v>0</v>
          </cell>
          <cell r="BX12687">
            <v>0</v>
          </cell>
          <cell r="BY12687">
            <v>0</v>
          </cell>
          <cell r="CB12687">
            <v>0</v>
          </cell>
          <cell r="CC12687">
            <v>0</v>
          </cell>
          <cell r="CD12687">
            <v>0</v>
          </cell>
          <cell r="CE12687">
            <v>0</v>
          </cell>
        </row>
        <row r="12688">
          <cell r="F12688" t="str">
            <v xml:space="preserve"> _</v>
          </cell>
          <cell r="BW12688">
            <v>0</v>
          </cell>
          <cell r="BX12688">
            <v>0</v>
          </cell>
          <cell r="BY12688">
            <v>0</v>
          </cell>
          <cell r="CB12688">
            <v>0</v>
          </cell>
          <cell r="CC12688">
            <v>0</v>
          </cell>
          <cell r="CD12688">
            <v>0</v>
          </cell>
          <cell r="CE12688">
            <v>0</v>
          </cell>
        </row>
        <row r="12689">
          <cell r="F12689" t="str">
            <v xml:space="preserve"> _</v>
          </cell>
          <cell r="BW12689">
            <v>0</v>
          </cell>
          <cell r="BX12689">
            <v>0</v>
          </cell>
          <cell r="BY12689">
            <v>0</v>
          </cell>
          <cell r="CB12689">
            <v>0</v>
          </cell>
          <cell r="CC12689">
            <v>0</v>
          </cell>
          <cell r="CD12689">
            <v>0</v>
          </cell>
          <cell r="CE12689">
            <v>0</v>
          </cell>
        </row>
        <row r="12690">
          <cell r="F12690" t="str">
            <v xml:space="preserve"> _</v>
          </cell>
          <cell r="BW12690">
            <v>0</v>
          </cell>
          <cell r="BX12690">
            <v>0</v>
          </cell>
          <cell r="BY12690">
            <v>0</v>
          </cell>
          <cell r="CB12690">
            <v>0</v>
          </cell>
          <cell r="CC12690">
            <v>0</v>
          </cell>
          <cell r="CD12690">
            <v>0</v>
          </cell>
          <cell r="CE12690">
            <v>0</v>
          </cell>
        </row>
        <row r="12691">
          <cell r="F12691" t="str">
            <v xml:space="preserve"> _</v>
          </cell>
          <cell r="BW12691">
            <v>0</v>
          </cell>
          <cell r="BX12691">
            <v>0</v>
          </cell>
          <cell r="BY12691">
            <v>0</v>
          </cell>
          <cell r="CB12691">
            <v>0</v>
          </cell>
          <cell r="CC12691">
            <v>0</v>
          </cell>
          <cell r="CD12691">
            <v>0</v>
          </cell>
          <cell r="CE12691">
            <v>0</v>
          </cell>
        </row>
        <row r="12692">
          <cell r="F12692" t="str">
            <v xml:space="preserve"> _</v>
          </cell>
          <cell r="BW12692">
            <v>0</v>
          </cell>
          <cell r="BX12692">
            <v>0</v>
          </cell>
          <cell r="BY12692">
            <v>0</v>
          </cell>
          <cell r="CB12692">
            <v>0</v>
          </cell>
          <cell r="CC12692">
            <v>0</v>
          </cell>
          <cell r="CD12692">
            <v>0</v>
          </cell>
          <cell r="CE12692">
            <v>0</v>
          </cell>
        </row>
        <row r="12693">
          <cell r="F12693" t="str">
            <v xml:space="preserve"> _</v>
          </cell>
          <cell r="BW12693">
            <v>0</v>
          </cell>
          <cell r="BX12693">
            <v>0</v>
          </cell>
          <cell r="BY12693">
            <v>0</v>
          </cell>
          <cell r="CB12693">
            <v>0</v>
          </cell>
          <cell r="CC12693">
            <v>0</v>
          </cell>
          <cell r="CD12693">
            <v>0</v>
          </cell>
          <cell r="CE12693">
            <v>0</v>
          </cell>
        </row>
        <row r="12694">
          <cell r="F12694" t="str">
            <v xml:space="preserve"> _</v>
          </cell>
          <cell r="BW12694">
            <v>0</v>
          </cell>
          <cell r="BX12694">
            <v>0</v>
          </cell>
          <cell r="BY12694">
            <v>0</v>
          </cell>
          <cell r="CB12694">
            <v>0</v>
          </cell>
          <cell r="CC12694">
            <v>0</v>
          </cell>
          <cell r="CD12694">
            <v>0</v>
          </cell>
          <cell r="CE12694">
            <v>0</v>
          </cell>
        </row>
        <row r="12695">
          <cell r="F12695" t="str">
            <v xml:space="preserve"> _</v>
          </cell>
          <cell r="BW12695">
            <v>0</v>
          </cell>
          <cell r="BX12695">
            <v>0</v>
          </cell>
          <cell r="BY12695">
            <v>0</v>
          </cell>
          <cell r="CB12695">
            <v>0</v>
          </cell>
          <cell r="CC12695">
            <v>0</v>
          </cell>
          <cell r="CD12695">
            <v>0</v>
          </cell>
          <cell r="CE12695">
            <v>0</v>
          </cell>
        </row>
        <row r="12696">
          <cell r="F12696" t="str">
            <v xml:space="preserve"> _</v>
          </cell>
          <cell r="BW12696">
            <v>0</v>
          </cell>
          <cell r="BX12696">
            <v>0</v>
          </cell>
          <cell r="BY12696">
            <v>0</v>
          </cell>
          <cell r="CB12696">
            <v>0</v>
          </cell>
          <cell r="CC12696">
            <v>0</v>
          </cell>
          <cell r="CD12696">
            <v>0</v>
          </cell>
          <cell r="CE12696">
            <v>0</v>
          </cell>
        </row>
        <row r="12697">
          <cell r="F12697" t="str">
            <v xml:space="preserve"> _</v>
          </cell>
          <cell r="BW12697">
            <v>0</v>
          </cell>
          <cell r="BX12697">
            <v>0</v>
          </cell>
          <cell r="BY12697">
            <v>0</v>
          </cell>
          <cell r="CB12697">
            <v>0</v>
          </cell>
          <cell r="CC12697">
            <v>0</v>
          </cell>
          <cell r="CD12697">
            <v>0</v>
          </cell>
          <cell r="CE12697">
            <v>0</v>
          </cell>
        </row>
        <row r="12698">
          <cell r="F12698" t="str">
            <v xml:space="preserve"> _</v>
          </cell>
          <cell r="BW12698">
            <v>0</v>
          </cell>
          <cell r="BX12698">
            <v>0</v>
          </cell>
          <cell r="BY12698">
            <v>0</v>
          </cell>
          <cell r="CB12698">
            <v>0</v>
          </cell>
          <cell r="CC12698">
            <v>0</v>
          </cell>
          <cell r="CD12698">
            <v>0</v>
          </cell>
          <cell r="CE12698">
            <v>0</v>
          </cell>
        </row>
        <row r="12699">
          <cell r="F12699" t="str">
            <v xml:space="preserve"> _</v>
          </cell>
          <cell r="BW12699">
            <v>0</v>
          </cell>
          <cell r="BX12699">
            <v>0</v>
          </cell>
          <cell r="BY12699">
            <v>0</v>
          </cell>
          <cell r="CB12699">
            <v>0</v>
          </cell>
          <cell r="CC12699">
            <v>0</v>
          </cell>
          <cell r="CD12699">
            <v>0</v>
          </cell>
          <cell r="CE12699">
            <v>0</v>
          </cell>
        </row>
        <row r="12700">
          <cell r="F12700" t="str">
            <v xml:space="preserve"> _</v>
          </cell>
          <cell r="BW12700">
            <v>0</v>
          </cell>
          <cell r="BX12700">
            <v>0</v>
          </cell>
          <cell r="BY12700">
            <v>0</v>
          </cell>
          <cell r="CB12700">
            <v>0</v>
          </cell>
          <cell r="CC12700">
            <v>0</v>
          </cell>
          <cell r="CD12700">
            <v>0</v>
          </cell>
          <cell r="CE12700">
            <v>0</v>
          </cell>
        </row>
        <row r="12701">
          <cell r="F12701" t="str">
            <v xml:space="preserve"> _</v>
          </cell>
          <cell r="BW12701">
            <v>0</v>
          </cell>
          <cell r="BX12701">
            <v>0</v>
          </cell>
          <cell r="BY12701">
            <v>0</v>
          </cell>
          <cell r="CB12701">
            <v>0</v>
          </cell>
          <cell r="CC12701">
            <v>0</v>
          </cell>
          <cell r="CD12701">
            <v>0</v>
          </cell>
          <cell r="CE12701">
            <v>0</v>
          </cell>
        </row>
        <row r="12702">
          <cell r="F12702" t="str">
            <v xml:space="preserve"> _</v>
          </cell>
          <cell r="BW12702">
            <v>0</v>
          </cell>
          <cell r="BX12702">
            <v>0</v>
          </cell>
          <cell r="BY12702">
            <v>0</v>
          </cell>
          <cell r="CB12702">
            <v>0</v>
          </cell>
          <cell r="CC12702">
            <v>0</v>
          </cell>
          <cell r="CD12702">
            <v>0</v>
          </cell>
          <cell r="CE12702">
            <v>0</v>
          </cell>
        </row>
        <row r="12703">
          <cell r="F12703" t="str">
            <v xml:space="preserve"> _</v>
          </cell>
          <cell r="BW12703">
            <v>0</v>
          </cell>
          <cell r="BX12703">
            <v>0</v>
          </cell>
          <cell r="BY12703">
            <v>0</v>
          </cell>
          <cell r="CB12703">
            <v>0</v>
          </cell>
          <cell r="CC12703">
            <v>0</v>
          </cell>
          <cell r="CD12703">
            <v>0</v>
          </cell>
          <cell r="CE12703">
            <v>0</v>
          </cell>
        </row>
        <row r="12704">
          <cell r="F12704" t="str">
            <v xml:space="preserve"> _</v>
          </cell>
          <cell r="BW12704">
            <v>0</v>
          </cell>
          <cell r="BX12704">
            <v>0</v>
          </cell>
          <cell r="BY12704">
            <v>0</v>
          </cell>
          <cell r="CB12704">
            <v>0</v>
          </cell>
          <cell r="CC12704">
            <v>0</v>
          </cell>
          <cell r="CD12704">
            <v>0</v>
          </cell>
          <cell r="CE12704">
            <v>0</v>
          </cell>
        </row>
        <row r="12705">
          <cell r="F12705" t="str">
            <v xml:space="preserve"> _</v>
          </cell>
          <cell r="BW12705">
            <v>0</v>
          </cell>
          <cell r="BX12705">
            <v>0</v>
          </cell>
          <cell r="BY12705">
            <v>0</v>
          </cell>
          <cell r="CB12705">
            <v>0</v>
          </cell>
          <cell r="CC12705">
            <v>0</v>
          </cell>
          <cell r="CD12705">
            <v>0</v>
          </cell>
          <cell r="CE12705">
            <v>0</v>
          </cell>
        </row>
        <row r="12706">
          <cell r="F12706" t="str">
            <v xml:space="preserve"> _</v>
          </cell>
          <cell r="BW12706">
            <v>0</v>
          </cell>
          <cell r="BX12706">
            <v>0</v>
          </cell>
          <cell r="BY12706">
            <v>0</v>
          </cell>
          <cell r="CB12706">
            <v>0</v>
          </cell>
          <cell r="CC12706">
            <v>0</v>
          </cell>
          <cell r="CD12706">
            <v>0</v>
          </cell>
          <cell r="CE12706">
            <v>0</v>
          </cell>
        </row>
        <row r="12707">
          <cell r="F12707" t="str">
            <v xml:space="preserve"> _</v>
          </cell>
          <cell r="BW12707">
            <v>0</v>
          </cell>
          <cell r="BX12707">
            <v>0</v>
          </cell>
          <cell r="BY12707">
            <v>0</v>
          </cell>
          <cell r="CB12707">
            <v>0</v>
          </cell>
          <cell r="CC12707">
            <v>0</v>
          </cell>
          <cell r="CD12707">
            <v>0</v>
          </cell>
          <cell r="CE12707">
            <v>0</v>
          </cell>
        </row>
        <row r="12708">
          <cell r="F12708" t="str">
            <v xml:space="preserve"> _</v>
          </cell>
          <cell r="BW12708">
            <v>0</v>
          </cell>
          <cell r="BX12708">
            <v>0</v>
          </cell>
          <cell r="BY12708">
            <v>0</v>
          </cell>
          <cell r="CB12708">
            <v>0</v>
          </cell>
          <cell r="CC12708">
            <v>0</v>
          </cell>
          <cell r="CD12708">
            <v>0</v>
          </cell>
          <cell r="CE12708">
            <v>0</v>
          </cell>
        </row>
        <row r="12709">
          <cell r="F12709" t="str">
            <v xml:space="preserve"> _</v>
          </cell>
          <cell r="BW12709">
            <v>0</v>
          </cell>
          <cell r="BX12709">
            <v>0</v>
          </cell>
          <cell r="BY12709">
            <v>0</v>
          </cell>
          <cell r="CB12709">
            <v>0</v>
          </cell>
          <cell r="CC12709">
            <v>0</v>
          </cell>
          <cell r="CD12709">
            <v>0</v>
          </cell>
          <cell r="CE12709">
            <v>0</v>
          </cell>
        </row>
        <row r="12710">
          <cell r="F12710" t="str">
            <v xml:space="preserve"> _</v>
          </cell>
          <cell r="BW12710">
            <v>0</v>
          </cell>
          <cell r="BX12710">
            <v>0</v>
          </cell>
          <cell r="BY12710">
            <v>0</v>
          </cell>
          <cell r="CB12710">
            <v>0</v>
          </cell>
          <cell r="CC12710">
            <v>0</v>
          </cell>
          <cell r="CD12710">
            <v>0</v>
          </cell>
          <cell r="CE12710">
            <v>0</v>
          </cell>
        </row>
        <row r="12711">
          <cell r="F12711" t="str">
            <v xml:space="preserve"> _</v>
          </cell>
          <cell r="BW12711">
            <v>0</v>
          </cell>
          <cell r="BX12711">
            <v>0</v>
          </cell>
          <cell r="BY12711">
            <v>0</v>
          </cell>
          <cell r="CB12711">
            <v>0</v>
          </cell>
          <cell r="CC12711">
            <v>0</v>
          </cell>
          <cell r="CD12711">
            <v>0</v>
          </cell>
          <cell r="CE12711">
            <v>0</v>
          </cell>
        </row>
        <row r="12712">
          <cell r="F12712" t="str">
            <v xml:space="preserve"> _</v>
          </cell>
          <cell r="BW12712">
            <v>0</v>
          </cell>
          <cell r="BX12712">
            <v>0</v>
          </cell>
          <cell r="BY12712">
            <v>0</v>
          </cell>
          <cell r="CB12712">
            <v>0</v>
          </cell>
          <cell r="CC12712">
            <v>0</v>
          </cell>
          <cell r="CD12712">
            <v>0</v>
          </cell>
          <cell r="CE12712">
            <v>0</v>
          </cell>
        </row>
        <row r="12713">
          <cell r="F12713" t="str">
            <v xml:space="preserve"> _</v>
          </cell>
          <cell r="BW12713">
            <v>0</v>
          </cell>
          <cell r="BX12713">
            <v>0</v>
          </cell>
          <cell r="BY12713">
            <v>0</v>
          </cell>
          <cell r="CB12713">
            <v>0</v>
          </cell>
          <cell r="CC12713">
            <v>0</v>
          </cell>
          <cell r="CD12713">
            <v>0</v>
          </cell>
          <cell r="CE12713">
            <v>0</v>
          </cell>
        </row>
        <row r="12714">
          <cell r="F12714" t="str">
            <v xml:space="preserve"> _</v>
          </cell>
          <cell r="BW12714">
            <v>0</v>
          </cell>
          <cell r="BX12714">
            <v>0</v>
          </cell>
          <cell r="BY12714">
            <v>0</v>
          </cell>
          <cell r="CB12714">
            <v>0</v>
          </cell>
          <cell r="CC12714">
            <v>0</v>
          </cell>
          <cell r="CD12714">
            <v>0</v>
          </cell>
          <cell r="CE12714">
            <v>0</v>
          </cell>
        </row>
        <row r="12715">
          <cell r="F12715" t="str">
            <v xml:space="preserve"> _</v>
          </cell>
          <cell r="BW12715">
            <v>0</v>
          </cell>
          <cell r="BX12715">
            <v>0</v>
          </cell>
          <cell r="BY12715">
            <v>0</v>
          </cell>
          <cell r="CB12715">
            <v>0</v>
          </cell>
          <cell r="CC12715">
            <v>0</v>
          </cell>
          <cell r="CD12715">
            <v>0</v>
          </cell>
          <cell r="CE12715">
            <v>0</v>
          </cell>
        </row>
        <row r="12716">
          <cell r="F12716" t="str">
            <v xml:space="preserve"> _</v>
          </cell>
          <cell r="BW12716">
            <v>0</v>
          </cell>
          <cell r="BX12716">
            <v>0</v>
          </cell>
          <cell r="BY12716">
            <v>0</v>
          </cell>
          <cell r="CB12716">
            <v>0</v>
          </cell>
          <cell r="CC12716">
            <v>0</v>
          </cell>
          <cell r="CD12716">
            <v>0</v>
          </cell>
          <cell r="CE12716">
            <v>0</v>
          </cell>
        </row>
        <row r="12717">
          <cell r="F12717" t="str">
            <v xml:space="preserve"> _</v>
          </cell>
          <cell r="BW12717">
            <v>0</v>
          </cell>
          <cell r="BX12717">
            <v>0</v>
          </cell>
          <cell r="BY12717">
            <v>0</v>
          </cell>
          <cell r="CB12717">
            <v>0</v>
          </cell>
          <cell r="CC12717">
            <v>0</v>
          </cell>
          <cell r="CD12717">
            <v>0</v>
          </cell>
          <cell r="CE12717">
            <v>0</v>
          </cell>
        </row>
        <row r="12718">
          <cell r="F12718" t="str">
            <v xml:space="preserve"> _</v>
          </cell>
          <cell r="BW12718">
            <v>0</v>
          </cell>
          <cell r="BX12718">
            <v>0</v>
          </cell>
          <cell r="BY12718">
            <v>0</v>
          </cell>
          <cell r="CB12718">
            <v>0</v>
          </cell>
          <cell r="CC12718">
            <v>0</v>
          </cell>
          <cell r="CD12718">
            <v>0</v>
          </cell>
          <cell r="CE12718">
            <v>0</v>
          </cell>
        </row>
        <row r="12719">
          <cell r="F12719" t="str">
            <v xml:space="preserve"> _</v>
          </cell>
          <cell r="BW12719">
            <v>0</v>
          </cell>
          <cell r="BX12719">
            <v>0</v>
          </cell>
          <cell r="BY12719">
            <v>0</v>
          </cell>
          <cell r="CB12719">
            <v>0</v>
          </cell>
          <cell r="CC12719">
            <v>0</v>
          </cell>
          <cell r="CD12719">
            <v>0</v>
          </cell>
          <cell r="CE12719">
            <v>0</v>
          </cell>
        </row>
        <row r="12720">
          <cell r="F12720" t="str">
            <v xml:space="preserve"> _</v>
          </cell>
          <cell r="BW12720">
            <v>0</v>
          </cell>
          <cell r="BX12720">
            <v>0</v>
          </cell>
          <cell r="BY12720">
            <v>0</v>
          </cell>
          <cell r="CB12720">
            <v>0</v>
          </cell>
          <cell r="CC12720">
            <v>0</v>
          </cell>
          <cell r="CD12720">
            <v>0</v>
          </cell>
          <cell r="CE12720">
            <v>0</v>
          </cell>
        </row>
        <row r="12721">
          <cell r="F12721" t="str">
            <v xml:space="preserve"> _</v>
          </cell>
          <cell r="BW12721">
            <v>0</v>
          </cell>
          <cell r="BX12721">
            <v>0</v>
          </cell>
          <cell r="BY12721">
            <v>0</v>
          </cell>
          <cell r="CB12721">
            <v>0</v>
          </cell>
          <cell r="CC12721">
            <v>0</v>
          </cell>
          <cell r="CD12721">
            <v>0</v>
          </cell>
          <cell r="CE12721">
            <v>0</v>
          </cell>
        </row>
        <row r="12722">
          <cell r="F12722" t="str">
            <v xml:space="preserve"> _</v>
          </cell>
          <cell r="BW12722">
            <v>0</v>
          </cell>
          <cell r="BX12722">
            <v>0</v>
          </cell>
          <cell r="BY12722">
            <v>0</v>
          </cell>
          <cell r="CB12722">
            <v>0</v>
          </cell>
          <cell r="CC12722">
            <v>0</v>
          </cell>
          <cell r="CD12722">
            <v>0</v>
          </cell>
          <cell r="CE12722">
            <v>0</v>
          </cell>
        </row>
        <row r="12723">
          <cell r="F12723" t="str">
            <v xml:space="preserve"> _</v>
          </cell>
          <cell r="BW12723">
            <v>0</v>
          </cell>
          <cell r="BX12723">
            <v>0</v>
          </cell>
          <cell r="BY12723">
            <v>0</v>
          </cell>
          <cell r="CB12723">
            <v>0</v>
          </cell>
          <cell r="CC12723">
            <v>0</v>
          </cell>
          <cell r="CD12723">
            <v>0</v>
          </cell>
          <cell r="CE12723">
            <v>0</v>
          </cell>
        </row>
        <row r="12724">
          <cell r="F12724" t="str">
            <v xml:space="preserve"> _</v>
          </cell>
          <cell r="BW12724">
            <v>0</v>
          </cell>
          <cell r="BX12724">
            <v>0</v>
          </cell>
          <cell r="BY12724">
            <v>0</v>
          </cell>
          <cell r="CB12724">
            <v>0</v>
          </cell>
          <cell r="CC12724">
            <v>0</v>
          </cell>
          <cell r="CD12724">
            <v>0</v>
          </cell>
          <cell r="CE12724">
            <v>0</v>
          </cell>
        </row>
        <row r="12725">
          <cell r="F12725" t="str">
            <v xml:space="preserve"> _</v>
          </cell>
          <cell r="BW12725">
            <v>0</v>
          </cell>
          <cell r="BX12725">
            <v>0</v>
          </cell>
          <cell r="BY12725">
            <v>0</v>
          </cell>
          <cell r="CB12725">
            <v>0</v>
          </cell>
          <cell r="CC12725">
            <v>0</v>
          </cell>
          <cell r="CD12725">
            <v>0</v>
          </cell>
          <cell r="CE12725">
            <v>0</v>
          </cell>
        </row>
        <row r="12726">
          <cell r="F12726" t="str">
            <v xml:space="preserve"> _</v>
          </cell>
          <cell r="BW12726">
            <v>0</v>
          </cell>
          <cell r="BX12726">
            <v>0</v>
          </cell>
          <cell r="BY12726">
            <v>0</v>
          </cell>
          <cell r="CB12726">
            <v>0</v>
          </cell>
          <cell r="CC12726">
            <v>0</v>
          </cell>
          <cell r="CD12726">
            <v>0</v>
          </cell>
          <cell r="CE12726">
            <v>0</v>
          </cell>
        </row>
        <row r="12727">
          <cell r="F12727" t="str">
            <v xml:space="preserve"> _</v>
          </cell>
          <cell r="BW12727">
            <v>0</v>
          </cell>
          <cell r="BX12727">
            <v>0</v>
          </cell>
          <cell r="BY12727">
            <v>0</v>
          </cell>
          <cell r="CB12727">
            <v>0</v>
          </cell>
          <cell r="CC12727">
            <v>0</v>
          </cell>
          <cell r="CD12727">
            <v>0</v>
          </cell>
          <cell r="CE12727">
            <v>0</v>
          </cell>
        </row>
        <row r="12728">
          <cell r="F12728" t="str">
            <v xml:space="preserve"> _</v>
          </cell>
          <cell r="BW12728">
            <v>0</v>
          </cell>
          <cell r="BX12728">
            <v>0</v>
          </cell>
          <cell r="BY12728">
            <v>0</v>
          </cell>
          <cell r="CB12728">
            <v>0</v>
          </cell>
          <cell r="CC12728">
            <v>0</v>
          </cell>
          <cell r="CD12728">
            <v>0</v>
          </cell>
          <cell r="CE12728">
            <v>0</v>
          </cell>
        </row>
        <row r="12729">
          <cell r="F12729" t="str">
            <v xml:space="preserve"> _</v>
          </cell>
          <cell r="BW12729">
            <v>0</v>
          </cell>
          <cell r="BX12729">
            <v>0</v>
          </cell>
          <cell r="BY12729">
            <v>0</v>
          </cell>
          <cell r="CB12729">
            <v>0</v>
          </cell>
          <cell r="CC12729">
            <v>0</v>
          </cell>
          <cell r="CD12729">
            <v>0</v>
          </cell>
          <cell r="CE12729">
            <v>0</v>
          </cell>
        </row>
        <row r="12730">
          <cell r="F12730" t="str">
            <v xml:space="preserve"> _</v>
          </cell>
          <cell r="BW12730">
            <v>0</v>
          </cell>
          <cell r="BX12730">
            <v>0</v>
          </cell>
          <cell r="BY12730">
            <v>0</v>
          </cell>
          <cell r="CB12730">
            <v>0</v>
          </cell>
          <cell r="CC12730">
            <v>0</v>
          </cell>
          <cell r="CD12730">
            <v>0</v>
          </cell>
          <cell r="CE12730">
            <v>0</v>
          </cell>
        </row>
        <row r="12731">
          <cell r="F12731" t="str">
            <v xml:space="preserve"> _</v>
          </cell>
          <cell r="BW12731">
            <v>0</v>
          </cell>
          <cell r="BX12731">
            <v>0</v>
          </cell>
          <cell r="BY12731">
            <v>0</v>
          </cell>
          <cell r="CB12731">
            <v>0</v>
          </cell>
          <cell r="CC12731">
            <v>0</v>
          </cell>
          <cell r="CD12731">
            <v>0</v>
          </cell>
          <cell r="CE12731">
            <v>0</v>
          </cell>
        </row>
        <row r="12732">
          <cell r="F12732" t="str">
            <v xml:space="preserve"> _</v>
          </cell>
          <cell r="BW12732">
            <v>0</v>
          </cell>
          <cell r="BX12732">
            <v>0</v>
          </cell>
          <cell r="BY12732">
            <v>0</v>
          </cell>
          <cell r="CB12732">
            <v>0</v>
          </cell>
          <cell r="CC12732">
            <v>0</v>
          </cell>
          <cell r="CD12732">
            <v>0</v>
          </cell>
          <cell r="CE12732">
            <v>0</v>
          </cell>
        </row>
        <row r="12733">
          <cell r="F12733" t="str">
            <v xml:space="preserve"> _</v>
          </cell>
          <cell r="BW12733">
            <v>0</v>
          </cell>
          <cell r="BX12733">
            <v>0</v>
          </cell>
          <cell r="BY12733">
            <v>0</v>
          </cell>
          <cell r="CB12733">
            <v>0</v>
          </cell>
          <cell r="CC12733">
            <v>0</v>
          </cell>
          <cell r="CD12733">
            <v>0</v>
          </cell>
          <cell r="CE12733">
            <v>0</v>
          </cell>
        </row>
        <row r="12734">
          <cell r="F12734" t="str">
            <v xml:space="preserve"> _</v>
          </cell>
          <cell r="BW12734">
            <v>0</v>
          </cell>
          <cell r="BX12734">
            <v>0</v>
          </cell>
          <cell r="BY12734">
            <v>0</v>
          </cell>
          <cell r="CB12734">
            <v>0</v>
          </cell>
          <cell r="CC12734">
            <v>0</v>
          </cell>
          <cell r="CD12734">
            <v>0</v>
          </cell>
          <cell r="CE12734">
            <v>0</v>
          </cell>
        </row>
        <row r="12735">
          <cell r="F12735" t="str">
            <v xml:space="preserve"> _</v>
          </cell>
          <cell r="BW12735">
            <v>0</v>
          </cell>
          <cell r="BX12735">
            <v>0</v>
          </cell>
          <cell r="BY12735">
            <v>0</v>
          </cell>
          <cell r="CB12735">
            <v>0</v>
          </cell>
          <cell r="CC12735">
            <v>0</v>
          </cell>
          <cell r="CD12735">
            <v>0</v>
          </cell>
          <cell r="CE12735">
            <v>0</v>
          </cell>
        </row>
        <row r="12736">
          <cell r="F12736" t="str">
            <v xml:space="preserve"> _</v>
          </cell>
          <cell r="BW12736">
            <v>0</v>
          </cell>
          <cell r="BX12736">
            <v>0</v>
          </cell>
          <cell r="BY12736">
            <v>0</v>
          </cell>
          <cell r="CB12736">
            <v>0</v>
          </cell>
          <cell r="CC12736">
            <v>0</v>
          </cell>
          <cell r="CD12736">
            <v>0</v>
          </cell>
          <cell r="CE12736">
            <v>0</v>
          </cell>
        </row>
        <row r="12737">
          <cell r="F12737" t="str">
            <v xml:space="preserve"> _</v>
          </cell>
          <cell r="BW12737">
            <v>0</v>
          </cell>
          <cell r="BX12737">
            <v>0</v>
          </cell>
          <cell r="BY12737">
            <v>0</v>
          </cell>
          <cell r="CB12737">
            <v>0</v>
          </cell>
          <cell r="CC12737">
            <v>0</v>
          </cell>
          <cell r="CD12737">
            <v>0</v>
          </cell>
          <cell r="CE12737">
            <v>0</v>
          </cell>
        </row>
        <row r="12738">
          <cell r="F12738" t="str">
            <v xml:space="preserve"> _</v>
          </cell>
          <cell r="BW12738">
            <v>0</v>
          </cell>
          <cell r="BX12738">
            <v>0</v>
          </cell>
          <cell r="BY12738">
            <v>0</v>
          </cell>
          <cell r="CB12738">
            <v>0</v>
          </cell>
          <cell r="CC12738">
            <v>0</v>
          </cell>
          <cell r="CD12738">
            <v>0</v>
          </cell>
          <cell r="CE12738">
            <v>0</v>
          </cell>
        </row>
        <row r="12739">
          <cell r="F12739" t="str">
            <v xml:space="preserve"> _</v>
          </cell>
          <cell r="BW12739">
            <v>0</v>
          </cell>
          <cell r="BX12739">
            <v>0</v>
          </cell>
          <cell r="BY12739">
            <v>0</v>
          </cell>
          <cell r="CB12739">
            <v>0</v>
          </cell>
          <cell r="CC12739">
            <v>0</v>
          </cell>
          <cell r="CD12739">
            <v>0</v>
          </cell>
          <cell r="CE12739">
            <v>0</v>
          </cell>
        </row>
        <row r="12740">
          <cell r="F12740" t="str">
            <v xml:space="preserve"> _</v>
          </cell>
          <cell r="BW12740">
            <v>0</v>
          </cell>
          <cell r="BX12740">
            <v>0</v>
          </cell>
          <cell r="BY12740">
            <v>0</v>
          </cell>
          <cell r="CB12740">
            <v>0</v>
          </cell>
          <cell r="CC12740">
            <v>0</v>
          </cell>
          <cell r="CD12740">
            <v>0</v>
          </cell>
          <cell r="CE12740">
            <v>0</v>
          </cell>
        </row>
        <row r="12741">
          <cell r="F12741" t="str">
            <v xml:space="preserve"> _</v>
          </cell>
          <cell r="BW12741">
            <v>0</v>
          </cell>
          <cell r="BX12741">
            <v>0</v>
          </cell>
          <cell r="BY12741">
            <v>0</v>
          </cell>
          <cell r="CB12741">
            <v>0</v>
          </cell>
          <cell r="CC12741">
            <v>0</v>
          </cell>
          <cell r="CD12741">
            <v>0</v>
          </cell>
          <cell r="CE12741">
            <v>0</v>
          </cell>
        </row>
        <row r="12742">
          <cell r="F12742" t="str">
            <v xml:space="preserve"> _</v>
          </cell>
          <cell r="BW12742">
            <v>0</v>
          </cell>
          <cell r="BX12742">
            <v>0</v>
          </cell>
          <cell r="BY12742">
            <v>0</v>
          </cell>
          <cell r="CB12742">
            <v>0</v>
          </cell>
          <cell r="CC12742">
            <v>0</v>
          </cell>
          <cell r="CD12742">
            <v>0</v>
          </cell>
          <cell r="CE12742">
            <v>0</v>
          </cell>
        </row>
        <row r="12743">
          <cell r="F12743" t="str">
            <v xml:space="preserve"> _</v>
          </cell>
          <cell r="BW12743">
            <v>0</v>
          </cell>
          <cell r="BX12743">
            <v>0</v>
          </cell>
          <cell r="BY12743">
            <v>0</v>
          </cell>
          <cell r="CB12743">
            <v>0</v>
          </cell>
          <cell r="CC12743">
            <v>0</v>
          </cell>
          <cell r="CD12743">
            <v>0</v>
          </cell>
          <cell r="CE12743">
            <v>0</v>
          </cell>
        </row>
        <row r="12744">
          <cell r="F12744" t="str">
            <v xml:space="preserve"> _</v>
          </cell>
          <cell r="BW12744">
            <v>0</v>
          </cell>
          <cell r="BX12744">
            <v>0</v>
          </cell>
          <cell r="BY12744">
            <v>0</v>
          </cell>
          <cell r="CB12744">
            <v>0</v>
          </cell>
          <cell r="CC12744">
            <v>0</v>
          </cell>
          <cell r="CD12744">
            <v>0</v>
          </cell>
          <cell r="CE12744">
            <v>0</v>
          </cell>
        </row>
        <row r="12745">
          <cell r="F12745" t="str">
            <v xml:space="preserve"> _</v>
          </cell>
          <cell r="BW12745">
            <v>0</v>
          </cell>
          <cell r="BX12745">
            <v>0</v>
          </cell>
          <cell r="BY12745">
            <v>0</v>
          </cell>
          <cell r="CB12745">
            <v>0</v>
          </cell>
          <cell r="CC12745">
            <v>0</v>
          </cell>
          <cell r="CD12745">
            <v>0</v>
          </cell>
          <cell r="CE12745">
            <v>0</v>
          </cell>
        </row>
        <row r="12746">
          <cell r="F12746" t="str">
            <v xml:space="preserve"> _</v>
          </cell>
          <cell r="BW12746">
            <v>0</v>
          </cell>
          <cell r="BX12746">
            <v>0</v>
          </cell>
          <cell r="BY12746">
            <v>0</v>
          </cell>
          <cell r="CB12746">
            <v>0</v>
          </cell>
          <cell r="CC12746">
            <v>0</v>
          </cell>
          <cell r="CD12746">
            <v>0</v>
          </cell>
          <cell r="CE12746">
            <v>0</v>
          </cell>
        </row>
        <row r="12747">
          <cell r="F12747" t="str">
            <v xml:space="preserve"> _</v>
          </cell>
          <cell r="BW12747">
            <v>0</v>
          </cell>
          <cell r="BX12747">
            <v>0</v>
          </cell>
          <cell r="BY12747">
            <v>0</v>
          </cell>
          <cell r="CB12747">
            <v>0</v>
          </cell>
          <cell r="CC12747">
            <v>0</v>
          </cell>
          <cell r="CD12747">
            <v>0</v>
          </cell>
          <cell r="CE12747">
            <v>0</v>
          </cell>
        </row>
        <row r="12748">
          <cell r="F12748" t="str">
            <v xml:space="preserve"> _</v>
          </cell>
          <cell r="BW12748">
            <v>0</v>
          </cell>
          <cell r="BX12748">
            <v>0</v>
          </cell>
          <cell r="BY12748">
            <v>0</v>
          </cell>
          <cell r="CB12748">
            <v>0</v>
          </cell>
          <cell r="CC12748">
            <v>0</v>
          </cell>
          <cell r="CD12748">
            <v>0</v>
          </cell>
          <cell r="CE12748">
            <v>0</v>
          </cell>
        </row>
        <row r="12749">
          <cell r="F12749" t="str">
            <v xml:space="preserve"> _</v>
          </cell>
          <cell r="BW12749">
            <v>0</v>
          </cell>
          <cell r="BX12749">
            <v>0</v>
          </cell>
          <cell r="BY12749">
            <v>0</v>
          </cell>
          <cell r="CB12749">
            <v>0</v>
          </cell>
          <cell r="CC12749">
            <v>0</v>
          </cell>
          <cell r="CD12749">
            <v>0</v>
          </cell>
          <cell r="CE12749">
            <v>0</v>
          </cell>
        </row>
        <row r="12750">
          <cell r="F12750" t="str">
            <v xml:space="preserve"> _</v>
          </cell>
          <cell r="BW12750">
            <v>0</v>
          </cell>
          <cell r="BX12750">
            <v>0</v>
          </cell>
          <cell r="BY12750">
            <v>0</v>
          </cell>
          <cell r="CB12750">
            <v>0</v>
          </cell>
          <cell r="CC12750">
            <v>0</v>
          </cell>
          <cell r="CD12750">
            <v>0</v>
          </cell>
          <cell r="CE12750">
            <v>0</v>
          </cell>
        </row>
        <row r="12751">
          <cell r="F12751" t="str">
            <v xml:space="preserve"> _</v>
          </cell>
          <cell r="BW12751">
            <v>0</v>
          </cell>
          <cell r="BX12751">
            <v>0</v>
          </cell>
          <cell r="BY12751">
            <v>0</v>
          </cell>
          <cell r="CB12751">
            <v>0</v>
          </cell>
          <cell r="CC12751">
            <v>0</v>
          </cell>
          <cell r="CD12751">
            <v>0</v>
          </cell>
          <cell r="CE12751">
            <v>0</v>
          </cell>
        </row>
        <row r="12752">
          <cell r="F12752" t="str">
            <v xml:space="preserve"> _</v>
          </cell>
          <cell r="BW12752">
            <v>0</v>
          </cell>
          <cell r="BX12752">
            <v>0</v>
          </cell>
          <cell r="BY12752">
            <v>0</v>
          </cell>
          <cell r="CB12752">
            <v>0</v>
          </cell>
          <cell r="CC12752">
            <v>0</v>
          </cell>
          <cell r="CD12752">
            <v>0</v>
          </cell>
          <cell r="CE12752">
            <v>0</v>
          </cell>
        </row>
        <row r="12753">
          <cell r="F12753" t="str">
            <v xml:space="preserve"> _</v>
          </cell>
          <cell r="BW12753">
            <v>0</v>
          </cell>
          <cell r="BX12753">
            <v>0</v>
          </cell>
          <cell r="BY12753">
            <v>0</v>
          </cell>
          <cell r="CB12753">
            <v>0</v>
          </cell>
          <cell r="CC12753">
            <v>0</v>
          </cell>
          <cell r="CD12753">
            <v>0</v>
          </cell>
          <cell r="CE12753">
            <v>0</v>
          </cell>
        </row>
        <row r="12754">
          <cell r="F12754" t="str">
            <v xml:space="preserve"> _</v>
          </cell>
          <cell r="BW12754">
            <v>0</v>
          </cell>
          <cell r="BX12754">
            <v>0</v>
          </cell>
          <cell r="BY12754">
            <v>0</v>
          </cell>
          <cell r="CB12754">
            <v>0</v>
          </cell>
          <cell r="CC12754">
            <v>0</v>
          </cell>
          <cell r="CD12754">
            <v>0</v>
          </cell>
          <cell r="CE12754">
            <v>0</v>
          </cell>
        </row>
        <row r="12755">
          <cell r="F12755" t="str">
            <v xml:space="preserve"> _</v>
          </cell>
          <cell r="BW12755">
            <v>0</v>
          </cell>
          <cell r="BX12755">
            <v>0</v>
          </cell>
          <cell r="BY12755">
            <v>0</v>
          </cell>
          <cell r="CB12755">
            <v>0</v>
          </cell>
          <cell r="CC12755">
            <v>0</v>
          </cell>
          <cell r="CD12755">
            <v>0</v>
          </cell>
          <cell r="CE12755">
            <v>0</v>
          </cell>
        </row>
        <row r="12756">
          <cell r="F12756" t="str">
            <v xml:space="preserve"> _</v>
          </cell>
          <cell r="BW12756">
            <v>0</v>
          </cell>
          <cell r="BX12756">
            <v>0</v>
          </cell>
          <cell r="BY12756">
            <v>0</v>
          </cell>
          <cell r="CB12756">
            <v>0</v>
          </cell>
          <cell r="CC12756">
            <v>0</v>
          </cell>
          <cell r="CD12756">
            <v>0</v>
          </cell>
          <cell r="CE12756">
            <v>0</v>
          </cell>
        </row>
        <row r="12757">
          <cell r="F12757" t="str">
            <v xml:space="preserve"> _</v>
          </cell>
          <cell r="BW12757">
            <v>0</v>
          </cell>
          <cell r="BX12757">
            <v>0</v>
          </cell>
          <cell r="BY12757">
            <v>0</v>
          </cell>
          <cell r="CB12757">
            <v>0</v>
          </cell>
          <cell r="CC12757">
            <v>0</v>
          </cell>
          <cell r="CD12757">
            <v>0</v>
          </cell>
          <cell r="CE12757">
            <v>0</v>
          </cell>
        </row>
        <row r="12758">
          <cell r="F12758" t="str">
            <v xml:space="preserve"> _</v>
          </cell>
          <cell r="BW12758">
            <v>0</v>
          </cell>
          <cell r="BX12758">
            <v>0</v>
          </cell>
          <cell r="BY12758">
            <v>0</v>
          </cell>
          <cell r="CB12758">
            <v>0</v>
          </cell>
          <cell r="CC12758">
            <v>0</v>
          </cell>
          <cell r="CD12758">
            <v>0</v>
          </cell>
          <cell r="CE12758">
            <v>0</v>
          </cell>
        </row>
        <row r="12759">
          <cell r="F12759" t="str">
            <v xml:space="preserve"> _</v>
          </cell>
          <cell r="BW12759">
            <v>0</v>
          </cell>
          <cell r="BX12759">
            <v>0</v>
          </cell>
          <cell r="BY12759">
            <v>0</v>
          </cell>
          <cell r="CB12759">
            <v>0</v>
          </cell>
          <cell r="CC12759">
            <v>0</v>
          </cell>
          <cell r="CD12759">
            <v>0</v>
          </cell>
          <cell r="CE12759">
            <v>0</v>
          </cell>
        </row>
        <row r="12760">
          <cell r="F12760" t="str">
            <v xml:space="preserve"> _</v>
          </cell>
          <cell r="BW12760">
            <v>0</v>
          </cell>
          <cell r="BX12760">
            <v>0</v>
          </cell>
          <cell r="BY12760">
            <v>0</v>
          </cell>
          <cell r="CB12760">
            <v>0</v>
          </cell>
          <cell r="CC12760">
            <v>0</v>
          </cell>
          <cell r="CD12760">
            <v>0</v>
          </cell>
          <cell r="CE12760">
            <v>0</v>
          </cell>
        </row>
        <row r="12761">
          <cell r="F12761" t="str">
            <v xml:space="preserve"> _</v>
          </cell>
          <cell r="BW12761">
            <v>0</v>
          </cell>
          <cell r="BX12761">
            <v>0</v>
          </cell>
          <cell r="BY12761">
            <v>0</v>
          </cell>
          <cell r="CB12761">
            <v>0</v>
          </cell>
          <cell r="CC12761">
            <v>0</v>
          </cell>
          <cell r="CD12761">
            <v>0</v>
          </cell>
          <cell r="CE12761">
            <v>0</v>
          </cell>
        </row>
        <row r="12762">
          <cell r="F12762" t="str">
            <v xml:space="preserve"> _</v>
          </cell>
          <cell r="BW12762">
            <v>0</v>
          </cell>
          <cell r="BX12762">
            <v>0</v>
          </cell>
          <cell r="BY12762">
            <v>0</v>
          </cell>
          <cell r="CB12762">
            <v>0</v>
          </cell>
          <cell r="CC12762">
            <v>0</v>
          </cell>
          <cell r="CD12762">
            <v>0</v>
          </cell>
          <cell r="CE12762">
            <v>0</v>
          </cell>
        </row>
        <row r="12763">
          <cell r="F12763" t="str">
            <v xml:space="preserve"> _</v>
          </cell>
          <cell r="BW12763">
            <v>0</v>
          </cell>
          <cell r="BX12763">
            <v>0</v>
          </cell>
          <cell r="BY12763">
            <v>0</v>
          </cell>
          <cell r="CB12763">
            <v>0</v>
          </cell>
          <cell r="CC12763">
            <v>0</v>
          </cell>
          <cell r="CD12763">
            <v>0</v>
          </cell>
          <cell r="CE12763">
            <v>0</v>
          </cell>
        </row>
        <row r="12764">
          <cell r="F12764" t="str">
            <v xml:space="preserve"> _</v>
          </cell>
          <cell r="BW12764">
            <v>0</v>
          </cell>
          <cell r="BX12764">
            <v>0</v>
          </cell>
          <cell r="BY12764">
            <v>0</v>
          </cell>
          <cell r="CB12764">
            <v>0</v>
          </cell>
          <cell r="CC12764">
            <v>0</v>
          </cell>
          <cell r="CD12764">
            <v>0</v>
          </cell>
          <cell r="CE12764">
            <v>0</v>
          </cell>
        </row>
        <row r="12765">
          <cell r="F12765" t="str">
            <v xml:space="preserve"> _</v>
          </cell>
          <cell r="BW12765">
            <v>0</v>
          </cell>
          <cell r="BX12765">
            <v>0</v>
          </cell>
          <cell r="BY12765">
            <v>0</v>
          </cell>
          <cell r="CB12765">
            <v>0</v>
          </cell>
          <cell r="CC12765">
            <v>0</v>
          </cell>
          <cell r="CD12765">
            <v>0</v>
          </cell>
          <cell r="CE12765">
            <v>0</v>
          </cell>
        </row>
        <row r="12766">
          <cell r="F12766" t="str">
            <v xml:space="preserve"> _</v>
          </cell>
          <cell r="BW12766">
            <v>0</v>
          </cell>
          <cell r="BX12766">
            <v>0</v>
          </cell>
          <cell r="BY12766">
            <v>0</v>
          </cell>
          <cell r="CB12766">
            <v>0</v>
          </cell>
          <cell r="CC12766">
            <v>0</v>
          </cell>
          <cell r="CD12766">
            <v>0</v>
          </cell>
          <cell r="CE12766">
            <v>0</v>
          </cell>
        </row>
        <row r="12767">
          <cell r="F12767" t="str">
            <v xml:space="preserve"> _</v>
          </cell>
          <cell r="BW12767">
            <v>0</v>
          </cell>
          <cell r="BX12767">
            <v>0</v>
          </cell>
          <cell r="BY12767">
            <v>0</v>
          </cell>
          <cell r="CB12767">
            <v>0</v>
          </cell>
          <cell r="CC12767">
            <v>0</v>
          </cell>
          <cell r="CD12767">
            <v>0</v>
          </cell>
          <cell r="CE12767">
            <v>0</v>
          </cell>
        </row>
        <row r="12768">
          <cell r="F12768" t="str">
            <v xml:space="preserve"> _</v>
          </cell>
          <cell r="BW12768">
            <v>0</v>
          </cell>
          <cell r="BX12768">
            <v>0</v>
          </cell>
          <cell r="BY12768">
            <v>0</v>
          </cell>
          <cell r="CB12768">
            <v>0</v>
          </cell>
          <cell r="CC12768">
            <v>0</v>
          </cell>
          <cell r="CD12768">
            <v>0</v>
          </cell>
          <cell r="CE12768">
            <v>0</v>
          </cell>
        </row>
        <row r="12769">
          <cell r="F12769" t="str">
            <v xml:space="preserve"> _</v>
          </cell>
          <cell r="BW12769">
            <v>0</v>
          </cell>
          <cell r="BX12769">
            <v>0</v>
          </cell>
          <cell r="BY12769">
            <v>0</v>
          </cell>
          <cell r="CB12769">
            <v>0</v>
          </cell>
          <cell r="CC12769">
            <v>0</v>
          </cell>
          <cell r="CD12769">
            <v>0</v>
          </cell>
          <cell r="CE12769">
            <v>0</v>
          </cell>
        </row>
        <row r="12770">
          <cell r="F12770" t="str">
            <v xml:space="preserve"> _</v>
          </cell>
          <cell r="BW12770">
            <v>0</v>
          </cell>
          <cell r="BX12770">
            <v>0</v>
          </cell>
          <cell r="BY12770">
            <v>0</v>
          </cell>
          <cell r="CB12770">
            <v>0</v>
          </cell>
          <cell r="CC12770">
            <v>0</v>
          </cell>
          <cell r="CD12770">
            <v>0</v>
          </cell>
          <cell r="CE12770">
            <v>0</v>
          </cell>
        </row>
        <row r="12771">
          <cell r="F12771" t="str">
            <v xml:space="preserve"> _</v>
          </cell>
          <cell r="BW12771">
            <v>0</v>
          </cell>
          <cell r="BX12771">
            <v>0</v>
          </cell>
          <cell r="BY12771">
            <v>0</v>
          </cell>
          <cell r="CB12771">
            <v>0</v>
          </cell>
          <cell r="CC12771">
            <v>0</v>
          </cell>
          <cell r="CD12771">
            <v>0</v>
          </cell>
          <cell r="CE12771">
            <v>0</v>
          </cell>
        </row>
        <row r="12772">
          <cell r="F12772" t="str">
            <v xml:space="preserve"> _</v>
          </cell>
          <cell r="BW12772">
            <v>0</v>
          </cell>
          <cell r="BX12772">
            <v>0</v>
          </cell>
          <cell r="BY12772">
            <v>0</v>
          </cell>
          <cell r="CB12772">
            <v>0</v>
          </cell>
          <cell r="CC12772">
            <v>0</v>
          </cell>
          <cell r="CD12772">
            <v>0</v>
          </cell>
          <cell r="CE12772">
            <v>0</v>
          </cell>
        </row>
        <row r="12773">
          <cell r="F12773" t="str">
            <v xml:space="preserve"> _</v>
          </cell>
          <cell r="BW12773">
            <v>0</v>
          </cell>
          <cell r="BX12773">
            <v>0</v>
          </cell>
          <cell r="BY12773">
            <v>0</v>
          </cell>
          <cell r="CB12773">
            <v>0</v>
          </cell>
          <cell r="CC12773">
            <v>0</v>
          </cell>
          <cell r="CD12773">
            <v>0</v>
          </cell>
          <cell r="CE12773">
            <v>0</v>
          </cell>
        </row>
        <row r="12774">
          <cell r="F12774" t="str">
            <v xml:space="preserve"> _</v>
          </cell>
          <cell r="BW12774">
            <v>0</v>
          </cell>
          <cell r="BX12774">
            <v>0</v>
          </cell>
          <cell r="BY12774">
            <v>0</v>
          </cell>
          <cell r="CB12774">
            <v>0</v>
          </cell>
          <cell r="CC12774">
            <v>0</v>
          </cell>
          <cell r="CD12774">
            <v>0</v>
          </cell>
          <cell r="CE12774">
            <v>0</v>
          </cell>
        </row>
        <row r="12775">
          <cell r="F12775" t="str">
            <v xml:space="preserve"> _</v>
          </cell>
          <cell r="BW12775">
            <v>0</v>
          </cell>
          <cell r="BX12775">
            <v>0</v>
          </cell>
          <cell r="BY12775">
            <v>0</v>
          </cell>
          <cell r="CB12775">
            <v>0</v>
          </cell>
          <cell r="CC12775">
            <v>0</v>
          </cell>
          <cell r="CD12775">
            <v>0</v>
          </cell>
          <cell r="CE12775">
            <v>0</v>
          </cell>
        </row>
        <row r="12776">
          <cell r="F12776" t="str">
            <v xml:space="preserve"> _</v>
          </cell>
          <cell r="BW12776">
            <v>0</v>
          </cell>
          <cell r="BX12776">
            <v>0</v>
          </cell>
          <cell r="BY12776">
            <v>0</v>
          </cell>
          <cell r="CB12776">
            <v>0</v>
          </cell>
          <cell r="CC12776">
            <v>0</v>
          </cell>
          <cell r="CD12776">
            <v>0</v>
          </cell>
          <cell r="CE12776">
            <v>0</v>
          </cell>
        </row>
        <row r="12777">
          <cell r="F12777" t="str">
            <v xml:space="preserve"> _</v>
          </cell>
          <cell r="BW12777">
            <v>0</v>
          </cell>
          <cell r="BX12777">
            <v>0</v>
          </cell>
          <cell r="BY12777">
            <v>0</v>
          </cell>
          <cell r="CB12777">
            <v>0</v>
          </cell>
          <cell r="CC12777">
            <v>0</v>
          </cell>
          <cell r="CD12777">
            <v>0</v>
          </cell>
          <cell r="CE12777">
            <v>0</v>
          </cell>
        </row>
        <row r="12778">
          <cell r="F12778" t="str">
            <v xml:space="preserve"> _</v>
          </cell>
          <cell r="BW12778">
            <v>0</v>
          </cell>
          <cell r="BX12778">
            <v>0</v>
          </cell>
          <cell r="BY12778">
            <v>0</v>
          </cell>
          <cell r="CB12778">
            <v>0</v>
          </cell>
          <cell r="CC12778">
            <v>0</v>
          </cell>
          <cell r="CD12778">
            <v>0</v>
          </cell>
          <cell r="CE12778">
            <v>0</v>
          </cell>
        </row>
        <row r="12779">
          <cell r="F12779" t="str">
            <v xml:space="preserve"> _</v>
          </cell>
          <cell r="BW12779">
            <v>0</v>
          </cell>
          <cell r="BX12779">
            <v>0</v>
          </cell>
          <cell r="BY12779">
            <v>0</v>
          </cell>
          <cell r="CB12779">
            <v>0</v>
          </cell>
          <cell r="CC12779">
            <v>0</v>
          </cell>
          <cell r="CD12779">
            <v>0</v>
          </cell>
          <cell r="CE12779">
            <v>0</v>
          </cell>
        </row>
        <row r="12780">
          <cell r="F12780" t="str">
            <v xml:space="preserve"> _</v>
          </cell>
          <cell r="BW12780">
            <v>0</v>
          </cell>
          <cell r="BX12780">
            <v>0</v>
          </cell>
          <cell r="BY12780">
            <v>0</v>
          </cell>
          <cell r="CB12780">
            <v>0</v>
          </cell>
          <cell r="CC12780">
            <v>0</v>
          </cell>
          <cell r="CD12780">
            <v>0</v>
          </cell>
          <cell r="CE12780">
            <v>0</v>
          </cell>
        </row>
        <row r="12781">
          <cell r="F12781" t="str">
            <v xml:space="preserve"> _</v>
          </cell>
          <cell r="BW12781">
            <v>0</v>
          </cell>
          <cell r="BX12781">
            <v>0</v>
          </cell>
          <cell r="BY12781">
            <v>0</v>
          </cell>
          <cell r="CB12781">
            <v>0</v>
          </cell>
          <cell r="CC12781">
            <v>0</v>
          </cell>
          <cell r="CD12781">
            <v>0</v>
          </cell>
          <cell r="CE12781">
            <v>0</v>
          </cell>
        </row>
        <row r="12782">
          <cell r="F12782" t="str">
            <v xml:space="preserve"> _</v>
          </cell>
          <cell r="BW12782">
            <v>0</v>
          </cell>
          <cell r="BX12782">
            <v>0</v>
          </cell>
          <cell r="BY12782">
            <v>0</v>
          </cell>
          <cell r="CB12782">
            <v>0</v>
          </cell>
          <cell r="CC12782">
            <v>0</v>
          </cell>
          <cell r="CD12782">
            <v>0</v>
          </cell>
          <cell r="CE12782">
            <v>0</v>
          </cell>
        </row>
        <row r="12783">
          <cell r="F12783" t="str">
            <v xml:space="preserve"> _</v>
          </cell>
          <cell r="BW12783">
            <v>0</v>
          </cell>
          <cell r="BX12783">
            <v>0</v>
          </cell>
          <cell r="BY12783">
            <v>0</v>
          </cell>
          <cell r="CB12783">
            <v>0</v>
          </cell>
          <cell r="CC12783">
            <v>0</v>
          </cell>
          <cell r="CD12783">
            <v>0</v>
          </cell>
          <cell r="CE12783">
            <v>0</v>
          </cell>
        </row>
        <row r="12784">
          <cell r="F12784" t="str">
            <v xml:space="preserve"> _</v>
          </cell>
          <cell r="BW12784">
            <v>0</v>
          </cell>
          <cell r="BX12784">
            <v>0</v>
          </cell>
          <cell r="BY12784">
            <v>0</v>
          </cell>
          <cell r="CB12784">
            <v>0</v>
          </cell>
          <cell r="CC12784">
            <v>0</v>
          </cell>
          <cell r="CD12784">
            <v>0</v>
          </cell>
          <cell r="CE12784">
            <v>0</v>
          </cell>
        </row>
        <row r="12785">
          <cell r="F12785" t="str">
            <v xml:space="preserve"> _</v>
          </cell>
          <cell r="BW12785">
            <v>0</v>
          </cell>
          <cell r="BX12785">
            <v>0</v>
          </cell>
          <cell r="BY12785">
            <v>0</v>
          </cell>
          <cell r="CB12785">
            <v>0</v>
          </cell>
          <cell r="CC12785">
            <v>0</v>
          </cell>
          <cell r="CD12785">
            <v>0</v>
          </cell>
          <cell r="CE12785">
            <v>0</v>
          </cell>
        </row>
        <row r="12786">
          <cell r="F12786" t="str">
            <v xml:space="preserve"> _</v>
          </cell>
          <cell r="BW12786">
            <v>0</v>
          </cell>
          <cell r="BX12786">
            <v>0</v>
          </cell>
          <cell r="BY12786">
            <v>0</v>
          </cell>
          <cell r="CB12786">
            <v>0</v>
          </cell>
          <cell r="CC12786">
            <v>0</v>
          </cell>
          <cell r="CD12786">
            <v>0</v>
          </cell>
          <cell r="CE12786">
            <v>0</v>
          </cell>
        </row>
        <row r="12787">
          <cell r="F12787" t="str">
            <v xml:space="preserve"> _</v>
          </cell>
          <cell r="BW12787">
            <v>0</v>
          </cell>
          <cell r="BX12787">
            <v>0</v>
          </cell>
          <cell r="BY12787">
            <v>0</v>
          </cell>
          <cell r="CB12787">
            <v>0</v>
          </cell>
          <cell r="CC12787">
            <v>0</v>
          </cell>
          <cell r="CD12787">
            <v>0</v>
          </cell>
          <cell r="CE12787">
            <v>0</v>
          </cell>
        </row>
        <row r="12788">
          <cell r="F12788" t="str">
            <v xml:space="preserve"> _</v>
          </cell>
          <cell r="BW12788">
            <v>0</v>
          </cell>
          <cell r="BX12788">
            <v>0</v>
          </cell>
          <cell r="BY12788">
            <v>0</v>
          </cell>
          <cell r="CB12788">
            <v>0</v>
          </cell>
          <cell r="CC12788">
            <v>0</v>
          </cell>
          <cell r="CD12788">
            <v>0</v>
          </cell>
          <cell r="CE12788">
            <v>0</v>
          </cell>
        </row>
        <row r="12789">
          <cell r="F12789" t="str">
            <v xml:space="preserve"> _</v>
          </cell>
          <cell r="BW12789">
            <v>0</v>
          </cell>
          <cell r="BX12789">
            <v>0</v>
          </cell>
          <cell r="BY12789">
            <v>0</v>
          </cell>
          <cell r="CB12789">
            <v>0</v>
          </cell>
          <cell r="CC12789">
            <v>0</v>
          </cell>
          <cell r="CD12789">
            <v>0</v>
          </cell>
          <cell r="CE12789">
            <v>0</v>
          </cell>
        </row>
        <row r="12790">
          <cell r="F12790" t="str">
            <v xml:space="preserve"> _</v>
          </cell>
          <cell r="BW12790">
            <v>0</v>
          </cell>
          <cell r="BX12790">
            <v>0</v>
          </cell>
          <cell r="BY12790">
            <v>0</v>
          </cell>
          <cell r="CB12790">
            <v>0</v>
          </cell>
          <cell r="CC12790">
            <v>0</v>
          </cell>
          <cell r="CD12790">
            <v>0</v>
          </cell>
          <cell r="CE12790">
            <v>0</v>
          </cell>
        </row>
        <row r="12791">
          <cell r="F12791" t="str">
            <v xml:space="preserve"> _</v>
          </cell>
          <cell r="BW12791">
            <v>0</v>
          </cell>
          <cell r="BX12791">
            <v>0</v>
          </cell>
          <cell r="BY12791">
            <v>0</v>
          </cell>
          <cell r="CB12791">
            <v>0</v>
          </cell>
          <cell r="CC12791">
            <v>0</v>
          </cell>
          <cell r="CD12791">
            <v>0</v>
          </cell>
          <cell r="CE12791">
            <v>0</v>
          </cell>
        </row>
        <row r="12792">
          <cell r="F12792" t="str">
            <v xml:space="preserve"> _</v>
          </cell>
          <cell r="BW12792">
            <v>0</v>
          </cell>
          <cell r="BX12792">
            <v>0</v>
          </cell>
          <cell r="BY12792">
            <v>0</v>
          </cell>
          <cell r="CB12792">
            <v>0</v>
          </cell>
          <cell r="CC12792">
            <v>0</v>
          </cell>
          <cell r="CD12792">
            <v>0</v>
          </cell>
          <cell r="CE12792">
            <v>0</v>
          </cell>
        </row>
        <row r="12793">
          <cell r="F12793" t="str">
            <v xml:space="preserve"> _</v>
          </cell>
          <cell r="BW12793">
            <v>0</v>
          </cell>
          <cell r="BX12793">
            <v>0</v>
          </cell>
          <cell r="BY12793">
            <v>0</v>
          </cell>
          <cell r="CB12793">
            <v>0</v>
          </cell>
          <cell r="CC12793">
            <v>0</v>
          </cell>
          <cell r="CD12793">
            <v>0</v>
          </cell>
          <cell r="CE12793">
            <v>0</v>
          </cell>
        </row>
        <row r="12794">
          <cell r="F12794" t="str">
            <v xml:space="preserve"> _</v>
          </cell>
          <cell r="BW12794">
            <v>0</v>
          </cell>
          <cell r="BX12794">
            <v>0</v>
          </cell>
          <cell r="BY12794">
            <v>0</v>
          </cell>
          <cell r="CB12794">
            <v>0</v>
          </cell>
          <cell r="CC12794">
            <v>0</v>
          </cell>
          <cell r="CD12794">
            <v>0</v>
          </cell>
          <cell r="CE12794">
            <v>0</v>
          </cell>
        </row>
        <row r="12795">
          <cell r="F12795" t="str">
            <v xml:space="preserve"> _</v>
          </cell>
          <cell r="BW12795">
            <v>0</v>
          </cell>
          <cell r="BX12795">
            <v>0</v>
          </cell>
          <cell r="BY12795">
            <v>0</v>
          </cell>
          <cell r="CB12795">
            <v>0</v>
          </cell>
          <cell r="CC12795">
            <v>0</v>
          </cell>
          <cell r="CD12795">
            <v>0</v>
          </cell>
          <cell r="CE12795">
            <v>0</v>
          </cell>
        </row>
        <row r="12796">
          <cell r="F12796" t="str">
            <v xml:space="preserve"> _</v>
          </cell>
          <cell r="BW12796">
            <v>0</v>
          </cell>
          <cell r="BX12796">
            <v>0</v>
          </cell>
          <cell r="BY12796">
            <v>0</v>
          </cell>
          <cell r="CB12796">
            <v>0</v>
          </cell>
          <cell r="CC12796">
            <v>0</v>
          </cell>
          <cell r="CD12796">
            <v>0</v>
          </cell>
          <cell r="CE12796">
            <v>0</v>
          </cell>
        </row>
        <row r="12797">
          <cell r="F12797" t="str">
            <v xml:space="preserve"> _</v>
          </cell>
          <cell r="BW12797">
            <v>0</v>
          </cell>
          <cell r="BX12797">
            <v>0</v>
          </cell>
          <cell r="BY12797">
            <v>0</v>
          </cell>
          <cell r="CB12797">
            <v>0</v>
          </cell>
          <cell r="CC12797">
            <v>0</v>
          </cell>
          <cell r="CD12797">
            <v>0</v>
          </cell>
          <cell r="CE12797">
            <v>0</v>
          </cell>
        </row>
        <row r="12798">
          <cell r="F12798" t="str">
            <v xml:space="preserve"> _</v>
          </cell>
          <cell r="BW12798">
            <v>0</v>
          </cell>
          <cell r="BX12798">
            <v>0</v>
          </cell>
          <cell r="BY12798">
            <v>0</v>
          </cell>
          <cell r="CB12798">
            <v>0</v>
          </cell>
          <cell r="CC12798">
            <v>0</v>
          </cell>
          <cell r="CD12798">
            <v>0</v>
          </cell>
          <cell r="CE12798">
            <v>0</v>
          </cell>
        </row>
        <row r="12799">
          <cell r="F12799" t="str">
            <v xml:space="preserve"> _</v>
          </cell>
          <cell r="BW12799">
            <v>0</v>
          </cell>
          <cell r="BX12799">
            <v>0</v>
          </cell>
          <cell r="BY12799">
            <v>0</v>
          </cell>
          <cell r="CB12799">
            <v>0</v>
          </cell>
          <cell r="CC12799">
            <v>0</v>
          </cell>
          <cell r="CD12799">
            <v>0</v>
          </cell>
          <cell r="CE12799">
            <v>0</v>
          </cell>
        </row>
        <row r="12800">
          <cell r="F12800" t="str">
            <v xml:space="preserve"> _</v>
          </cell>
          <cell r="BW12800">
            <v>0</v>
          </cell>
          <cell r="BX12800">
            <v>0</v>
          </cell>
          <cell r="BY12800">
            <v>0</v>
          </cell>
          <cell r="CB12800">
            <v>0</v>
          </cell>
          <cell r="CC12800">
            <v>0</v>
          </cell>
          <cell r="CD12800">
            <v>0</v>
          </cell>
          <cell r="CE12800">
            <v>0</v>
          </cell>
        </row>
        <row r="12801">
          <cell r="F12801" t="str">
            <v xml:space="preserve"> _</v>
          </cell>
          <cell r="BW12801">
            <v>0</v>
          </cell>
          <cell r="BX12801">
            <v>0</v>
          </cell>
          <cell r="BY12801">
            <v>0</v>
          </cell>
          <cell r="CB12801">
            <v>0</v>
          </cell>
          <cell r="CC12801">
            <v>0</v>
          </cell>
          <cell r="CD12801">
            <v>0</v>
          </cell>
          <cell r="CE12801">
            <v>0</v>
          </cell>
        </row>
        <row r="12802">
          <cell r="F12802" t="str">
            <v xml:space="preserve"> _</v>
          </cell>
          <cell r="BW12802">
            <v>0</v>
          </cell>
          <cell r="BX12802">
            <v>0</v>
          </cell>
          <cell r="BY12802">
            <v>0</v>
          </cell>
          <cell r="CB12802">
            <v>0</v>
          </cell>
          <cell r="CC12802">
            <v>0</v>
          </cell>
          <cell r="CD12802">
            <v>0</v>
          </cell>
          <cell r="CE12802">
            <v>0</v>
          </cell>
        </row>
        <row r="12803">
          <cell r="F12803" t="str">
            <v xml:space="preserve"> _</v>
          </cell>
          <cell r="BW12803">
            <v>0</v>
          </cell>
          <cell r="BX12803">
            <v>0</v>
          </cell>
          <cell r="BY12803">
            <v>0</v>
          </cell>
          <cell r="CB12803">
            <v>0</v>
          </cell>
          <cell r="CC12803">
            <v>0</v>
          </cell>
          <cell r="CD12803">
            <v>0</v>
          </cell>
          <cell r="CE12803">
            <v>0</v>
          </cell>
        </row>
        <row r="12804">
          <cell r="F12804" t="str">
            <v xml:space="preserve"> _</v>
          </cell>
          <cell r="BW12804">
            <v>0</v>
          </cell>
          <cell r="BX12804">
            <v>0</v>
          </cell>
          <cell r="BY12804">
            <v>0</v>
          </cell>
          <cell r="CB12804">
            <v>0</v>
          </cell>
          <cell r="CC12804">
            <v>0</v>
          </cell>
          <cell r="CD12804">
            <v>0</v>
          </cell>
          <cell r="CE12804">
            <v>0</v>
          </cell>
        </row>
        <row r="12805">
          <cell r="F12805" t="str">
            <v xml:space="preserve"> _</v>
          </cell>
          <cell r="BW12805">
            <v>0</v>
          </cell>
          <cell r="BX12805">
            <v>0</v>
          </cell>
          <cell r="BY12805">
            <v>0</v>
          </cell>
          <cell r="CB12805">
            <v>0</v>
          </cell>
          <cell r="CC12805">
            <v>0</v>
          </cell>
          <cell r="CD12805">
            <v>0</v>
          </cell>
          <cell r="CE12805">
            <v>0</v>
          </cell>
        </row>
        <row r="12806">
          <cell r="F12806" t="str">
            <v xml:space="preserve"> _</v>
          </cell>
          <cell r="BW12806">
            <v>0</v>
          </cell>
          <cell r="BX12806">
            <v>0</v>
          </cell>
          <cell r="BY12806">
            <v>0</v>
          </cell>
          <cell r="CB12806">
            <v>0</v>
          </cell>
          <cell r="CC12806">
            <v>0</v>
          </cell>
          <cell r="CD12806">
            <v>0</v>
          </cell>
          <cell r="CE12806">
            <v>0</v>
          </cell>
        </row>
        <row r="12807">
          <cell r="F12807" t="str">
            <v xml:space="preserve"> _</v>
          </cell>
          <cell r="BW12807">
            <v>0</v>
          </cell>
          <cell r="BX12807">
            <v>0</v>
          </cell>
          <cell r="BY12807">
            <v>0</v>
          </cell>
          <cell r="CB12807">
            <v>0</v>
          </cell>
          <cell r="CC12807">
            <v>0</v>
          </cell>
          <cell r="CD12807">
            <v>0</v>
          </cell>
          <cell r="CE12807">
            <v>0</v>
          </cell>
        </row>
        <row r="12808">
          <cell r="F12808" t="str">
            <v xml:space="preserve"> _</v>
          </cell>
          <cell r="BW12808">
            <v>0</v>
          </cell>
          <cell r="BX12808">
            <v>0</v>
          </cell>
          <cell r="BY12808">
            <v>0</v>
          </cell>
          <cell r="CB12808">
            <v>0</v>
          </cell>
          <cell r="CC12808">
            <v>0</v>
          </cell>
          <cell r="CD12808">
            <v>0</v>
          </cell>
          <cell r="CE12808">
            <v>0</v>
          </cell>
        </row>
        <row r="12809">
          <cell r="F12809" t="str">
            <v xml:space="preserve"> _</v>
          </cell>
          <cell r="BW12809">
            <v>0</v>
          </cell>
          <cell r="BX12809">
            <v>0</v>
          </cell>
          <cell r="BY12809">
            <v>0</v>
          </cell>
          <cell r="CB12809">
            <v>0</v>
          </cell>
          <cell r="CC12809">
            <v>0</v>
          </cell>
          <cell r="CD12809">
            <v>0</v>
          </cell>
          <cell r="CE12809">
            <v>0</v>
          </cell>
        </row>
        <row r="12810">
          <cell r="F12810" t="str">
            <v xml:space="preserve"> _</v>
          </cell>
          <cell r="BW12810">
            <v>0</v>
          </cell>
          <cell r="BX12810">
            <v>0</v>
          </cell>
          <cell r="BY12810">
            <v>0</v>
          </cell>
          <cell r="CB12810">
            <v>0</v>
          </cell>
          <cell r="CC12810">
            <v>0</v>
          </cell>
          <cell r="CD12810">
            <v>0</v>
          </cell>
          <cell r="CE12810">
            <v>0</v>
          </cell>
        </row>
        <row r="12811">
          <cell r="F12811" t="str">
            <v xml:space="preserve"> _</v>
          </cell>
          <cell r="BW12811">
            <v>0</v>
          </cell>
          <cell r="BX12811">
            <v>0</v>
          </cell>
          <cell r="BY12811">
            <v>0</v>
          </cell>
          <cell r="CB12811">
            <v>0</v>
          </cell>
          <cell r="CC12811">
            <v>0</v>
          </cell>
          <cell r="CD12811">
            <v>0</v>
          </cell>
          <cell r="CE12811">
            <v>0</v>
          </cell>
        </row>
        <row r="12812">
          <cell r="F12812" t="str">
            <v xml:space="preserve"> _</v>
          </cell>
          <cell r="BW12812">
            <v>0</v>
          </cell>
          <cell r="BX12812">
            <v>0</v>
          </cell>
          <cell r="BY12812">
            <v>0</v>
          </cell>
          <cell r="CB12812">
            <v>0</v>
          </cell>
          <cell r="CC12812">
            <v>0</v>
          </cell>
          <cell r="CD12812">
            <v>0</v>
          </cell>
          <cell r="CE12812">
            <v>0</v>
          </cell>
        </row>
        <row r="12813">
          <cell r="F12813" t="str">
            <v xml:space="preserve"> _</v>
          </cell>
          <cell r="BW12813">
            <v>0</v>
          </cell>
          <cell r="BX12813">
            <v>0</v>
          </cell>
          <cell r="BY12813">
            <v>0</v>
          </cell>
          <cell r="CB12813">
            <v>0</v>
          </cell>
          <cell r="CC12813">
            <v>0</v>
          </cell>
          <cell r="CD12813">
            <v>0</v>
          </cell>
          <cell r="CE12813">
            <v>0</v>
          </cell>
        </row>
        <row r="12814">
          <cell r="F12814" t="str">
            <v xml:space="preserve"> _</v>
          </cell>
          <cell r="BW12814">
            <v>0</v>
          </cell>
          <cell r="BX12814">
            <v>0</v>
          </cell>
          <cell r="BY12814">
            <v>0</v>
          </cell>
          <cell r="CB12814">
            <v>0</v>
          </cell>
          <cell r="CC12814">
            <v>0</v>
          </cell>
          <cell r="CD12814">
            <v>0</v>
          </cell>
          <cell r="CE12814">
            <v>0</v>
          </cell>
        </row>
        <row r="12815">
          <cell r="F12815" t="str">
            <v xml:space="preserve"> _</v>
          </cell>
          <cell r="BW12815">
            <v>0</v>
          </cell>
          <cell r="BX12815">
            <v>0</v>
          </cell>
          <cell r="BY12815">
            <v>0</v>
          </cell>
          <cell r="CB12815">
            <v>0</v>
          </cell>
          <cell r="CC12815">
            <v>0</v>
          </cell>
          <cell r="CD12815">
            <v>0</v>
          </cell>
          <cell r="CE12815">
            <v>0</v>
          </cell>
        </row>
        <row r="12816">
          <cell r="F12816" t="str">
            <v xml:space="preserve"> _</v>
          </cell>
          <cell r="BW12816">
            <v>0</v>
          </cell>
          <cell r="BX12816">
            <v>0</v>
          </cell>
          <cell r="BY12816">
            <v>0</v>
          </cell>
          <cell r="CB12816">
            <v>0</v>
          </cell>
          <cell r="CC12816">
            <v>0</v>
          </cell>
          <cell r="CD12816">
            <v>0</v>
          </cell>
          <cell r="CE12816">
            <v>0</v>
          </cell>
        </row>
        <row r="12817">
          <cell r="F12817" t="str">
            <v xml:space="preserve"> _</v>
          </cell>
          <cell r="BW12817">
            <v>0</v>
          </cell>
          <cell r="BX12817">
            <v>0</v>
          </cell>
          <cell r="BY12817">
            <v>0</v>
          </cell>
          <cell r="CB12817">
            <v>0</v>
          </cell>
          <cell r="CC12817">
            <v>0</v>
          </cell>
          <cell r="CD12817">
            <v>0</v>
          </cell>
          <cell r="CE12817">
            <v>0</v>
          </cell>
        </row>
        <row r="12818">
          <cell r="F12818" t="str">
            <v xml:space="preserve"> _</v>
          </cell>
          <cell r="BW12818">
            <v>0</v>
          </cell>
          <cell r="BX12818">
            <v>0</v>
          </cell>
          <cell r="BY12818">
            <v>0</v>
          </cell>
          <cell r="CB12818">
            <v>0</v>
          </cell>
          <cell r="CC12818">
            <v>0</v>
          </cell>
          <cell r="CD12818">
            <v>0</v>
          </cell>
          <cell r="CE12818">
            <v>0</v>
          </cell>
        </row>
        <row r="12819">
          <cell r="F12819" t="str">
            <v xml:space="preserve"> _</v>
          </cell>
          <cell r="BW12819">
            <v>0</v>
          </cell>
          <cell r="BX12819">
            <v>0</v>
          </cell>
          <cell r="BY12819">
            <v>0</v>
          </cell>
          <cell r="CB12819">
            <v>0</v>
          </cell>
          <cell r="CC12819">
            <v>0</v>
          </cell>
          <cell r="CD12819">
            <v>0</v>
          </cell>
          <cell r="CE12819">
            <v>0</v>
          </cell>
        </row>
        <row r="12820">
          <cell r="F12820" t="str">
            <v xml:space="preserve"> _</v>
          </cell>
          <cell r="BW12820">
            <v>0</v>
          </cell>
          <cell r="BX12820">
            <v>0</v>
          </cell>
          <cell r="BY12820">
            <v>0</v>
          </cell>
          <cell r="CB12820">
            <v>0</v>
          </cell>
          <cell r="CC12820">
            <v>0</v>
          </cell>
          <cell r="CD12820">
            <v>0</v>
          </cell>
          <cell r="CE12820">
            <v>0</v>
          </cell>
        </row>
        <row r="12821">
          <cell r="F12821" t="str">
            <v xml:space="preserve"> _</v>
          </cell>
          <cell r="BW12821">
            <v>0</v>
          </cell>
          <cell r="BX12821">
            <v>0</v>
          </cell>
          <cell r="BY12821">
            <v>0</v>
          </cell>
          <cell r="CB12821">
            <v>0</v>
          </cell>
          <cell r="CC12821">
            <v>0</v>
          </cell>
          <cell r="CD12821">
            <v>0</v>
          </cell>
          <cell r="CE12821">
            <v>0</v>
          </cell>
        </row>
        <row r="12822">
          <cell r="F12822" t="str">
            <v xml:space="preserve"> _</v>
          </cell>
          <cell r="BW12822">
            <v>0</v>
          </cell>
          <cell r="BX12822">
            <v>0</v>
          </cell>
          <cell r="BY12822">
            <v>0</v>
          </cell>
          <cell r="CB12822">
            <v>0</v>
          </cell>
          <cell r="CC12822">
            <v>0</v>
          </cell>
          <cell r="CD12822">
            <v>0</v>
          </cell>
          <cell r="CE12822">
            <v>0</v>
          </cell>
        </row>
        <row r="12823">
          <cell r="F12823" t="str">
            <v xml:space="preserve"> _</v>
          </cell>
          <cell r="BW12823">
            <v>0</v>
          </cell>
          <cell r="BX12823">
            <v>0</v>
          </cell>
          <cell r="BY12823">
            <v>0</v>
          </cell>
          <cell r="CB12823">
            <v>0</v>
          </cell>
          <cell r="CC12823">
            <v>0</v>
          </cell>
          <cell r="CD12823">
            <v>0</v>
          </cell>
          <cell r="CE12823">
            <v>0</v>
          </cell>
        </row>
        <row r="12824">
          <cell r="F12824" t="str">
            <v xml:space="preserve"> _</v>
          </cell>
          <cell r="BW12824">
            <v>0</v>
          </cell>
          <cell r="BX12824">
            <v>0</v>
          </cell>
          <cell r="BY12824">
            <v>0</v>
          </cell>
          <cell r="CB12824">
            <v>0</v>
          </cell>
          <cell r="CC12824">
            <v>0</v>
          </cell>
          <cell r="CD12824">
            <v>0</v>
          </cell>
          <cell r="CE12824">
            <v>0</v>
          </cell>
        </row>
        <row r="12825">
          <cell r="F12825" t="str">
            <v xml:space="preserve"> _</v>
          </cell>
          <cell r="BW12825">
            <v>0</v>
          </cell>
          <cell r="BX12825">
            <v>0</v>
          </cell>
          <cell r="BY12825">
            <v>0</v>
          </cell>
          <cell r="CB12825">
            <v>0</v>
          </cell>
          <cell r="CC12825">
            <v>0</v>
          </cell>
          <cell r="CD12825">
            <v>0</v>
          </cell>
          <cell r="CE12825">
            <v>0</v>
          </cell>
        </row>
        <row r="12826">
          <cell r="F12826" t="str">
            <v xml:space="preserve"> _</v>
          </cell>
          <cell r="BW12826">
            <v>0</v>
          </cell>
          <cell r="BX12826">
            <v>0</v>
          </cell>
          <cell r="BY12826">
            <v>0</v>
          </cell>
          <cell r="CB12826">
            <v>0</v>
          </cell>
          <cell r="CC12826">
            <v>0</v>
          </cell>
          <cell r="CD12826">
            <v>0</v>
          </cell>
          <cell r="CE12826">
            <v>0</v>
          </cell>
        </row>
        <row r="12827">
          <cell r="F12827" t="str">
            <v xml:space="preserve"> _</v>
          </cell>
          <cell r="BW12827">
            <v>0</v>
          </cell>
          <cell r="BX12827">
            <v>0</v>
          </cell>
          <cell r="BY12827">
            <v>0</v>
          </cell>
          <cell r="CB12827">
            <v>0</v>
          </cell>
          <cell r="CC12827">
            <v>0</v>
          </cell>
          <cell r="CD12827">
            <v>0</v>
          </cell>
          <cell r="CE12827">
            <v>0</v>
          </cell>
        </row>
        <row r="12828">
          <cell r="F12828" t="str">
            <v xml:space="preserve"> _</v>
          </cell>
          <cell r="BW12828">
            <v>0</v>
          </cell>
          <cell r="BX12828">
            <v>0</v>
          </cell>
          <cell r="BY12828">
            <v>0</v>
          </cell>
          <cell r="CB12828">
            <v>0</v>
          </cell>
          <cell r="CC12828">
            <v>0</v>
          </cell>
          <cell r="CD12828">
            <v>0</v>
          </cell>
          <cell r="CE12828">
            <v>0</v>
          </cell>
        </row>
        <row r="12829">
          <cell r="F12829" t="str">
            <v xml:space="preserve"> _</v>
          </cell>
          <cell r="BW12829">
            <v>0</v>
          </cell>
          <cell r="BX12829">
            <v>0</v>
          </cell>
          <cell r="BY12829">
            <v>0</v>
          </cell>
          <cell r="CB12829">
            <v>0</v>
          </cell>
          <cell r="CC12829">
            <v>0</v>
          </cell>
          <cell r="CD12829">
            <v>0</v>
          </cell>
          <cell r="CE12829">
            <v>0</v>
          </cell>
        </row>
        <row r="12830">
          <cell r="F12830" t="str">
            <v xml:space="preserve"> _</v>
          </cell>
          <cell r="BW12830">
            <v>0</v>
          </cell>
          <cell r="BX12830">
            <v>0</v>
          </cell>
          <cell r="BY12830">
            <v>0</v>
          </cell>
          <cell r="CB12830">
            <v>0</v>
          </cell>
          <cell r="CC12830">
            <v>0</v>
          </cell>
          <cell r="CD12830">
            <v>0</v>
          </cell>
          <cell r="CE12830">
            <v>0</v>
          </cell>
        </row>
        <row r="12831">
          <cell r="F12831" t="str">
            <v xml:space="preserve"> _</v>
          </cell>
          <cell r="BW12831">
            <v>0</v>
          </cell>
          <cell r="BX12831">
            <v>0</v>
          </cell>
          <cell r="BY12831">
            <v>0</v>
          </cell>
          <cell r="CB12831">
            <v>0</v>
          </cell>
          <cell r="CC12831">
            <v>0</v>
          </cell>
          <cell r="CD12831">
            <v>0</v>
          </cell>
          <cell r="CE12831">
            <v>0</v>
          </cell>
        </row>
        <row r="12832">
          <cell r="F12832" t="str">
            <v xml:space="preserve"> _</v>
          </cell>
          <cell r="BW12832">
            <v>0</v>
          </cell>
          <cell r="BX12832">
            <v>0</v>
          </cell>
          <cell r="BY12832">
            <v>0</v>
          </cell>
          <cell r="CB12832">
            <v>0</v>
          </cell>
          <cell r="CC12832">
            <v>0</v>
          </cell>
          <cell r="CD12832">
            <v>0</v>
          </cell>
          <cell r="CE12832">
            <v>0</v>
          </cell>
        </row>
        <row r="12833">
          <cell r="F12833" t="str">
            <v xml:space="preserve"> _</v>
          </cell>
          <cell r="BW12833">
            <v>0</v>
          </cell>
          <cell r="BX12833">
            <v>0</v>
          </cell>
          <cell r="BY12833">
            <v>0</v>
          </cell>
          <cell r="CB12833">
            <v>0</v>
          </cell>
          <cell r="CC12833">
            <v>0</v>
          </cell>
          <cell r="CD12833">
            <v>0</v>
          </cell>
          <cell r="CE12833">
            <v>0</v>
          </cell>
        </row>
        <row r="12834">
          <cell r="F12834" t="str">
            <v xml:space="preserve"> _</v>
          </cell>
          <cell r="BW12834">
            <v>0</v>
          </cell>
          <cell r="BX12834">
            <v>0</v>
          </cell>
          <cell r="BY12834">
            <v>0</v>
          </cell>
          <cell r="CB12834">
            <v>0</v>
          </cell>
          <cell r="CC12834">
            <v>0</v>
          </cell>
          <cell r="CD12834">
            <v>0</v>
          </cell>
          <cell r="CE12834">
            <v>0</v>
          </cell>
        </row>
        <row r="12835">
          <cell r="F12835" t="str">
            <v xml:space="preserve"> _</v>
          </cell>
          <cell r="BW12835">
            <v>0</v>
          </cell>
          <cell r="BX12835">
            <v>0</v>
          </cell>
          <cell r="BY12835">
            <v>0</v>
          </cell>
          <cell r="CB12835">
            <v>0</v>
          </cell>
          <cell r="CC12835">
            <v>0</v>
          </cell>
          <cell r="CD12835">
            <v>0</v>
          </cell>
          <cell r="CE12835">
            <v>0</v>
          </cell>
        </row>
        <row r="12836">
          <cell r="F12836" t="str">
            <v xml:space="preserve"> _</v>
          </cell>
          <cell r="BW12836">
            <v>0</v>
          </cell>
          <cell r="BX12836">
            <v>0</v>
          </cell>
          <cell r="BY12836">
            <v>0</v>
          </cell>
          <cell r="CB12836">
            <v>0</v>
          </cell>
          <cell r="CC12836">
            <v>0</v>
          </cell>
          <cell r="CD12836">
            <v>0</v>
          </cell>
          <cell r="CE12836">
            <v>0</v>
          </cell>
        </row>
        <row r="12837">
          <cell r="F12837" t="str">
            <v xml:space="preserve"> _</v>
          </cell>
          <cell r="BW12837">
            <v>0</v>
          </cell>
          <cell r="BX12837">
            <v>0</v>
          </cell>
          <cell r="BY12837">
            <v>0</v>
          </cell>
          <cell r="CB12837">
            <v>0</v>
          </cell>
          <cell r="CC12837">
            <v>0</v>
          </cell>
          <cell r="CD12837">
            <v>0</v>
          </cell>
          <cell r="CE12837">
            <v>0</v>
          </cell>
        </row>
        <row r="12838">
          <cell r="F12838" t="str">
            <v xml:space="preserve"> _</v>
          </cell>
          <cell r="BW12838">
            <v>0</v>
          </cell>
          <cell r="BX12838">
            <v>0</v>
          </cell>
          <cell r="BY12838">
            <v>0</v>
          </cell>
          <cell r="CB12838">
            <v>0</v>
          </cell>
          <cell r="CC12838">
            <v>0</v>
          </cell>
          <cell r="CD12838">
            <v>0</v>
          </cell>
          <cell r="CE12838">
            <v>0</v>
          </cell>
        </row>
        <row r="12839">
          <cell r="F12839" t="str">
            <v xml:space="preserve"> _</v>
          </cell>
          <cell r="BW12839">
            <v>0</v>
          </cell>
          <cell r="BX12839">
            <v>0</v>
          </cell>
          <cell r="BY12839">
            <v>0</v>
          </cell>
          <cell r="CB12839">
            <v>0</v>
          </cell>
          <cell r="CC12839">
            <v>0</v>
          </cell>
          <cell r="CD12839">
            <v>0</v>
          </cell>
          <cell r="CE12839">
            <v>0</v>
          </cell>
        </row>
        <row r="12840">
          <cell r="F12840" t="str">
            <v xml:space="preserve"> _</v>
          </cell>
          <cell r="BW12840">
            <v>0</v>
          </cell>
          <cell r="BX12840">
            <v>0</v>
          </cell>
          <cell r="BY12840">
            <v>0</v>
          </cell>
          <cell r="CB12840">
            <v>0</v>
          </cell>
          <cell r="CC12840">
            <v>0</v>
          </cell>
          <cell r="CD12840">
            <v>0</v>
          </cell>
          <cell r="CE12840">
            <v>0</v>
          </cell>
        </row>
        <row r="12841">
          <cell r="F12841" t="str">
            <v xml:space="preserve"> _</v>
          </cell>
          <cell r="BW12841">
            <v>0</v>
          </cell>
          <cell r="BX12841">
            <v>0</v>
          </cell>
          <cell r="BY12841">
            <v>0</v>
          </cell>
          <cell r="CB12841">
            <v>0</v>
          </cell>
          <cell r="CC12841">
            <v>0</v>
          </cell>
          <cell r="CD12841">
            <v>0</v>
          </cell>
          <cell r="CE12841">
            <v>0</v>
          </cell>
        </row>
        <row r="12842">
          <cell r="F12842" t="str">
            <v xml:space="preserve"> _</v>
          </cell>
          <cell r="BW12842">
            <v>0</v>
          </cell>
          <cell r="BX12842">
            <v>0</v>
          </cell>
          <cell r="BY12842">
            <v>0</v>
          </cell>
          <cell r="CB12842">
            <v>0</v>
          </cell>
          <cell r="CC12842">
            <v>0</v>
          </cell>
          <cell r="CD12842">
            <v>0</v>
          </cell>
          <cell r="CE12842">
            <v>0</v>
          </cell>
        </row>
        <row r="12843">
          <cell r="F12843" t="str">
            <v xml:space="preserve"> _</v>
          </cell>
          <cell r="BW12843">
            <v>0</v>
          </cell>
          <cell r="BX12843">
            <v>0</v>
          </cell>
          <cell r="BY12843">
            <v>0</v>
          </cell>
          <cell r="CB12843">
            <v>0</v>
          </cell>
          <cell r="CC12843">
            <v>0</v>
          </cell>
          <cell r="CD12843">
            <v>0</v>
          </cell>
          <cell r="CE12843">
            <v>0</v>
          </cell>
        </row>
        <row r="12844">
          <cell r="F12844" t="str">
            <v xml:space="preserve"> _</v>
          </cell>
          <cell r="BW12844">
            <v>0</v>
          </cell>
          <cell r="BX12844">
            <v>0</v>
          </cell>
          <cell r="BY12844">
            <v>0</v>
          </cell>
          <cell r="CB12844">
            <v>0</v>
          </cell>
          <cell r="CC12844">
            <v>0</v>
          </cell>
          <cell r="CD12844">
            <v>0</v>
          </cell>
          <cell r="CE12844">
            <v>0</v>
          </cell>
        </row>
        <row r="12845">
          <cell r="F12845" t="str">
            <v xml:space="preserve"> _</v>
          </cell>
          <cell r="BW12845">
            <v>0</v>
          </cell>
          <cell r="BX12845">
            <v>0</v>
          </cell>
          <cell r="BY12845">
            <v>0</v>
          </cell>
          <cell r="CB12845">
            <v>0</v>
          </cell>
          <cell r="CC12845">
            <v>0</v>
          </cell>
          <cell r="CD12845">
            <v>0</v>
          </cell>
          <cell r="CE12845">
            <v>0</v>
          </cell>
        </row>
        <row r="12846">
          <cell r="F12846" t="str">
            <v xml:space="preserve"> _</v>
          </cell>
          <cell r="BW12846">
            <v>0</v>
          </cell>
          <cell r="BX12846">
            <v>0</v>
          </cell>
          <cell r="BY12846">
            <v>0</v>
          </cell>
          <cell r="CB12846">
            <v>0</v>
          </cell>
          <cell r="CC12846">
            <v>0</v>
          </cell>
          <cell r="CD12846">
            <v>0</v>
          </cell>
          <cell r="CE12846">
            <v>0</v>
          </cell>
        </row>
        <row r="12847">
          <cell r="F12847" t="str">
            <v xml:space="preserve"> _</v>
          </cell>
          <cell r="BW12847">
            <v>0</v>
          </cell>
          <cell r="BX12847">
            <v>0</v>
          </cell>
          <cell r="BY12847">
            <v>0</v>
          </cell>
          <cell r="CB12847">
            <v>0</v>
          </cell>
          <cell r="CC12847">
            <v>0</v>
          </cell>
          <cell r="CD12847">
            <v>0</v>
          </cell>
          <cell r="CE12847">
            <v>0</v>
          </cell>
        </row>
        <row r="12848">
          <cell r="F12848" t="str">
            <v xml:space="preserve"> _</v>
          </cell>
          <cell r="BW12848">
            <v>0</v>
          </cell>
          <cell r="BX12848">
            <v>0</v>
          </cell>
          <cell r="BY12848">
            <v>0</v>
          </cell>
          <cell r="CB12848">
            <v>0</v>
          </cell>
          <cell r="CC12848">
            <v>0</v>
          </cell>
          <cell r="CD12848">
            <v>0</v>
          </cell>
          <cell r="CE12848">
            <v>0</v>
          </cell>
        </row>
        <row r="12849">
          <cell r="F12849" t="str">
            <v xml:space="preserve"> _</v>
          </cell>
          <cell r="BW12849">
            <v>0</v>
          </cell>
          <cell r="BX12849">
            <v>0</v>
          </cell>
          <cell r="BY12849">
            <v>0</v>
          </cell>
          <cell r="CB12849">
            <v>0</v>
          </cell>
          <cell r="CC12849">
            <v>0</v>
          </cell>
          <cell r="CD12849">
            <v>0</v>
          </cell>
          <cell r="CE12849">
            <v>0</v>
          </cell>
        </row>
        <row r="12850">
          <cell r="F12850" t="str">
            <v xml:space="preserve"> _</v>
          </cell>
          <cell r="BW12850">
            <v>0</v>
          </cell>
          <cell r="BX12850">
            <v>0</v>
          </cell>
          <cell r="BY12850">
            <v>0</v>
          </cell>
          <cell r="CB12850">
            <v>0</v>
          </cell>
          <cell r="CC12850">
            <v>0</v>
          </cell>
          <cell r="CD12850">
            <v>0</v>
          </cell>
          <cell r="CE12850">
            <v>0</v>
          </cell>
        </row>
        <row r="12851">
          <cell r="F12851" t="str">
            <v xml:space="preserve"> _</v>
          </cell>
          <cell r="BW12851">
            <v>0</v>
          </cell>
          <cell r="BX12851">
            <v>0</v>
          </cell>
          <cell r="BY12851">
            <v>0</v>
          </cell>
          <cell r="CB12851">
            <v>0</v>
          </cell>
          <cell r="CC12851">
            <v>0</v>
          </cell>
          <cell r="CD12851">
            <v>0</v>
          </cell>
          <cell r="CE12851">
            <v>0</v>
          </cell>
        </row>
        <row r="12852">
          <cell r="F12852" t="str">
            <v xml:space="preserve"> _</v>
          </cell>
          <cell r="BW12852">
            <v>0</v>
          </cell>
          <cell r="BX12852">
            <v>0</v>
          </cell>
          <cell r="BY12852">
            <v>0</v>
          </cell>
          <cell r="CB12852">
            <v>0</v>
          </cell>
          <cell r="CC12852">
            <v>0</v>
          </cell>
          <cell r="CD12852">
            <v>0</v>
          </cell>
          <cell r="CE12852">
            <v>0</v>
          </cell>
        </row>
        <row r="12853">
          <cell r="F12853" t="str">
            <v xml:space="preserve"> _</v>
          </cell>
          <cell r="BW12853">
            <v>0</v>
          </cell>
          <cell r="BX12853">
            <v>0</v>
          </cell>
          <cell r="BY12853">
            <v>0</v>
          </cell>
          <cell r="CB12853">
            <v>0</v>
          </cell>
          <cell r="CC12853">
            <v>0</v>
          </cell>
          <cell r="CD12853">
            <v>0</v>
          </cell>
          <cell r="CE12853">
            <v>0</v>
          </cell>
        </row>
        <row r="12854">
          <cell r="F12854" t="str">
            <v xml:space="preserve"> _</v>
          </cell>
          <cell r="BW12854">
            <v>0</v>
          </cell>
          <cell r="BX12854">
            <v>0</v>
          </cell>
          <cell r="BY12854">
            <v>0</v>
          </cell>
          <cell r="CB12854">
            <v>0</v>
          </cell>
          <cell r="CC12854">
            <v>0</v>
          </cell>
          <cell r="CD12854">
            <v>0</v>
          </cell>
          <cell r="CE12854">
            <v>0</v>
          </cell>
        </row>
        <row r="12855">
          <cell r="F12855" t="str">
            <v xml:space="preserve"> _</v>
          </cell>
          <cell r="BW12855">
            <v>0</v>
          </cell>
          <cell r="BX12855">
            <v>0</v>
          </cell>
          <cell r="BY12855">
            <v>0</v>
          </cell>
          <cell r="CB12855">
            <v>0</v>
          </cell>
          <cell r="CC12855">
            <v>0</v>
          </cell>
          <cell r="CD12855">
            <v>0</v>
          </cell>
          <cell r="CE12855">
            <v>0</v>
          </cell>
        </row>
        <row r="12856">
          <cell r="F12856" t="str">
            <v xml:space="preserve"> _</v>
          </cell>
          <cell r="BW12856">
            <v>0</v>
          </cell>
          <cell r="BX12856">
            <v>0</v>
          </cell>
          <cell r="BY12856">
            <v>0</v>
          </cell>
          <cell r="CB12856">
            <v>0</v>
          </cell>
          <cell r="CC12856">
            <v>0</v>
          </cell>
          <cell r="CD12856">
            <v>0</v>
          </cell>
          <cell r="CE12856">
            <v>0</v>
          </cell>
        </row>
        <row r="12857">
          <cell r="F12857" t="str">
            <v xml:space="preserve"> _</v>
          </cell>
          <cell r="BW12857">
            <v>0</v>
          </cell>
          <cell r="BX12857">
            <v>0</v>
          </cell>
          <cell r="BY12857">
            <v>0</v>
          </cell>
          <cell r="CB12857">
            <v>0</v>
          </cell>
          <cell r="CC12857">
            <v>0</v>
          </cell>
          <cell r="CD12857">
            <v>0</v>
          </cell>
          <cell r="CE12857">
            <v>0</v>
          </cell>
        </row>
        <row r="12858">
          <cell r="F12858" t="str">
            <v xml:space="preserve"> _</v>
          </cell>
          <cell r="BW12858">
            <v>0</v>
          </cell>
          <cell r="BX12858">
            <v>0</v>
          </cell>
          <cell r="BY12858">
            <v>0</v>
          </cell>
          <cell r="CB12858">
            <v>0</v>
          </cell>
          <cell r="CC12858">
            <v>0</v>
          </cell>
          <cell r="CD12858">
            <v>0</v>
          </cell>
          <cell r="CE12858">
            <v>0</v>
          </cell>
        </row>
        <row r="12859">
          <cell r="F12859" t="str">
            <v xml:space="preserve"> _</v>
          </cell>
          <cell r="BW12859">
            <v>0</v>
          </cell>
          <cell r="BX12859">
            <v>0</v>
          </cell>
          <cell r="BY12859">
            <v>0</v>
          </cell>
          <cell r="CB12859">
            <v>0</v>
          </cell>
          <cell r="CC12859">
            <v>0</v>
          </cell>
          <cell r="CD12859">
            <v>0</v>
          </cell>
          <cell r="CE12859">
            <v>0</v>
          </cell>
        </row>
        <row r="12860">
          <cell r="F12860" t="str">
            <v xml:space="preserve"> _</v>
          </cell>
          <cell r="BW12860">
            <v>0</v>
          </cell>
          <cell r="BX12860">
            <v>0</v>
          </cell>
          <cell r="BY12860">
            <v>0</v>
          </cell>
          <cell r="CB12860">
            <v>0</v>
          </cell>
          <cell r="CC12860">
            <v>0</v>
          </cell>
          <cell r="CD12860">
            <v>0</v>
          </cell>
          <cell r="CE12860">
            <v>0</v>
          </cell>
        </row>
        <row r="12861">
          <cell r="F12861" t="str">
            <v xml:space="preserve"> _</v>
          </cell>
          <cell r="BW12861">
            <v>0</v>
          </cell>
          <cell r="BX12861">
            <v>0</v>
          </cell>
          <cell r="BY12861">
            <v>0</v>
          </cell>
          <cell r="CB12861">
            <v>0</v>
          </cell>
          <cell r="CC12861">
            <v>0</v>
          </cell>
          <cell r="CD12861">
            <v>0</v>
          </cell>
          <cell r="CE12861">
            <v>0</v>
          </cell>
        </row>
        <row r="12862">
          <cell r="F12862" t="str">
            <v xml:space="preserve"> _</v>
          </cell>
          <cell r="BW12862">
            <v>0</v>
          </cell>
          <cell r="BX12862">
            <v>0</v>
          </cell>
          <cell r="BY12862">
            <v>0</v>
          </cell>
          <cell r="CB12862">
            <v>0</v>
          </cell>
          <cell r="CC12862">
            <v>0</v>
          </cell>
          <cell r="CD12862">
            <v>0</v>
          </cell>
          <cell r="CE12862">
            <v>0</v>
          </cell>
        </row>
        <row r="12863">
          <cell r="F12863" t="str">
            <v xml:space="preserve"> _</v>
          </cell>
          <cell r="BW12863">
            <v>0</v>
          </cell>
          <cell r="BX12863">
            <v>0</v>
          </cell>
          <cell r="BY12863">
            <v>0</v>
          </cell>
          <cell r="CB12863">
            <v>0</v>
          </cell>
          <cell r="CC12863">
            <v>0</v>
          </cell>
          <cell r="CD12863">
            <v>0</v>
          </cell>
          <cell r="CE12863">
            <v>0</v>
          </cell>
        </row>
        <row r="12864">
          <cell r="F12864" t="str">
            <v xml:space="preserve"> _</v>
          </cell>
          <cell r="BW12864">
            <v>0</v>
          </cell>
          <cell r="BX12864">
            <v>0</v>
          </cell>
          <cell r="BY12864">
            <v>0</v>
          </cell>
          <cell r="CB12864">
            <v>0</v>
          </cell>
          <cell r="CC12864">
            <v>0</v>
          </cell>
          <cell r="CD12864">
            <v>0</v>
          </cell>
          <cell r="CE12864">
            <v>0</v>
          </cell>
        </row>
        <row r="12865">
          <cell r="F12865" t="str">
            <v xml:space="preserve"> _</v>
          </cell>
          <cell r="BW12865">
            <v>0</v>
          </cell>
          <cell r="BX12865">
            <v>0</v>
          </cell>
          <cell r="BY12865">
            <v>0</v>
          </cell>
          <cell r="CB12865">
            <v>0</v>
          </cell>
          <cell r="CC12865">
            <v>0</v>
          </cell>
          <cell r="CD12865">
            <v>0</v>
          </cell>
          <cell r="CE12865">
            <v>0</v>
          </cell>
        </row>
        <row r="12866">
          <cell r="F12866" t="str">
            <v xml:space="preserve"> _</v>
          </cell>
          <cell r="BW12866">
            <v>0</v>
          </cell>
          <cell r="BX12866">
            <v>0</v>
          </cell>
          <cell r="BY12866">
            <v>0</v>
          </cell>
          <cell r="CB12866">
            <v>0</v>
          </cell>
          <cell r="CC12866">
            <v>0</v>
          </cell>
          <cell r="CD12866">
            <v>0</v>
          </cell>
          <cell r="CE12866">
            <v>0</v>
          </cell>
        </row>
        <row r="12867">
          <cell r="F12867" t="str">
            <v xml:space="preserve"> _</v>
          </cell>
          <cell r="BW12867">
            <v>0</v>
          </cell>
          <cell r="BX12867">
            <v>0</v>
          </cell>
          <cell r="BY12867">
            <v>0</v>
          </cell>
          <cell r="CB12867">
            <v>0</v>
          </cell>
          <cell r="CC12867">
            <v>0</v>
          </cell>
          <cell r="CD12867">
            <v>0</v>
          </cell>
          <cell r="CE12867">
            <v>0</v>
          </cell>
        </row>
        <row r="12868">
          <cell r="F12868" t="str">
            <v xml:space="preserve"> _</v>
          </cell>
          <cell r="BW12868">
            <v>0</v>
          </cell>
          <cell r="BX12868">
            <v>0</v>
          </cell>
          <cell r="BY12868">
            <v>0</v>
          </cell>
          <cell r="CB12868">
            <v>0</v>
          </cell>
          <cell r="CC12868">
            <v>0</v>
          </cell>
          <cell r="CD12868">
            <v>0</v>
          </cell>
          <cell r="CE12868">
            <v>0</v>
          </cell>
        </row>
        <row r="12869">
          <cell r="F12869" t="str">
            <v xml:space="preserve"> _</v>
          </cell>
          <cell r="BW12869">
            <v>0</v>
          </cell>
          <cell r="BX12869">
            <v>0</v>
          </cell>
          <cell r="BY12869">
            <v>0</v>
          </cell>
          <cell r="CB12869">
            <v>0</v>
          </cell>
          <cell r="CC12869">
            <v>0</v>
          </cell>
          <cell r="CD12869">
            <v>0</v>
          </cell>
          <cell r="CE12869">
            <v>0</v>
          </cell>
        </row>
        <row r="12870">
          <cell r="F12870" t="str">
            <v xml:space="preserve"> _</v>
          </cell>
          <cell r="BW12870">
            <v>0</v>
          </cell>
          <cell r="BX12870">
            <v>0</v>
          </cell>
          <cell r="BY12870">
            <v>0</v>
          </cell>
          <cell r="CB12870">
            <v>0</v>
          </cell>
          <cell r="CC12870">
            <v>0</v>
          </cell>
          <cell r="CD12870">
            <v>0</v>
          </cell>
          <cell r="CE12870">
            <v>0</v>
          </cell>
        </row>
        <row r="12871">
          <cell r="F12871" t="str">
            <v xml:space="preserve"> _</v>
          </cell>
          <cell r="BW12871">
            <v>0</v>
          </cell>
          <cell r="BX12871">
            <v>0</v>
          </cell>
          <cell r="BY12871">
            <v>0</v>
          </cell>
          <cell r="CB12871">
            <v>0</v>
          </cell>
          <cell r="CC12871">
            <v>0</v>
          </cell>
          <cell r="CD12871">
            <v>0</v>
          </cell>
          <cell r="CE12871">
            <v>0</v>
          </cell>
        </row>
        <row r="12872">
          <cell r="F12872" t="str">
            <v xml:space="preserve"> _</v>
          </cell>
          <cell r="BW12872">
            <v>0</v>
          </cell>
          <cell r="BX12872">
            <v>0</v>
          </cell>
          <cell r="BY12872">
            <v>0</v>
          </cell>
          <cell r="CB12872">
            <v>0</v>
          </cell>
          <cell r="CC12872">
            <v>0</v>
          </cell>
          <cell r="CD12872">
            <v>0</v>
          </cell>
          <cell r="CE12872">
            <v>0</v>
          </cell>
        </row>
        <row r="12873">
          <cell r="F12873" t="str">
            <v xml:space="preserve"> _</v>
          </cell>
          <cell r="BW12873">
            <v>0</v>
          </cell>
          <cell r="BX12873">
            <v>0</v>
          </cell>
          <cell r="BY12873">
            <v>0</v>
          </cell>
          <cell r="CB12873">
            <v>0</v>
          </cell>
          <cell r="CC12873">
            <v>0</v>
          </cell>
          <cell r="CD12873">
            <v>0</v>
          </cell>
          <cell r="CE12873">
            <v>0</v>
          </cell>
        </row>
        <row r="12874">
          <cell r="F12874" t="str">
            <v xml:space="preserve"> _</v>
          </cell>
          <cell r="BW12874">
            <v>0</v>
          </cell>
          <cell r="BX12874">
            <v>0</v>
          </cell>
          <cell r="BY12874">
            <v>0</v>
          </cell>
          <cell r="CB12874">
            <v>0</v>
          </cell>
          <cell r="CC12874">
            <v>0</v>
          </cell>
          <cell r="CD12874">
            <v>0</v>
          </cell>
          <cell r="CE12874">
            <v>0</v>
          </cell>
        </row>
        <row r="12875">
          <cell r="F12875" t="str">
            <v xml:space="preserve"> _</v>
          </cell>
          <cell r="BW12875">
            <v>0</v>
          </cell>
          <cell r="BX12875">
            <v>0</v>
          </cell>
          <cell r="BY12875">
            <v>0</v>
          </cell>
          <cell r="CB12875">
            <v>0</v>
          </cell>
          <cell r="CC12875">
            <v>0</v>
          </cell>
          <cell r="CD12875">
            <v>0</v>
          </cell>
          <cell r="CE12875">
            <v>0</v>
          </cell>
        </row>
        <row r="12876">
          <cell r="F12876" t="str">
            <v xml:space="preserve"> _</v>
          </cell>
          <cell r="BW12876">
            <v>0</v>
          </cell>
          <cell r="BX12876">
            <v>0</v>
          </cell>
          <cell r="BY12876">
            <v>0</v>
          </cell>
          <cell r="CB12876">
            <v>0</v>
          </cell>
          <cell r="CC12876">
            <v>0</v>
          </cell>
          <cell r="CD12876">
            <v>0</v>
          </cell>
          <cell r="CE12876">
            <v>0</v>
          </cell>
        </row>
        <row r="12877">
          <cell r="F12877" t="str">
            <v xml:space="preserve"> _</v>
          </cell>
          <cell r="BW12877">
            <v>0</v>
          </cell>
          <cell r="BX12877">
            <v>0</v>
          </cell>
          <cell r="BY12877">
            <v>0</v>
          </cell>
          <cell r="CB12877">
            <v>0</v>
          </cell>
          <cell r="CC12877">
            <v>0</v>
          </cell>
          <cell r="CD12877">
            <v>0</v>
          </cell>
          <cell r="CE12877">
            <v>0</v>
          </cell>
        </row>
        <row r="12878">
          <cell r="F12878" t="str">
            <v xml:space="preserve"> _</v>
          </cell>
          <cell r="BW12878">
            <v>0</v>
          </cell>
          <cell r="BX12878">
            <v>0</v>
          </cell>
          <cell r="BY12878">
            <v>0</v>
          </cell>
          <cell r="CB12878">
            <v>0</v>
          </cell>
          <cell r="CC12878">
            <v>0</v>
          </cell>
          <cell r="CD12878">
            <v>0</v>
          </cell>
          <cell r="CE12878">
            <v>0</v>
          </cell>
        </row>
        <row r="12879">
          <cell r="F12879" t="str">
            <v xml:space="preserve"> _</v>
          </cell>
          <cell r="BW12879">
            <v>0</v>
          </cell>
          <cell r="BX12879">
            <v>0</v>
          </cell>
          <cell r="BY12879">
            <v>0</v>
          </cell>
          <cell r="CB12879">
            <v>0</v>
          </cell>
          <cell r="CC12879">
            <v>0</v>
          </cell>
          <cell r="CD12879">
            <v>0</v>
          </cell>
          <cell r="CE12879">
            <v>0</v>
          </cell>
        </row>
        <row r="12880">
          <cell r="F12880" t="str">
            <v xml:space="preserve"> _</v>
          </cell>
          <cell r="BW12880">
            <v>0</v>
          </cell>
          <cell r="BX12880">
            <v>0</v>
          </cell>
          <cell r="BY12880">
            <v>0</v>
          </cell>
          <cell r="CB12880">
            <v>0</v>
          </cell>
          <cell r="CC12880">
            <v>0</v>
          </cell>
          <cell r="CD12880">
            <v>0</v>
          </cell>
          <cell r="CE12880">
            <v>0</v>
          </cell>
        </row>
        <row r="12881">
          <cell r="F12881" t="str">
            <v xml:space="preserve"> _</v>
          </cell>
          <cell r="BW12881">
            <v>0</v>
          </cell>
          <cell r="BX12881">
            <v>0</v>
          </cell>
          <cell r="BY12881">
            <v>0</v>
          </cell>
          <cell r="CB12881">
            <v>0</v>
          </cell>
          <cell r="CC12881">
            <v>0</v>
          </cell>
          <cell r="CD12881">
            <v>0</v>
          </cell>
          <cell r="CE12881">
            <v>0</v>
          </cell>
        </row>
        <row r="12882">
          <cell r="F12882" t="str">
            <v xml:space="preserve"> _</v>
          </cell>
          <cell r="BW12882">
            <v>0</v>
          </cell>
          <cell r="BX12882">
            <v>0</v>
          </cell>
          <cell r="BY12882">
            <v>0</v>
          </cell>
          <cell r="CB12882">
            <v>0</v>
          </cell>
          <cell r="CC12882">
            <v>0</v>
          </cell>
          <cell r="CD12882">
            <v>0</v>
          </cell>
          <cell r="CE12882">
            <v>0</v>
          </cell>
        </row>
        <row r="12883">
          <cell r="F12883" t="str">
            <v xml:space="preserve"> _</v>
          </cell>
          <cell r="BW12883">
            <v>0</v>
          </cell>
          <cell r="BX12883">
            <v>0</v>
          </cell>
          <cell r="BY12883">
            <v>0</v>
          </cell>
          <cell r="CB12883">
            <v>0</v>
          </cell>
          <cell r="CC12883">
            <v>0</v>
          </cell>
          <cell r="CD12883">
            <v>0</v>
          </cell>
          <cell r="CE12883">
            <v>0</v>
          </cell>
        </row>
        <row r="12884">
          <cell r="F12884" t="str">
            <v xml:space="preserve"> _</v>
          </cell>
          <cell r="BW12884">
            <v>0</v>
          </cell>
          <cell r="BX12884">
            <v>0</v>
          </cell>
          <cell r="BY12884">
            <v>0</v>
          </cell>
          <cell r="CB12884">
            <v>0</v>
          </cell>
          <cell r="CC12884">
            <v>0</v>
          </cell>
          <cell r="CD12884">
            <v>0</v>
          </cell>
          <cell r="CE12884">
            <v>0</v>
          </cell>
        </row>
        <row r="12885">
          <cell r="F12885" t="str">
            <v xml:space="preserve"> _</v>
          </cell>
          <cell r="BW12885">
            <v>0</v>
          </cell>
          <cell r="BX12885">
            <v>0</v>
          </cell>
          <cell r="BY12885">
            <v>0</v>
          </cell>
          <cell r="CB12885">
            <v>0</v>
          </cell>
          <cell r="CC12885">
            <v>0</v>
          </cell>
          <cell r="CD12885">
            <v>0</v>
          </cell>
          <cell r="CE12885">
            <v>0</v>
          </cell>
        </row>
        <row r="12886">
          <cell r="F12886" t="str">
            <v xml:space="preserve"> _</v>
          </cell>
          <cell r="BW12886">
            <v>0</v>
          </cell>
          <cell r="BX12886">
            <v>0</v>
          </cell>
          <cell r="BY12886">
            <v>0</v>
          </cell>
          <cell r="CB12886">
            <v>0</v>
          </cell>
          <cell r="CC12886">
            <v>0</v>
          </cell>
          <cell r="CD12886">
            <v>0</v>
          </cell>
          <cell r="CE12886">
            <v>0</v>
          </cell>
        </row>
        <row r="12887">
          <cell r="F12887" t="str">
            <v xml:space="preserve"> _</v>
          </cell>
          <cell r="BW12887">
            <v>0</v>
          </cell>
          <cell r="BX12887">
            <v>0</v>
          </cell>
          <cell r="BY12887">
            <v>0</v>
          </cell>
          <cell r="CB12887">
            <v>0</v>
          </cell>
          <cell r="CC12887">
            <v>0</v>
          </cell>
          <cell r="CD12887">
            <v>0</v>
          </cell>
          <cell r="CE12887">
            <v>0</v>
          </cell>
        </row>
        <row r="12888">
          <cell r="F12888" t="str">
            <v xml:space="preserve"> _</v>
          </cell>
          <cell r="BW12888">
            <v>0</v>
          </cell>
          <cell r="BX12888">
            <v>0</v>
          </cell>
          <cell r="BY12888">
            <v>0</v>
          </cell>
          <cell r="CB12888">
            <v>0</v>
          </cell>
          <cell r="CC12888">
            <v>0</v>
          </cell>
          <cell r="CD12888">
            <v>0</v>
          </cell>
          <cell r="CE12888">
            <v>0</v>
          </cell>
        </row>
        <row r="12889">
          <cell r="F12889" t="str">
            <v xml:space="preserve"> _</v>
          </cell>
          <cell r="BW12889">
            <v>0</v>
          </cell>
          <cell r="BX12889">
            <v>0</v>
          </cell>
          <cell r="BY12889">
            <v>0</v>
          </cell>
          <cell r="CB12889">
            <v>0</v>
          </cell>
          <cell r="CC12889">
            <v>0</v>
          </cell>
          <cell r="CD12889">
            <v>0</v>
          </cell>
          <cell r="CE12889">
            <v>0</v>
          </cell>
        </row>
        <row r="12890">
          <cell r="F12890" t="str">
            <v xml:space="preserve"> _</v>
          </cell>
          <cell r="BW12890">
            <v>0</v>
          </cell>
          <cell r="BX12890">
            <v>0</v>
          </cell>
          <cell r="BY12890">
            <v>0</v>
          </cell>
          <cell r="CB12890">
            <v>0</v>
          </cell>
          <cell r="CC12890">
            <v>0</v>
          </cell>
          <cell r="CD12890">
            <v>0</v>
          </cell>
          <cell r="CE12890">
            <v>0</v>
          </cell>
        </row>
        <row r="12891">
          <cell r="F12891" t="str">
            <v xml:space="preserve"> _</v>
          </cell>
          <cell r="BW12891">
            <v>0</v>
          </cell>
          <cell r="BX12891">
            <v>0</v>
          </cell>
          <cell r="BY12891">
            <v>0</v>
          </cell>
          <cell r="CB12891">
            <v>0</v>
          </cell>
          <cell r="CC12891">
            <v>0</v>
          </cell>
          <cell r="CD12891">
            <v>0</v>
          </cell>
          <cell r="CE12891">
            <v>0</v>
          </cell>
        </row>
        <row r="12892">
          <cell r="F12892" t="str">
            <v xml:space="preserve"> _</v>
          </cell>
          <cell r="BW12892">
            <v>0</v>
          </cell>
          <cell r="BX12892">
            <v>0</v>
          </cell>
          <cell r="BY12892">
            <v>0</v>
          </cell>
          <cell r="CB12892">
            <v>0</v>
          </cell>
          <cell r="CC12892">
            <v>0</v>
          </cell>
          <cell r="CD12892">
            <v>0</v>
          </cell>
          <cell r="CE12892">
            <v>0</v>
          </cell>
        </row>
        <row r="12893">
          <cell r="F12893" t="str">
            <v xml:space="preserve"> _</v>
          </cell>
          <cell r="BW12893">
            <v>0</v>
          </cell>
          <cell r="BX12893">
            <v>0</v>
          </cell>
          <cell r="BY12893">
            <v>0</v>
          </cell>
          <cell r="CB12893">
            <v>0</v>
          </cell>
          <cell r="CC12893">
            <v>0</v>
          </cell>
          <cell r="CD12893">
            <v>0</v>
          </cell>
          <cell r="CE12893">
            <v>0</v>
          </cell>
        </row>
        <row r="12894">
          <cell r="F12894" t="str">
            <v xml:space="preserve"> _</v>
          </cell>
          <cell r="BW12894">
            <v>0</v>
          </cell>
          <cell r="BX12894">
            <v>0</v>
          </cell>
          <cell r="BY12894">
            <v>0</v>
          </cell>
          <cell r="CB12894">
            <v>0</v>
          </cell>
          <cell r="CC12894">
            <v>0</v>
          </cell>
          <cell r="CD12894">
            <v>0</v>
          </cell>
          <cell r="CE12894">
            <v>0</v>
          </cell>
        </row>
        <row r="12895">
          <cell r="F12895" t="str">
            <v xml:space="preserve"> _</v>
          </cell>
          <cell r="BW12895">
            <v>0</v>
          </cell>
          <cell r="BX12895">
            <v>0</v>
          </cell>
          <cell r="BY12895">
            <v>0</v>
          </cell>
          <cell r="CB12895">
            <v>0</v>
          </cell>
          <cell r="CC12895">
            <v>0</v>
          </cell>
          <cell r="CD12895">
            <v>0</v>
          </cell>
          <cell r="CE12895">
            <v>0</v>
          </cell>
        </row>
        <row r="12896">
          <cell r="F12896" t="str">
            <v xml:space="preserve"> _</v>
          </cell>
          <cell r="BW12896">
            <v>0</v>
          </cell>
          <cell r="BX12896">
            <v>0</v>
          </cell>
          <cell r="BY12896">
            <v>0</v>
          </cell>
          <cell r="CB12896">
            <v>0</v>
          </cell>
          <cell r="CC12896">
            <v>0</v>
          </cell>
          <cell r="CD12896">
            <v>0</v>
          </cell>
          <cell r="CE12896">
            <v>0</v>
          </cell>
        </row>
        <row r="12897">
          <cell r="F12897" t="str">
            <v xml:space="preserve"> _</v>
          </cell>
          <cell r="BW12897">
            <v>0</v>
          </cell>
          <cell r="BX12897">
            <v>0</v>
          </cell>
          <cell r="BY12897">
            <v>0</v>
          </cell>
          <cell r="CB12897">
            <v>0</v>
          </cell>
          <cell r="CC12897">
            <v>0</v>
          </cell>
          <cell r="CD12897">
            <v>0</v>
          </cell>
          <cell r="CE12897">
            <v>0</v>
          </cell>
        </row>
        <row r="12898">
          <cell r="F12898" t="str">
            <v xml:space="preserve"> _</v>
          </cell>
          <cell r="BW12898">
            <v>0</v>
          </cell>
          <cell r="BX12898">
            <v>0</v>
          </cell>
          <cell r="BY12898">
            <v>0</v>
          </cell>
          <cell r="CB12898">
            <v>0</v>
          </cell>
          <cell r="CC12898">
            <v>0</v>
          </cell>
          <cell r="CD12898">
            <v>0</v>
          </cell>
          <cell r="CE12898">
            <v>0</v>
          </cell>
        </row>
        <row r="12899">
          <cell r="F12899" t="str">
            <v xml:space="preserve"> _</v>
          </cell>
          <cell r="BW12899">
            <v>0</v>
          </cell>
          <cell r="BX12899">
            <v>0</v>
          </cell>
          <cell r="BY12899">
            <v>0</v>
          </cell>
          <cell r="CB12899">
            <v>0</v>
          </cell>
          <cell r="CC12899">
            <v>0</v>
          </cell>
          <cell r="CD12899">
            <v>0</v>
          </cell>
          <cell r="CE12899">
            <v>0</v>
          </cell>
        </row>
        <row r="12900">
          <cell r="F12900" t="str">
            <v xml:space="preserve"> _</v>
          </cell>
          <cell r="BW12900">
            <v>0</v>
          </cell>
          <cell r="BX12900">
            <v>0</v>
          </cell>
          <cell r="BY12900">
            <v>0</v>
          </cell>
          <cell r="CB12900">
            <v>0</v>
          </cell>
          <cell r="CC12900">
            <v>0</v>
          </cell>
          <cell r="CD12900">
            <v>0</v>
          </cell>
          <cell r="CE12900">
            <v>0</v>
          </cell>
        </row>
        <row r="12901">
          <cell r="F12901" t="str">
            <v xml:space="preserve"> _</v>
          </cell>
          <cell r="BW12901">
            <v>0</v>
          </cell>
          <cell r="BX12901">
            <v>0</v>
          </cell>
          <cell r="BY12901">
            <v>0</v>
          </cell>
          <cell r="CB12901">
            <v>0</v>
          </cell>
          <cell r="CC12901">
            <v>0</v>
          </cell>
          <cell r="CD12901">
            <v>0</v>
          </cell>
          <cell r="CE12901">
            <v>0</v>
          </cell>
        </row>
        <row r="12902">
          <cell r="F12902" t="str">
            <v xml:space="preserve"> _</v>
          </cell>
          <cell r="BW12902">
            <v>0</v>
          </cell>
          <cell r="BX12902">
            <v>0</v>
          </cell>
          <cell r="BY12902">
            <v>0</v>
          </cell>
          <cell r="CB12902">
            <v>0</v>
          </cell>
          <cell r="CC12902">
            <v>0</v>
          </cell>
          <cell r="CD12902">
            <v>0</v>
          </cell>
          <cell r="CE12902">
            <v>0</v>
          </cell>
        </row>
        <row r="12903">
          <cell r="F12903" t="str">
            <v xml:space="preserve"> _</v>
          </cell>
          <cell r="BW12903">
            <v>0</v>
          </cell>
          <cell r="BX12903">
            <v>0</v>
          </cell>
          <cell r="BY12903">
            <v>0</v>
          </cell>
          <cell r="CB12903">
            <v>0</v>
          </cell>
          <cell r="CC12903">
            <v>0</v>
          </cell>
          <cell r="CD12903">
            <v>0</v>
          </cell>
          <cell r="CE12903">
            <v>0</v>
          </cell>
        </row>
        <row r="12904">
          <cell r="F12904" t="str">
            <v xml:space="preserve"> _</v>
          </cell>
          <cell r="BW12904">
            <v>0</v>
          </cell>
          <cell r="BX12904">
            <v>0</v>
          </cell>
          <cell r="BY12904">
            <v>0</v>
          </cell>
          <cell r="CB12904">
            <v>0</v>
          </cell>
          <cell r="CC12904">
            <v>0</v>
          </cell>
          <cell r="CD12904">
            <v>0</v>
          </cell>
          <cell r="CE12904">
            <v>0</v>
          </cell>
        </row>
        <row r="12905">
          <cell r="F12905" t="str">
            <v xml:space="preserve"> _</v>
          </cell>
          <cell r="BW12905">
            <v>0</v>
          </cell>
          <cell r="BX12905">
            <v>0</v>
          </cell>
          <cell r="BY12905">
            <v>0</v>
          </cell>
          <cell r="CB12905">
            <v>0</v>
          </cell>
          <cell r="CC12905">
            <v>0</v>
          </cell>
          <cell r="CD12905">
            <v>0</v>
          </cell>
          <cell r="CE12905">
            <v>0</v>
          </cell>
        </row>
        <row r="12906">
          <cell r="F12906" t="str">
            <v xml:space="preserve"> _</v>
          </cell>
          <cell r="BW12906">
            <v>0</v>
          </cell>
          <cell r="BX12906">
            <v>0</v>
          </cell>
          <cell r="BY12906">
            <v>0</v>
          </cell>
          <cell r="CB12906">
            <v>0</v>
          </cell>
          <cell r="CC12906">
            <v>0</v>
          </cell>
          <cell r="CD12906">
            <v>0</v>
          </cell>
          <cell r="CE12906">
            <v>0</v>
          </cell>
        </row>
        <row r="12907">
          <cell r="F12907" t="str">
            <v xml:space="preserve"> _</v>
          </cell>
          <cell r="BW12907">
            <v>0</v>
          </cell>
          <cell r="BX12907">
            <v>0</v>
          </cell>
          <cell r="BY12907">
            <v>0</v>
          </cell>
          <cell r="CB12907">
            <v>0</v>
          </cell>
          <cell r="CC12907">
            <v>0</v>
          </cell>
          <cell r="CD12907">
            <v>0</v>
          </cell>
          <cell r="CE12907">
            <v>0</v>
          </cell>
        </row>
        <row r="12908">
          <cell r="F12908" t="str">
            <v xml:space="preserve"> _</v>
          </cell>
          <cell r="BW12908">
            <v>0</v>
          </cell>
          <cell r="BX12908">
            <v>0</v>
          </cell>
          <cell r="BY12908">
            <v>0</v>
          </cell>
          <cell r="CB12908">
            <v>0</v>
          </cell>
          <cell r="CC12908">
            <v>0</v>
          </cell>
          <cell r="CD12908">
            <v>0</v>
          </cell>
          <cell r="CE12908">
            <v>0</v>
          </cell>
        </row>
        <row r="12909">
          <cell r="F12909" t="str">
            <v xml:space="preserve"> _</v>
          </cell>
          <cell r="BW12909">
            <v>0</v>
          </cell>
          <cell r="BX12909">
            <v>0</v>
          </cell>
          <cell r="BY12909">
            <v>0</v>
          </cell>
          <cell r="CB12909">
            <v>0</v>
          </cell>
          <cell r="CC12909">
            <v>0</v>
          </cell>
          <cell r="CD12909">
            <v>0</v>
          </cell>
          <cell r="CE12909">
            <v>0</v>
          </cell>
        </row>
        <row r="12910">
          <cell r="F12910" t="str">
            <v xml:space="preserve"> _</v>
          </cell>
          <cell r="BW12910">
            <v>0</v>
          </cell>
          <cell r="BX12910">
            <v>0</v>
          </cell>
          <cell r="BY12910">
            <v>0</v>
          </cell>
          <cell r="CB12910">
            <v>0</v>
          </cell>
          <cell r="CC12910">
            <v>0</v>
          </cell>
          <cell r="CD12910">
            <v>0</v>
          </cell>
          <cell r="CE12910">
            <v>0</v>
          </cell>
        </row>
        <row r="12911">
          <cell r="F12911" t="str">
            <v xml:space="preserve"> _</v>
          </cell>
          <cell r="BW12911">
            <v>0</v>
          </cell>
          <cell r="BX12911">
            <v>0</v>
          </cell>
          <cell r="BY12911">
            <v>0</v>
          </cell>
          <cell r="CB12911">
            <v>0</v>
          </cell>
          <cell r="CC12911">
            <v>0</v>
          </cell>
          <cell r="CD12911">
            <v>0</v>
          </cell>
          <cell r="CE12911">
            <v>0</v>
          </cell>
        </row>
        <row r="12912">
          <cell r="F12912" t="str">
            <v xml:space="preserve"> _</v>
          </cell>
          <cell r="BW12912">
            <v>0</v>
          </cell>
          <cell r="BX12912">
            <v>0</v>
          </cell>
          <cell r="BY12912">
            <v>0</v>
          </cell>
          <cell r="CB12912">
            <v>0</v>
          </cell>
          <cell r="CC12912">
            <v>0</v>
          </cell>
          <cell r="CD12912">
            <v>0</v>
          </cell>
          <cell r="CE12912">
            <v>0</v>
          </cell>
        </row>
        <row r="12913">
          <cell r="F12913" t="str">
            <v xml:space="preserve"> _</v>
          </cell>
          <cell r="BW12913">
            <v>0</v>
          </cell>
          <cell r="BX12913">
            <v>0</v>
          </cell>
          <cell r="BY12913">
            <v>0</v>
          </cell>
          <cell r="CB12913">
            <v>0</v>
          </cell>
          <cell r="CC12913">
            <v>0</v>
          </cell>
          <cell r="CD12913">
            <v>0</v>
          </cell>
          <cell r="CE12913">
            <v>0</v>
          </cell>
        </row>
        <row r="12914">
          <cell r="F12914" t="str">
            <v xml:space="preserve"> _</v>
          </cell>
          <cell r="BW12914">
            <v>0</v>
          </cell>
          <cell r="BX12914">
            <v>0</v>
          </cell>
          <cell r="BY12914">
            <v>0</v>
          </cell>
          <cell r="CB12914">
            <v>0</v>
          </cell>
          <cell r="CC12914">
            <v>0</v>
          </cell>
          <cell r="CD12914">
            <v>0</v>
          </cell>
          <cell r="CE12914">
            <v>0</v>
          </cell>
        </row>
        <row r="12915">
          <cell r="F12915" t="str">
            <v xml:space="preserve"> _</v>
          </cell>
          <cell r="BW12915">
            <v>0</v>
          </cell>
          <cell r="BX12915">
            <v>0</v>
          </cell>
          <cell r="BY12915">
            <v>0</v>
          </cell>
          <cell r="CB12915">
            <v>0</v>
          </cell>
          <cell r="CC12915">
            <v>0</v>
          </cell>
          <cell r="CD12915">
            <v>0</v>
          </cell>
          <cell r="CE12915">
            <v>0</v>
          </cell>
        </row>
        <row r="12916">
          <cell r="F12916" t="str">
            <v xml:space="preserve"> _</v>
          </cell>
          <cell r="BW12916">
            <v>0</v>
          </cell>
          <cell r="BX12916">
            <v>0</v>
          </cell>
          <cell r="BY12916">
            <v>0</v>
          </cell>
          <cell r="CB12916">
            <v>0</v>
          </cell>
          <cell r="CC12916">
            <v>0</v>
          </cell>
          <cell r="CD12916">
            <v>0</v>
          </cell>
          <cell r="CE12916">
            <v>0</v>
          </cell>
        </row>
        <row r="12917">
          <cell r="F12917" t="str">
            <v xml:space="preserve"> _</v>
          </cell>
          <cell r="BW12917">
            <v>0</v>
          </cell>
          <cell r="BX12917">
            <v>0</v>
          </cell>
          <cell r="BY12917">
            <v>0</v>
          </cell>
          <cell r="CB12917">
            <v>0</v>
          </cell>
          <cell r="CC12917">
            <v>0</v>
          </cell>
          <cell r="CD12917">
            <v>0</v>
          </cell>
          <cell r="CE12917">
            <v>0</v>
          </cell>
        </row>
        <row r="12918">
          <cell r="F12918" t="str">
            <v xml:space="preserve"> _</v>
          </cell>
          <cell r="BW12918">
            <v>0</v>
          </cell>
          <cell r="BX12918">
            <v>0</v>
          </cell>
          <cell r="BY12918">
            <v>0</v>
          </cell>
          <cell r="CB12918">
            <v>0</v>
          </cell>
          <cell r="CC12918">
            <v>0</v>
          </cell>
          <cell r="CD12918">
            <v>0</v>
          </cell>
          <cell r="CE12918">
            <v>0</v>
          </cell>
        </row>
        <row r="12919">
          <cell r="F12919" t="str">
            <v xml:space="preserve"> _</v>
          </cell>
          <cell r="BW12919">
            <v>0</v>
          </cell>
          <cell r="BX12919">
            <v>0</v>
          </cell>
          <cell r="BY12919">
            <v>0</v>
          </cell>
          <cell r="CB12919">
            <v>0</v>
          </cell>
          <cell r="CC12919">
            <v>0</v>
          </cell>
          <cell r="CD12919">
            <v>0</v>
          </cell>
          <cell r="CE12919">
            <v>0</v>
          </cell>
        </row>
        <row r="12920">
          <cell r="F12920" t="str">
            <v xml:space="preserve"> _</v>
          </cell>
          <cell r="BW12920">
            <v>0</v>
          </cell>
          <cell r="BX12920">
            <v>0</v>
          </cell>
          <cell r="BY12920">
            <v>0</v>
          </cell>
          <cell r="CB12920">
            <v>0</v>
          </cell>
          <cell r="CC12920">
            <v>0</v>
          </cell>
          <cell r="CD12920">
            <v>0</v>
          </cell>
          <cell r="CE12920">
            <v>0</v>
          </cell>
        </row>
        <row r="12921">
          <cell r="F12921" t="str">
            <v xml:space="preserve"> _</v>
          </cell>
          <cell r="BW12921">
            <v>0</v>
          </cell>
          <cell r="BX12921">
            <v>0</v>
          </cell>
          <cell r="BY12921">
            <v>0</v>
          </cell>
          <cell r="CB12921">
            <v>0</v>
          </cell>
          <cell r="CC12921">
            <v>0</v>
          </cell>
          <cell r="CD12921">
            <v>0</v>
          </cell>
          <cell r="CE12921">
            <v>0</v>
          </cell>
        </row>
        <row r="12922">
          <cell r="F12922" t="str">
            <v xml:space="preserve"> _</v>
          </cell>
          <cell r="BW12922">
            <v>0</v>
          </cell>
          <cell r="BX12922">
            <v>0</v>
          </cell>
          <cell r="BY12922">
            <v>0</v>
          </cell>
          <cell r="CB12922">
            <v>0</v>
          </cell>
          <cell r="CC12922">
            <v>0</v>
          </cell>
          <cell r="CD12922">
            <v>0</v>
          </cell>
          <cell r="CE12922">
            <v>0</v>
          </cell>
        </row>
        <row r="12923">
          <cell r="F12923" t="str">
            <v xml:space="preserve"> _</v>
          </cell>
          <cell r="BW12923">
            <v>0</v>
          </cell>
          <cell r="BX12923">
            <v>0</v>
          </cell>
          <cell r="BY12923">
            <v>0</v>
          </cell>
          <cell r="CB12923">
            <v>0</v>
          </cell>
          <cell r="CC12923">
            <v>0</v>
          </cell>
          <cell r="CD12923">
            <v>0</v>
          </cell>
          <cell r="CE12923">
            <v>0</v>
          </cell>
        </row>
        <row r="12924">
          <cell r="F12924" t="str">
            <v xml:space="preserve"> _</v>
          </cell>
          <cell r="BW12924">
            <v>0</v>
          </cell>
          <cell r="BX12924">
            <v>0</v>
          </cell>
          <cell r="BY12924">
            <v>0</v>
          </cell>
          <cell r="CB12924">
            <v>0</v>
          </cell>
          <cell r="CC12924">
            <v>0</v>
          </cell>
          <cell r="CD12924">
            <v>0</v>
          </cell>
          <cell r="CE12924">
            <v>0</v>
          </cell>
        </row>
        <row r="12925">
          <cell r="F12925" t="str">
            <v xml:space="preserve"> _</v>
          </cell>
          <cell r="BW12925">
            <v>0</v>
          </cell>
          <cell r="BX12925">
            <v>0</v>
          </cell>
          <cell r="BY12925">
            <v>0</v>
          </cell>
          <cell r="CB12925">
            <v>0</v>
          </cell>
          <cell r="CC12925">
            <v>0</v>
          </cell>
          <cell r="CD12925">
            <v>0</v>
          </cell>
          <cell r="CE12925">
            <v>0</v>
          </cell>
        </row>
        <row r="12926">
          <cell r="F12926" t="str">
            <v xml:space="preserve"> _</v>
          </cell>
          <cell r="BW12926">
            <v>0</v>
          </cell>
          <cell r="BX12926">
            <v>0</v>
          </cell>
          <cell r="BY12926">
            <v>0</v>
          </cell>
          <cell r="CB12926">
            <v>0</v>
          </cell>
          <cell r="CC12926">
            <v>0</v>
          </cell>
          <cell r="CD12926">
            <v>0</v>
          </cell>
          <cell r="CE12926">
            <v>0</v>
          </cell>
        </row>
        <row r="12927">
          <cell r="F12927" t="str">
            <v xml:space="preserve"> _</v>
          </cell>
          <cell r="BW12927">
            <v>0</v>
          </cell>
          <cell r="BX12927">
            <v>0</v>
          </cell>
          <cell r="BY12927">
            <v>0</v>
          </cell>
          <cell r="CB12927">
            <v>0</v>
          </cell>
          <cell r="CC12927">
            <v>0</v>
          </cell>
          <cell r="CD12927">
            <v>0</v>
          </cell>
          <cell r="CE12927">
            <v>0</v>
          </cell>
        </row>
        <row r="12928">
          <cell r="F12928" t="str">
            <v xml:space="preserve"> _</v>
          </cell>
          <cell r="BW12928">
            <v>0</v>
          </cell>
          <cell r="BX12928">
            <v>0</v>
          </cell>
          <cell r="BY12928">
            <v>0</v>
          </cell>
          <cell r="CB12928">
            <v>0</v>
          </cell>
          <cell r="CC12928">
            <v>0</v>
          </cell>
          <cell r="CD12928">
            <v>0</v>
          </cell>
          <cell r="CE12928">
            <v>0</v>
          </cell>
        </row>
        <row r="12929">
          <cell r="F12929" t="str">
            <v xml:space="preserve"> _</v>
          </cell>
          <cell r="BW12929">
            <v>0</v>
          </cell>
          <cell r="BX12929">
            <v>0</v>
          </cell>
          <cell r="BY12929">
            <v>0</v>
          </cell>
          <cell r="CB12929">
            <v>0</v>
          </cell>
          <cell r="CC12929">
            <v>0</v>
          </cell>
          <cell r="CD12929">
            <v>0</v>
          </cell>
          <cell r="CE12929">
            <v>0</v>
          </cell>
        </row>
        <row r="12930">
          <cell r="F12930" t="str">
            <v xml:space="preserve"> _</v>
          </cell>
          <cell r="BW12930">
            <v>0</v>
          </cell>
          <cell r="BX12930">
            <v>0</v>
          </cell>
          <cell r="BY12930">
            <v>0</v>
          </cell>
          <cell r="CB12930">
            <v>0</v>
          </cell>
          <cell r="CC12930">
            <v>0</v>
          </cell>
          <cell r="CD12930">
            <v>0</v>
          </cell>
          <cell r="CE12930">
            <v>0</v>
          </cell>
        </row>
        <row r="12931">
          <cell r="F12931" t="str">
            <v xml:space="preserve"> _</v>
          </cell>
          <cell r="BW12931">
            <v>0</v>
          </cell>
          <cell r="BX12931">
            <v>0</v>
          </cell>
          <cell r="BY12931">
            <v>0</v>
          </cell>
          <cell r="CB12931">
            <v>0</v>
          </cell>
          <cell r="CC12931">
            <v>0</v>
          </cell>
          <cell r="CD12931">
            <v>0</v>
          </cell>
          <cell r="CE12931">
            <v>0</v>
          </cell>
        </row>
        <row r="12932">
          <cell r="F12932" t="str">
            <v xml:space="preserve"> _</v>
          </cell>
          <cell r="BW12932">
            <v>0</v>
          </cell>
          <cell r="BX12932">
            <v>0</v>
          </cell>
          <cell r="BY12932">
            <v>0</v>
          </cell>
          <cell r="CB12932">
            <v>0</v>
          </cell>
          <cell r="CC12932">
            <v>0</v>
          </cell>
          <cell r="CD12932">
            <v>0</v>
          </cell>
          <cell r="CE12932">
            <v>0</v>
          </cell>
        </row>
        <row r="12933">
          <cell r="F12933" t="str">
            <v xml:space="preserve"> _</v>
          </cell>
          <cell r="BW12933">
            <v>0</v>
          </cell>
          <cell r="BX12933">
            <v>0</v>
          </cell>
          <cell r="BY12933">
            <v>0</v>
          </cell>
          <cell r="CB12933">
            <v>0</v>
          </cell>
          <cell r="CC12933">
            <v>0</v>
          </cell>
          <cell r="CD12933">
            <v>0</v>
          </cell>
          <cell r="CE12933">
            <v>0</v>
          </cell>
        </row>
        <row r="12934">
          <cell r="F12934" t="str">
            <v xml:space="preserve"> _</v>
          </cell>
          <cell r="BW12934">
            <v>0</v>
          </cell>
          <cell r="BX12934">
            <v>0</v>
          </cell>
          <cell r="BY12934">
            <v>0</v>
          </cell>
          <cell r="CB12934">
            <v>0</v>
          </cell>
          <cell r="CC12934">
            <v>0</v>
          </cell>
          <cell r="CD12934">
            <v>0</v>
          </cell>
          <cell r="CE12934">
            <v>0</v>
          </cell>
        </row>
        <row r="12935">
          <cell r="F12935" t="str">
            <v xml:space="preserve"> _</v>
          </cell>
          <cell r="BW12935">
            <v>0</v>
          </cell>
          <cell r="BX12935">
            <v>0</v>
          </cell>
          <cell r="BY12935">
            <v>0</v>
          </cell>
          <cell r="CB12935">
            <v>0</v>
          </cell>
          <cell r="CC12935">
            <v>0</v>
          </cell>
          <cell r="CD12935">
            <v>0</v>
          </cell>
          <cell r="CE12935">
            <v>0</v>
          </cell>
        </row>
        <row r="12936">
          <cell r="F12936" t="str">
            <v xml:space="preserve"> _</v>
          </cell>
          <cell r="BW12936">
            <v>0</v>
          </cell>
          <cell r="BX12936">
            <v>0</v>
          </cell>
          <cell r="BY12936">
            <v>0</v>
          </cell>
          <cell r="CB12936">
            <v>0</v>
          </cell>
          <cell r="CC12936">
            <v>0</v>
          </cell>
          <cell r="CD12936">
            <v>0</v>
          </cell>
          <cell r="CE12936">
            <v>0</v>
          </cell>
        </row>
        <row r="12937">
          <cell r="F12937" t="str">
            <v xml:space="preserve"> _</v>
          </cell>
          <cell r="BW12937">
            <v>0</v>
          </cell>
          <cell r="BX12937">
            <v>0</v>
          </cell>
          <cell r="BY12937">
            <v>0</v>
          </cell>
          <cell r="CB12937">
            <v>0</v>
          </cell>
          <cell r="CC12937">
            <v>0</v>
          </cell>
          <cell r="CD12937">
            <v>0</v>
          </cell>
          <cell r="CE12937">
            <v>0</v>
          </cell>
        </row>
        <row r="12938">
          <cell r="F12938" t="str">
            <v xml:space="preserve"> _</v>
          </cell>
          <cell r="BW12938">
            <v>0</v>
          </cell>
          <cell r="BX12938">
            <v>0</v>
          </cell>
          <cell r="BY12938">
            <v>0</v>
          </cell>
          <cell r="CB12938">
            <v>0</v>
          </cell>
          <cell r="CC12938">
            <v>0</v>
          </cell>
          <cell r="CD12938">
            <v>0</v>
          </cell>
          <cell r="CE12938">
            <v>0</v>
          </cell>
        </row>
        <row r="12939">
          <cell r="F12939" t="str">
            <v xml:space="preserve"> _</v>
          </cell>
          <cell r="BW12939">
            <v>0</v>
          </cell>
          <cell r="BX12939">
            <v>0</v>
          </cell>
          <cell r="BY12939">
            <v>0</v>
          </cell>
          <cell r="CB12939">
            <v>0</v>
          </cell>
          <cell r="CC12939">
            <v>0</v>
          </cell>
          <cell r="CD12939">
            <v>0</v>
          </cell>
          <cell r="CE12939">
            <v>0</v>
          </cell>
        </row>
        <row r="12940">
          <cell r="F12940" t="str">
            <v xml:space="preserve"> _</v>
          </cell>
          <cell r="BW12940">
            <v>0</v>
          </cell>
          <cell r="BX12940">
            <v>0</v>
          </cell>
          <cell r="BY12940">
            <v>0</v>
          </cell>
          <cell r="CB12940">
            <v>0</v>
          </cell>
          <cell r="CC12940">
            <v>0</v>
          </cell>
          <cell r="CD12940">
            <v>0</v>
          </cell>
          <cell r="CE12940">
            <v>0</v>
          </cell>
        </row>
        <row r="12941">
          <cell r="F12941" t="str">
            <v xml:space="preserve"> _</v>
          </cell>
          <cell r="BW12941">
            <v>0</v>
          </cell>
          <cell r="BX12941">
            <v>0</v>
          </cell>
          <cell r="BY12941">
            <v>0</v>
          </cell>
          <cell r="CB12941">
            <v>0</v>
          </cell>
          <cell r="CC12941">
            <v>0</v>
          </cell>
          <cell r="CD12941">
            <v>0</v>
          </cell>
          <cell r="CE12941">
            <v>0</v>
          </cell>
        </row>
        <row r="12942">
          <cell r="F12942" t="str">
            <v xml:space="preserve"> _</v>
          </cell>
          <cell r="BW12942">
            <v>0</v>
          </cell>
          <cell r="BX12942">
            <v>0</v>
          </cell>
          <cell r="BY12942">
            <v>0</v>
          </cell>
          <cell r="CB12942">
            <v>0</v>
          </cell>
          <cell r="CC12942">
            <v>0</v>
          </cell>
          <cell r="CD12942">
            <v>0</v>
          </cell>
          <cell r="CE12942">
            <v>0</v>
          </cell>
        </row>
        <row r="12943">
          <cell r="F12943" t="str">
            <v xml:space="preserve"> _</v>
          </cell>
          <cell r="BW12943">
            <v>0</v>
          </cell>
          <cell r="BX12943">
            <v>0</v>
          </cell>
          <cell r="BY12943">
            <v>0</v>
          </cell>
          <cell r="CB12943">
            <v>0</v>
          </cell>
          <cell r="CC12943">
            <v>0</v>
          </cell>
          <cell r="CD12943">
            <v>0</v>
          </cell>
          <cell r="CE12943">
            <v>0</v>
          </cell>
        </row>
        <row r="12944">
          <cell r="F12944" t="str">
            <v xml:space="preserve"> _</v>
          </cell>
          <cell r="BW12944">
            <v>0</v>
          </cell>
          <cell r="BX12944">
            <v>0</v>
          </cell>
          <cell r="BY12944">
            <v>0</v>
          </cell>
          <cell r="CB12944">
            <v>0</v>
          </cell>
          <cell r="CC12944">
            <v>0</v>
          </cell>
          <cell r="CD12944">
            <v>0</v>
          </cell>
          <cell r="CE12944">
            <v>0</v>
          </cell>
        </row>
        <row r="12945">
          <cell r="F12945" t="str">
            <v xml:space="preserve"> _</v>
          </cell>
          <cell r="BW12945">
            <v>0</v>
          </cell>
          <cell r="BX12945">
            <v>0</v>
          </cell>
          <cell r="BY12945">
            <v>0</v>
          </cell>
          <cell r="CB12945">
            <v>0</v>
          </cell>
          <cell r="CC12945">
            <v>0</v>
          </cell>
          <cell r="CD12945">
            <v>0</v>
          </cell>
          <cell r="CE12945">
            <v>0</v>
          </cell>
        </row>
        <row r="12946">
          <cell r="F12946" t="str">
            <v xml:space="preserve"> _</v>
          </cell>
          <cell r="BW12946">
            <v>0</v>
          </cell>
          <cell r="BX12946">
            <v>0</v>
          </cell>
          <cell r="BY12946">
            <v>0</v>
          </cell>
          <cell r="CB12946">
            <v>0</v>
          </cell>
          <cell r="CC12946">
            <v>0</v>
          </cell>
          <cell r="CD12946">
            <v>0</v>
          </cell>
          <cell r="CE12946">
            <v>0</v>
          </cell>
        </row>
        <row r="12947">
          <cell r="F12947" t="str">
            <v xml:space="preserve"> _</v>
          </cell>
          <cell r="BW12947">
            <v>0</v>
          </cell>
          <cell r="BX12947">
            <v>0</v>
          </cell>
          <cell r="BY12947">
            <v>0</v>
          </cell>
          <cell r="CB12947">
            <v>0</v>
          </cell>
          <cell r="CC12947">
            <v>0</v>
          </cell>
          <cell r="CD12947">
            <v>0</v>
          </cell>
          <cell r="CE12947">
            <v>0</v>
          </cell>
        </row>
        <row r="12948">
          <cell r="F12948" t="str">
            <v xml:space="preserve"> _</v>
          </cell>
          <cell r="BW12948">
            <v>0</v>
          </cell>
          <cell r="BX12948">
            <v>0</v>
          </cell>
          <cell r="BY12948">
            <v>0</v>
          </cell>
          <cell r="CB12948">
            <v>0</v>
          </cell>
          <cell r="CC12948">
            <v>0</v>
          </cell>
          <cell r="CD12948">
            <v>0</v>
          </cell>
          <cell r="CE12948">
            <v>0</v>
          </cell>
        </row>
        <row r="12949">
          <cell r="F12949" t="str">
            <v xml:space="preserve"> _</v>
          </cell>
          <cell r="BW12949">
            <v>0</v>
          </cell>
          <cell r="BX12949">
            <v>0</v>
          </cell>
          <cell r="BY12949">
            <v>0</v>
          </cell>
          <cell r="CB12949">
            <v>0</v>
          </cell>
          <cell r="CC12949">
            <v>0</v>
          </cell>
          <cell r="CD12949">
            <v>0</v>
          </cell>
          <cell r="CE12949">
            <v>0</v>
          </cell>
        </row>
        <row r="12950">
          <cell r="F12950" t="str">
            <v xml:space="preserve"> _</v>
          </cell>
          <cell r="BW12950">
            <v>0</v>
          </cell>
          <cell r="BX12950">
            <v>0</v>
          </cell>
          <cell r="BY12950">
            <v>0</v>
          </cell>
          <cell r="CB12950">
            <v>0</v>
          </cell>
          <cell r="CC12950">
            <v>0</v>
          </cell>
          <cell r="CD12950">
            <v>0</v>
          </cell>
          <cell r="CE12950">
            <v>0</v>
          </cell>
        </row>
        <row r="12951">
          <cell r="F12951" t="str">
            <v xml:space="preserve"> _</v>
          </cell>
          <cell r="BW12951">
            <v>0</v>
          </cell>
          <cell r="BX12951">
            <v>0</v>
          </cell>
          <cell r="BY12951">
            <v>0</v>
          </cell>
          <cell r="CB12951">
            <v>0</v>
          </cell>
          <cell r="CC12951">
            <v>0</v>
          </cell>
          <cell r="CD12951">
            <v>0</v>
          </cell>
          <cell r="CE12951">
            <v>0</v>
          </cell>
        </row>
        <row r="12952">
          <cell r="F12952" t="str">
            <v xml:space="preserve"> _</v>
          </cell>
          <cell r="BW12952">
            <v>0</v>
          </cell>
          <cell r="BX12952">
            <v>0</v>
          </cell>
          <cell r="BY12952">
            <v>0</v>
          </cell>
          <cell r="CB12952">
            <v>0</v>
          </cell>
          <cell r="CC12952">
            <v>0</v>
          </cell>
          <cell r="CD12952">
            <v>0</v>
          </cell>
          <cell r="CE12952">
            <v>0</v>
          </cell>
        </row>
        <row r="12953">
          <cell r="F12953" t="str">
            <v xml:space="preserve"> _</v>
          </cell>
          <cell r="BW12953">
            <v>0</v>
          </cell>
          <cell r="BX12953">
            <v>0</v>
          </cell>
          <cell r="BY12953">
            <v>0</v>
          </cell>
          <cell r="CB12953">
            <v>0</v>
          </cell>
          <cell r="CC12953">
            <v>0</v>
          </cell>
          <cell r="CD12953">
            <v>0</v>
          </cell>
          <cell r="CE12953">
            <v>0</v>
          </cell>
        </row>
        <row r="12954">
          <cell r="F12954" t="str">
            <v xml:space="preserve"> _</v>
          </cell>
          <cell r="BW12954">
            <v>0</v>
          </cell>
          <cell r="BX12954">
            <v>0</v>
          </cell>
          <cell r="BY12954">
            <v>0</v>
          </cell>
          <cell r="CB12954">
            <v>0</v>
          </cell>
          <cell r="CC12954">
            <v>0</v>
          </cell>
          <cell r="CD12954">
            <v>0</v>
          </cell>
          <cell r="CE12954">
            <v>0</v>
          </cell>
        </row>
        <row r="12955">
          <cell r="F12955" t="str">
            <v xml:space="preserve"> _</v>
          </cell>
          <cell r="BW12955">
            <v>0</v>
          </cell>
          <cell r="BX12955">
            <v>0</v>
          </cell>
          <cell r="BY12955">
            <v>0</v>
          </cell>
          <cell r="CB12955">
            <v>0</v>
          </cell>
          <cell r="CC12955">
            <v>0</v>
          </cell>
          <cell r="CD12955">
            <v>0</v>
          </cell>
          <cell r="CE12955">
            <v>0</v>
          </cell>
        </row>
        <row r="12956">
          <cell r="F12956" t="str">
            <v xml:space="preserve"> _</v>
          </cell>
          <cell r="BW12956">
            <v>0</v>
          </cell>
          <cell r="BX12956">
            <v>0</v>
          </cell>
          <cell r="BY12956">
            <v>0</v>
          </cell>
          <cell r="CB12956">
            <v>0</v>
          </cell>
          <cell r="CC12956">
            <v>0</v>
          </cell>
          <cell r="CD12956">
            <v>0</v>
          </cell>
          <cell r="CE12956">
            <v>0</v>
          </cell>
        </row>
        <row r="12957">
          <cell r="F12957" t="str">
            <v xml:space="preserve"> _</v>
          </cell>
          <cell r="BW12957">
            <v>0</v>
          </cell>
          <cell r="BX12957">
            <v>0</v>
          </cell>
          <cell r="BY12957">
            <v>0</v>
          </cell>
          <cell r="CB12957">
            <v>0</v>
          </cell>
          <cell r="CC12957">
            <v>0</v>
          </cell>
          <cell r="CD12957">
            <v>0</v>
          </cell>
          <cell r="CE12957">
            <v>0</v>
          </cell>
        </row>
        <row r="12958">
          <cell r="F12958" t="str">
            <v xml:space="preserve"> _</v>
          </cell>
          <cell r="BW12958">
            <v>0</v>
          </cell>
          <cell r="BX12958">
            <v>0</v>
          </cell>
          <cell r="BY12958">
            <v>0</v>
          </cell>
          <cell r="CB12958">
            <v>0</v>
          </cell>
          <cell r="CC12958">
            <v>0</v>
          </cell>
          <cell r="CD12958">
            <v>0</v>
          </cell>
          <cell r="CE12958">
            <v>0</v>
          </cell>
        </row>
        <row r="12959">
          <cell r="F12959" t="str">
            <v xml:space="preserve"> _</v>
          </cell>
          <cell r="BW12959">
            <v>0</v>
          </cell>
          <cell r="BX12959">
            <v>0</v>
          </cell>
          <cell r="BY12959">
            <v>0</v>
          </cell>
          <cell r="CB12959">
            <v>0</v>
          </cell>
          <cell r="CC12959">
            <v>0</v>
          </cell>
          <cell r="CD12959">
            <v>0</v>
          </cell>
          <cell r="CE12959">
            <v>0</v>
          </cell>
        </row>
        <row r="12960">
          <cell r="F12960" t="str">
            <v xml:space="preserve"> _</v>
          </cell>
          <cell r="BW12960">
            <v>0</v>
          </cell>
          <cell r="BX12960">
            <v>0</v>
          </cell>
          <cell r="BY12960">
            <v>0</v>
          </cell>
          <cell r="CB12960">
            <v>0</v>
          </cell>
          <cell r="CC12960">
            <v>0</v>
          </cell>
          <cell r="CD12960">
            <v>0</v>
          </cell>
          <cell r="CE12960">
            <v>0</v>
          </cell>
        </row>
        <row r="12961">
          <cell r="F12961" t="str">
            <v xml:space="preserve"> _</v>
          </cell>
          <cell r="BW12961">
            <v>0</v>
          </cell>
          <cell r="BX12961">
            <v>0</v>
          </cell>
          <cell r="BY12961">
            <v>0</v>
          </cell>
          <cell r="CB12961">
            <v>0</v>
          </cell>
          <cell r="CC12961">
            <v>0</v>
          </cell>
          <cell r="CD12961">
            <v>0</v>
          </cell>
          <cell r="CE12961">
            <v>0</v>
          </cell>
        </row>
        <row r="12962">
          <cell r="F12962" t="str">
            <v xml:space="preserve"> _</v>
          </cell>
          <cell r="BW12962">
            <v>0</v>
          </cell>
          <cell r="BX12962">
            <v>0</v>
          </cell>
          <cell r="BY12962">
            <v>0</v>
          </cell>
          <cell r="CB12962">
            <v>0</v>
          </cell>
          <cell r="CC12962">
            <v>0</v>
          </cell>
          <cell r="CD12962">
            <v>0</v>
          </cell>
          <cell r="CE12962">
            <v>0</v>
          </cell>
        </row>
        <row r="12963">
          <cell r="F12963" t="str">
            <v xml:space="preserve"> _</v>
          </cell>
          <cell r="BW12963">
            <v>0</v>
          </cell>
          <cell r="BX12963">
            <v>0</v>
          </cell>
          <cell r="BY12963">
            <v>0</v>
          </cell>
          <cell r="CB12963">
            <v>0</v>
          </cell>
          <cell r="CC12963">
            <v>0</v>
          </cell>
          <cell r="CD12963">
            <v>0</v>
          </cell>
          <cell r="CE12963">
            <v>0</v>
          </cell>
        </row>
        <row r="12964">
          <cell r="F12964" t="str">
            <v xml:space="preserve"> _</v>
          </cell>
          <cell r="BW12964">
            <v>0</v>
          </cell>
          <cell r="BX12964">
            <v>0</v>
          </cell>
          <cell r="BY12964">
            <v>0</v>
          </cell>
          <cell r="CB12964">
            <v>0</v>
          </cell>
          <cell r="CC12964">
            <v>0</v>
          </cell>
          <cell r="CD12964">
            <v>0</v>
          </cell>
          <cell r="CE12964">
            <v>0</v>
          </cell>
        </row>
        <row r="12965">
          <cell r="F12965" t="str">
            <v xml:space="preserve"> _</v>
          </cell>
          <cell r="BW12965">
            <v>0</v>
          </cell>
          <cell r="BX12965">
            <v>0</v>
          </cell>
          <cell r="BY12965">
            <v>0</v>
          </cell>
          <cell r="CB12965">
            <v>0</v>
          </cell>
          <cell r="CC12965">
            <v>0</v>
          </cell>
          <cell r="CD12965">
            <v>0</v>
          </cell>
          <cell r="CE12965">
            <v>0</v>
          </cell>
        </row>
        <row r="12966">
          <cell r="F12966" t="str">
            <v xml:space="preserve"> _</v>
          </cell>
          <cell r="BW12966">
            <v>0</v>
          </cell>
          <cell r="BX12966">
            <v>0</v>
          </cell>
          <cell r="BY12966">
            <v>0</v>
          </cell>
          <cell r="CB12966">
            <v>0</v>
          </cell>
          <cell r="CC12966">
            <v>0</v>
          </cell>
          <cell r="CD12966">
            <v>0</v>
          </cell>
          <cell r="CE12966">
            <v>0</v>
          </cell>
        </row>
        <row r="12967">
          <cell r="F12967" t="str">
            <v xml:space="preserve"> _</v>
          </cell>
          <cell r="BW12967">
            <v>0</v>
          </cell>
          <cell r="BX12967">
            <v>0</v>
          </cell>
          <cell r="BY12967">
            <v>0</v>
          </cell>
          <cell r="CB12967">
            <v>0</v>
          </cell>
          <cell r="CC12967">
            <v>0</v>
          </cell>
          <cell r="CD12967">
            <v>0</v>
          </cell>
          <cell r="CE12967">
            <v>0</v>
          </cell>
        </row>
        <row r="12968">
          <cell r="F12968" t="str">
            <v xml:space="preserve"> _</v>
          </cell>
          <cell r="BW12968">
            <v>0</v>
          </cell>
          <cell r="BX12968">
            <v>0</v>
          </cell>
          <cell r="BY12968">
            <v>0</v>
          </cell>
          <cell r="CB12968">
            <v>0</v>
          </cell>
          <cell r="CC12968">
            <v>0</v>
          </cell>
          <cell r="CD12968">
            <v>0</v>
          </cell>
          <cell r="CE12968">
            <v>0</v>
          </cell>
        </row>
        <row r="12969">
          <cell r="F12969" t="str">
            <v xml:space="preserve"> _</v>
          </cell>
          <cell r="BW12969">
            <v>0</v>
          </cell>
          <cell r="BX12969">
            <v>0</v>
          </cell>
          <cell r="BY12969">
            <v>0</v>
          </cell>
          <cell r="CB12969">
            <v>0</v>
          </cell>
          <cell r="CC12969">
            <v>0</v>
          </cell>
          <cell r="CD12969">
            <v>0</v>
          </cell>
          <cell r="CE12969">
            <v>0</v>
          </cell>
        </row>
        <row r="12970">
          <cell r="F12970" t="str">
            <v xml:space="preserve"> _</v>
          </cell>
          <cell r="BW12970">
            <v>0</v>
          </cell>
          <cell r="BX12970">
            <v>0</v>
          </cell>
          <cell r="BY12970">
            <v>0</v>
          </cell>
          <cell r="CB12970">
            <v>0</v>
          </cell>
          <cell r="CC12970">
            <v>0</v>
          </cell>
          <cell r="CD12970">
            <v>0</v>
          </cell>
          <cell r="CE12970">
            <v>0</v>
          </cell>
        </row>
        <row r="12971">
          <cell r="F12971" t="str">
            <v xml:space="preserve"> _</v>
          </cell>
          <cell r="BW12971">
            <v>0</v>
          </cell>
          <cell r="BX12971">
            <v>0</v>
          </cell>
          <cell r="BY12971">
            <v>0</v>
          </cell>
          <cell r="CB12971">
            <v>0</v>
          </cell>
          <cell r="CC12971">
            <v>0</v>
          </cell>
          <cell r="CD12971">
            <v>0</v>
          </cell>
          <cell r="CE12971">
            <v>0</v>
          </cell>
        </row>
        <row r="12972">
          <cell r="F12972" t="str">
            <v xml:space="preserve"> _</v>
          </cell>
          <cell r="BW12972">
            <v>0</v>
          </cell>
          <cell r="BX12972">
            <v>0</v>
          </cell>
          <cell r="BY12972">
            <v>0</v>
          </cell>
          <cell r="CB12972">
            <v>0</v>
          </cell>
          <cell r="CC12972">
            <v>0</v>
          </cell>
          <cell r="CD12972">
            <v>0</v>
          </cell>
          <cell r="CE12972">
            <v>0</v>
          </cell>
        </row>
        <row r="12973">
          <cell r="F12973" t="str">
            <v xml:space="preserve"> _</v>
          </cell>
          <cell r="BW12973">
            <v>0</v>
          </cell>
          <cell r="BX12973">
            <v>0</v>
          </cell>
          <cell r="BY12973">
            <v>0</v>
          </cell>
          <cell r="CB12973">
            <v>0</v>
          </cell>
          <cell r="CC12973">
            <v>0</v>
          </cell>
          <cell r="CD12973">
            <v>0</v>
          </cell>
          <cell r="CE12973">
            <v>0</v>
          </cell>
        </row>
        <row r="12974">
          <cell r="F12974" t="str">
            <v xml:space="preserve"> _</v>
          </cell>
          <cell r="BW12974">
            <v>0</v>
          </cell>
          <cell r="BX12974">
            <v>0</v>
          </cell>
          <cell r="BY12974">
            <v>0</v>
          </cell>
          <cell r="CB12974">
            <v>0</v>
          </cell>
          <cell r="CC12974">
            <v>0</v>
          </cell>
          <cell r="CD12974">
            <v>0</v>
          </cell>
          <cell r="CE12974">
            <v>0</v>
          </cell>
        </row>
        <row r="12975">
          <cell r="F12975" t="str">
            <v xml:space="preserve"> _</v>
          </cell>
          <cell r="BW12975">
            <v>0</v>
          </cell>
          <cell r="BX12975">
            <v>0</v>
          </cell>
          <cell r="BY12975">
            <v>0</v>
          </cell>
          <cell r="CB12975">
            <v>0</v>
          </cell>
          <cell r="CC12975">
            <v>0</v>
          </cell>
          <cell r="CD12975">
            <v>0</v>
          </cell>
          <cell r="CE12975">
            <v>0</v>
          </cell>
        </row>
        <row r="12976">
          <cell r="F12976" t="str">
            <v xml:space="preserve"> _</v>
          </cell>
          <cell r="BW12976">
            <v>0</v>
          </cell>
          <cell r="BX12976">
            <v>0</v>
          </cell>
          <cell r="BY12976">
            <v>0</v>
          </cell>
          <cell r="CB12976">
            <v>0</v>
          </cell>
          <cell r="CC12976">
            <v>0</v>
          </cell>
          <cell r="CD12976">
            <v>0</v>
          </cell>
          <cell r="CE12976">
            <v>0</v>
          </cell>
        </row>
        <row r="12977">
          <cell r="F12977" t="str">
            <v xml:space="preserve"> _</v>
          </cell>
          <cell r="BW12977">
            <v>0</v>
          </cell>
          <cell r="BX12977">
            <v>0</v>
          </cell>
          <cell r="BY12977">
            <v>0</v>
          </cell>
          <cell r="CB12977">
            <v>0</v>
          </cell>
          <cell r="CC12977">
            <v>0</v>
          </cell>
          <cell r="CD12977">
            <v>0</v>
          </cell>
          <cell r="CE12977">
            <v>0</v>
          </cell>
        </row>
        <row r="12978">
          <cell r="F12978" t="str">
            <v xml:space="preserve"> _</v>
          </cell>
          <cell r="BW12978">
            <v>0</v>
          </cell>
          <cell r="BX12978">
            <v>0</v>
          </cell>
          <cell r="BY12978">
            <v>0</v>
          </cell>
          <cell r="CB12978">
            <v>0</v>
          </cell>
          <cell r="CC12978">
            <v>0</v>
          </cell>
          <cell r="CD12978">
            <v>0</v>
          </cell>
          <cell r="CE12978">
            <v>0</v>
          </cell>
        </row>
        <row r="12979">
          <cell r="F12979" t="str">
            <v xml:space="preserve"> _</v>
          </cell>
          <cell r="BW12979">
            <v>0</v>
          </cell>
          <cell r="BX12979">
            <v>0</v>
          </cell>
          <cell r="BY12979">
            <v>0</v>
          </cell>
          <cell r="CB12979">
            <v>0</v>
          </cell>
          <cell r="CC12979">
            <v>0</v>
          </cell>
          <cell r="CD12979">
            <v>0</v>
          </cell>
          <cell r="CE12979">
            <v>0</v>
          </cell>
        </row>
        <row r="12980">
          <cell r="F12980" t="str">
            <v xml:space="preserve"> _</v>
          </cell>
          <cell r="BW12980">
            <v>0</v>
          </cell>
          <cell r="BX12980">
            <v>0</v>
          </cell>
          <cell r="BY12980">
            <v>0</v>
          </cell>
          <cell r="CB12980">
            <v>0</v>
          </cell>
          <cell r="CC12980">
            <v>0</v>
          </cell>
          <cell r="CD12980">
            <v>0</v>
          </cell>
          <cell r="CE12980">
            <v>0</v>
          </cell>
        </row>
        <row r="12981">
          <cell r="F12981" t="str">
            <v xml:space="preserve"> _</v>
          </cell>
          <cell r="BW12981">
            <v>0</v>
          </cell>
          <cell r="BX12981">
            <v>0</v>
          </cell>
          <cell r="BY12981">
            <v>0</v>
          </cell>
          <cell r="CB12981">
            <v>0</v>
          </cell>
          <cell r="CC12981">
            <v>0</v>
          </cell>
          <cell r="CD12981">
            <v>0</v>
          </cell>
          <cell r="CE12981">
            <v>0</v>
          </cell>
        </row>
        <row r="12982">
          <cell r="F12982" t="str">
            <v xml:space="preserve"> _</v>
          </cell>
          <cell r="BW12982">
            <v>0</v>
          </cell>
          <cell r="BX12982">
            <v>0</v>
          </cell>
          <cell r="BY12982">
            <v>0</v>
          </cell>
          <cell r="CB12982">
            <v>0</v>
          </cell>
          <cell r="CC12982">
            <v>0</v>
          </cell>
          <cell r="CD12982">
            <v>0</v>
          </cell>
          <cell r="CE12982">
            <v>0</v>
          </cell>
        </row>
        <row r="12983">
          <cell r="F12983" t="str">
            <v xml:space="preserve"> _</v>
          </cell>
          <cell r="BW12983">
            <v>0</v>
          </cell>
          <cell r="BX12983">
            <v>0</v>
          </cell>
          <cell r="BY12983">
            <v>0</v>
          </cell>
          <cell r="CB12983">
            <v>0</v>
          </cell>
          <cell r="CC12983">
            <v>0</v>
          </cell>
          <cell r="CD12983">
            <v>0</v>
          </cell>
          <cell r="CE12983">
            <v>0</v>
          </cell>
        </row>
        <row r="12984">
          <cell r="F12984" t="str">
            <v xml:space="preserve"> _</v>
          </cell>
          <cell r="BW12984">
            <v>0</v>
          </cell>
          <cell r="BX12984">
            <v>0</v>
          </cell>
          <cell r="BY12984">
            <v>0</v>
          </cell>
          <cell r="CB12984">
            <v>0</v>
          </cell>
          <cell r="CC12984">
            <v>0</v>
          </cell>
          <cell r="CD12984">
            <v>0</v>
          </cell>
          <cell r="CE12984">
            <v>0</v>
          </cell>
        </row>
        <row r="12985">
          <cell r="F12985" t="str">
            <v xml:space="preserve"> _</v>
          </cell>
          <cell r="BW12985">
            <v>0</v>
          </cell>
          <cell r="BX12985">
            <v>0</v>
          </cell>
          <cell r="BY12985">
            <v>0</v>
          </cell>
          <cell r="CB12985">
            <v>0</v>
          </cell>
          <cell r="CC12985">
            <v>0</v>
          </cell>
          <cell r="CD12985">
            <v>0</v>
          </cell>
          <cell r="CE12985">
            <v>0</v>
          </cell>
        </row>
        <row r="12986">
          <cell r="F12986" t="str">
            <v xml:space="preserve"> _</v>
          </cell>
          <cell r="BW12986">
            <v>0</v>
          </cell>
          <cell r="BX12986">
            <v>0</v>
          </cell>
          <cell r="BY12986">
            <v>0</v>
          </cell>
          <cell r="CB12986">
            <v>0</v>
          </cell>
          <cell r="CC12986">
            <v>0</v>
          </cell>
          <cell r="CD12986">
            <v>0</v>
          </cell>
          <cell r="CE12986">
            <v>0</v>
          </cell>
        </row>
        <row r="12987">
          <cell r="F12987" t="str">
            <v xml:space="preserve"> _</v>
          </cell>
          <cell r="BW12987">
            <v>0</v>
          </cell>
          <cell r="BX12987">
            <v>0</v>
          </cell>
          <cell r="BY12987">
            <v>0</v>
          </cell>
          <cell r="CB12987">
            <v>0</v>
          </cell>
          <cell r="CC12987">
            <v>0</v>
          </cell>
          <cell r="CD12987">
            <v>0</v>
          </cell>
          <cell r="CE12987">
            <v>0</v>
          </cell>
        </row>
        <row r="12988">
          <cell r="F12988" t="str">
            <v xml:space="preserve"> _</v>
          </cell>
          <cell r="BW12988">
            <v>0</v>
          </cell>
          <cell r="BX12988">
            <v>0</v>
          </cell>
          <cell r="BY12988">
            <v>0</v>
          </cell>
          <cell r="CB12988">
            <v>0</v>
          </cell>
          <cell r="CC12988">
            <v>0</v>
          </cell>
          <cell r="CD12988">
            <v>0</v>
          </cell>
          <cell r="CE12988">
            <v>0</v>
          </cell>
        </row>
        <row r="12989">
          <cell r="F12989" t="str">
            <v xml:space="preserve"> _</v>
          </cell>
          <cell r="BW12989">
            <v>0</v>
          </cell>
          <cell r="BX12989">
            <v>0</v>
          </cell>
          <cell r="BY12989">
            <v>0</v>
          </cell>
          <cell r="CB12989">
            <v>0</v>
          </cell>
          <cell r="CC12989">
            <v>0</v>
          </cell>
          <cell r="CD12989">
            <v>0</v>
          </cell>
          <cell r="CE12989">
            <v>0</v>
          </cell>
        </row>
        <row r="12990">
          <cell r="F12990" t="str">
            <v xml:space="preserve"> _</v>
          </cell>
          <cell r="BW12990">
            <v>0</v>
          </cell>
          <cell r="BX12990">
            <v>0</v>
          </cell>
          <cell r="BY12990">
            <v>0</v>
          </cell>
          <cell r="CB12990">
            <v>0</v>
          </cell>
          <cell r="CC12990">
            <v>0</v>
          </cell>
          <cell r="CD12990">
            <v>0</v>
          </cell>
          <cell r="CE12990">
            <v>0</v>
          </cell>
        </row>
        <row r="12991">
          <cell r="F12991" t="str">
            <v xml:space="preserve"> _</v>
          </cell>
          <cell r="BW12991">
            <v>0</v>
          </cell>
          <cell r="BX12991">
            <v>0</v>
          </cell>
          <cell r="BY12991">
            <v>0</v>
          </cell>
          <cell r="CB12991">
            <v>0</v>
          </cell>
          <cell r="CC12991">
            <v>0</v>
          </cell>
          <cell r="CD12991">
            <v>0</v>
          </cell>
          <cell r="CE12991">
            <v>0</v>
          </cell>
        </row>
        <row r="12992">
          <cell r="F12992" t="str">
            <v xml:space="preserve"> _</v>
          </cell>
          <cell r="BW12992">
            <v>0</v>
          </cell>
          <cell r="BX12992">
            <v>0</v>
          </cell>
          <cell r="BY12992">
            <v>0</v>
          </cell>
          <cell r="CB12992">
            <v>0</v>
          </cell>
          <cell r="CC12992">
            <v>0</v>
          </cell>
          <cell r="CD12992">
            <v>0</v>
          </cell>
          <cell r="CE12992">
            <v>0</v>
          </cell>
        </row>
        <row r="12993">
          <cell r="F12993" t="str">
            <v xml:space="preserve"> _</v>
          </cell>
          <cell r="BW12993">
            <v>0</v>
          </cell>
          <cell r="BX12993">
            <v>0</v>
          </cell>
          <cell r="BY12993">
            <v>0</v>
          </cell>
          <cell r="CB12993">
            <v>0</v>
          </cell>
          <cell r="CC12993">
            <v>0</v>
          </cell>
          <cell r="CD12993">
            <v>0</v>
          </cell>
          <cell r="CE12993">
            <v>0</v>
          </cell>
        </row>
        <row r="12994">
          <cell r="F12994" t="str">
            <v xml:space="preserve"> _</v>
          </cell>
          <cell r="BW12994">
            <v>0</v>
          </cell>
          <cell r="BX12994">
            <v>0</v>
          </cell>
          <cell r="BY12994">
            <v>0</v>
          </cell>
          <cell r="CB12994">
            <v>0</v>
          </cell>
          <cell r="CC12994">
            <v>0</v>
          </cell>
          <cell r="CD12994">
            <v>0</v>
          </cell>
          <cell r="CE12994">
            <v>0</v>
          </cell>
        </row>
        <row r="12995">
          <cell r="F12995" t="str">
            <v xml:space="preserve"> _</v>
          </cell>
          <cell r="BW12995">
            <v>0</v>
          </cell>
          <cell r="BX12995">
            <v>0</v>
          </cell>
          <cell r="BY12995">
            <v>0</v>
          </cell>
          <cell r="CB12995">
            <v>0</v>
          </cell>
          <cell r="CC12995">
            <v>0</v>
          </cell>
          <cell r="CD12995">
            <v>0</v>
          </cell>
          <cell r="CE12995">
            <v>0</v>
          </cell>
        </row>
        <row r="12996">
          <cell r="F12996" t="str">
            <v xml:space="preserve"> _</v>
          </cell>
          <cell r="BW12996">
            <v>0</v>
          </cell>
          <cell r="BX12996">
            <v>0</v>
          </cell>
          <cell r="BY12996">
            <v>0</v>
          </cell>
          <cell r="CB12996">
            <v>0</v>
          </cell>
          <cell r="CC12996">
            <v>0</v>
          </cell>
          <cell r="CD12996">
            <v>0</v>
          </cell>
          <cell r="CE12996">
            <v>0</v>
          </cell>
        </row>
        <row r="12997">
          <cell r="F12997" t="str">
            <v xml:space="preserve"> _</v>
          </cell>
          <cell r="BW12997">
            <v>0</v>
          </cell>
          <cell r="BX12997">
            <v>0</v>
          </cell>
          <cell r="BY12997">
            <v>0</v>
          </cell>
          <cell r="CB12997">
            <v>0</v>
          </cell>
          <cell r="CC12997">
            <v>0</v>
          </cell>
          <cell r="CD12997">
            <v>0</v>
          </cell>
          <cell r="CE12997">
            <v>0</v>
          </cell>
        </row>
        <row r="12998">
          <cell r="F12998" t="str">
            <v xml:space="preserve"> _</v>
          </cell>
          <cell r="BW12998">
            <v>0</v>
          </cell>
          <cell r="BX12998">
            <v>0</v>
          </cell>
          <cell r="BY12998">
            <v>0</v>
          </cell>
          <cell r="CB12998">
            <v>0</v>
          </cell>
          <cell r="CC12998">
            <v>0</v>
          </cell>
          <cell r="CD12998">
            <v>0</v>
          </cell>
          <cell r="CE12998">
            <v>0</v>
          </cell>
        </row>
        <row r="12999">
          <cell r="F12999" t="str">
            <v xml:space="preserve"> _</v>
          </cell>
          <cell r="BW12999">
            <v>0</v>
          </cell>
          <cell r="BX12999">
            <v>0</v>
          </cell>
          <cell r="BY12999">
            <v>0</v>
          </cell>
          <cell r="CB12999">
            <v>0</v>
          </cell>
          <cell r="CC12999">
            <v>0</v>
          </cell>
          <cell r="CD12999">
            <v>0</v>
          </cell>
          <cell r="CE12999">
            <v>0</v>
          </cell>
        </row>
        <row r="13000">
          <cell r="F13000" t="str">
            <v xml:space="preserve"> _</v>
          </cell>
          <cell r="BW13000">
            <v>0</v>
          </cell>
          <cell r="BX13000">
            <v>0</v>
          </cell>
          <cell r="BY13000">
            <v>0</v>
          </cell>
          <cell r="CB13000">
            <v>0</v>
          </cell>
          <cell r="CC13000">
            <v>0</v>
          </cell>
          <cell r="CD13000">
            <v>0</v>
          </cell>
          <cell r="CE13000">
            <v>0</v>
          </cell>
        </row>
        <row r="13001">
          <cell r="F13001" t="str">
            <v xml:space="preserve"> _</v>
          </cell>
          <cell r="BW13001">
            <v>0</v>
          </cell>
          <cell r="BX13001">
            <v>0</v>
          </cell>
          <cell r="BY13001">
            <v>0</v>
          </cell>
          <cell r="CB13001">
            <v>0</v>
          </cell>
          <cell r="CC13001">
            <v>0</v>
          </cell>
          <cell r="CD13001">
            <v>0</v>
          </cell>
          <cell r="CE13001">
            <v>0</v>
          </cell>
        </row>
        <row r="13002">
          <cell r="F13002" t="str">
            <v xml:space="preserve"> _</v>
          </cell>
          <cell r="BW13002">
            <v>0</v>
          </cell>
          <cell r="BX13002">
            <v>0</v>
          </cell>
          <cell r="BY13002">
            <v>0</v>
          </cell>
          <cell r="CB13002">
            <v>0</v>
          </cell>
          <cell r="CC13002">
            <v>0</v>
          </cell>
          <cell r="CD13002">
            <v>0</v>
          </cell>
          <cell r="CE13002">
            <v>0</v>
          </cell>
        </row>
        <row r="13003">
          <cell r="F13003" t="str">
            <v xml:space="preserve"> _</v>
          </cell>
          <cell r="BW13003">
            <v>0</v>
          </cell>
          <cell r="BX13003">
            <v>0</v>
          </cell>
          <cell r="BY13003">
            <v>0</v>
          </cell>
          <cell r="CB13003">
            <v>0</v>
          </cell>
          <cell r="CC13003">
            <v>0</v>
          </cell>
          <cell r="CD13003">
            <v>0</v>
          </cell>
          <cell r="CE13003">
            <v>0</v>
          </cell>
        </row>
        <row r="13004">
          <cell r="F13004" t="str">
            <v xml:space="preserve"> _</v>
          </cell>
          <cell r="BW13004">
            <v>0</v>
          </cell>
          <cell r="BX13004">
            <v>0</v>
          </cell>
          <cell r="BY13004">
            <v>0</v>
          </cell>
          <cell r="CB13004">
            <v>0</v>
          </cell>
          <cell r="CC13004">
            <v>0</v>
          </cell>
          <cell r="CD13004">
            <v>0</v>
          </cell>
          <cell r="CE13004">
            <v>0</v>
          </cell>
        </row>
        <row r="13005">
          <cell r="F13005" t="str">
            <v xml:space="preserve"> _</v>
          </cell>
          <cell r="BW13005">
            <v>0</v>
          </cell>
          <cell r="BX13005">
            <v>0</v>
          </cell>
          <cell r="BY13005">
            <v>0</v>
          </cell>
          <cell r="CB13005">
            <v>0</v>
          </cell>
          <cell r="CC13005">
            <v>0</v>
          </cell>
          <cell r="CD13005">
            <v>0</v>
          </cell>
          <cell r="CE13005">
            <v>0</v>
          </cell>
        </row>
        <row r="13006">
          <cell r="F13006" t="str">
            <v xml:space="preserve"> _</v>
          </cell>
          <cell r="BW13006">
            <v>0</v>
          </cell>
          <cell r="BX13006">
            <v>0</v>
          </cell>
          <cell r="BY13006">
            <v>0</v>
          </cell>
          <cell r="CB13006">
            <v>0</v>
          </cell>
          <cell r="CC13006">
            <v>0</v>
          </cell>
          <cell r="CD13006">
            <v>0</v>
          </cell>
          <cell r="CE13006">
            <v>0</v>
          </cell>
        </row>
        <row r="13007">
          <cell r="F13007" t="str">
            <v xml:space="preserve"> _</v>
          </cell>
          <cell r="BW13007">
            <v>0</v>
          </cell>
          <cell r="BX13007">
            <v>0</v>
          </cell>
          <cell r="BY13007">
            <v>0</v>
          </cell>
          <cell r="CB13007">
            <v>0</v>
          </cell>
          <cell r="CC13007">
            <v>0</v>
          </cell>
          <cell r="CD13007">
            <v>0</v>
          </cell>
          <cell r="CE13007">
            <v>0</v>
          </cell>
        </row>
        <row r="13008">
          <cell r="F13008" t="str">
            <v xml:space="preserve"> _</v>
          </cell>
          <cell r="BW13008">
            <v>0</v>
          </cell>
          <cell r="BX13008">
            <v>0</v>
          </cell>
          <cell r="BY13008">
            <v>0</v>
          </cell>
          <cell r="CB13008">
            <v>0</v>
          </cell>
          <cell r="CC13008">
            <v>0</v>
          </cell>
          <cell r="CD13008">
            <v>0</v>
          </cell>
          <cell r="CE13008">
            <v>0</v>
          </cell>
        </row>
        <row r="13009">
          <cell r="F13009" t="str">
            <v xml:space="preserve"> _</v>
          </cell>
          <cell r="BW13009">
            <v>0</v>
          </cell>
          <cell r="BX13009">
            <v>0</v>
          </cell>
          <cell r="BY13009">
            <v>0</v>
          </cell>
          <cell r="CB13009">
            <v>0</v>
          </cell>
          <cell r="CC13009">
            <v>0</v>
          </cell>
          <cell r="CD13009">
            <v>0</v>
          </cell>
          <cell r="CE13009">
            <v>0</v>
          </cell>
        </row>
        <row r="13010">
          <cell r="F13010" t="str">
            <v xml:space="preserve"> _</v>
          </cell>
          <cell r="BW13010">
            <v>0</v>
          </cell>
          <cell r="BX13010">
            <v>0</v>
          </cell>
          <cell r="BY13010">
            <v>0</v>
          </cell>
          <cell r="CB13010">
            <v>0</v>
          </cell>
          <cell r="CC13010">
            <v>0</v>
          </cell>
          <cell r="CD13010">
            <v>0</v>
          </cell>
          <cell r="CE13010">
            <v>0</v>
          </cell>
        </row>
        <row r="13011">
          <cell r="F13011" t="str">
            <v xml:space="preserve"> _</v>
          </cell>
          <cell r="BW13011">
            <v>0</v>
          </cell>
          <cell r="BX13011">
            <v>0</v>
          </cell>
          <cell r="BY13011">
            <v>0</v>
          </cell>
          <cell r="CB13011">
            <v>0</v>
          </cell>
          <cell r="CC13011">
            <v>0</v>
          </cell>
          <cell r="CD13011">
            <v>0</v>
          </cell>
          <cell r="CE13011">
            <v>0</v>
          </cell>
        </row>
        <row r="13012">
          <cell r="F13012" t="str">
            <v xml:space="preserve"> _</v>
          </cell>
          <cell r="BW13012">
            <v>0</v>
          </cell>
          <cell r="BX13012">
            <v>0</v>
          </cell>
          <cell r="BY13012">
            <v>0</v>
          </cell>
          <cell r="CB13012">
            <v>0</v>
          </cell>
          <cell r="CC13012">
            <v>0</v>
          </cell>
          <cell r="CD13012">
            <v>0</v>
          </cell>
          <cell r="CE13012">
            <v>0</v>
          </cell>
        </row>
        <row r="13013">
          <cell r="F13013" t="str">
            <v xml:space="preserve"> _</v>
          </cell>
          <cell r="BW13013">
            <v>0</v>
          </cell>
          <cell r="BX13013">
            <v>0</v>
          </cell>
          <cell r="BY13013">
            <v>0</v>
          </cell>
          <cell r="CB13013">
            <v>0</v>
          </cell>
          <cell r="CC13013">
            <v>0</v>
          </cell>
          <cell r="CD13013">
            <v>0</v>
          </cell>
          <cell r="CE13013">
            <v>0</v>
          </cell>
        </row>
        <row r="13014">
          <cell r="F13014" t="str">
            <v xml:space="preserve"> _</v>
          </cell>
          <cell r="BW13014">
            <v>0</v>
          </cell>
          <cell r="BX13014">
            <v>0</v>
          </cell>
          <cell r="BY13014">
            <v>0</v>
          </cell>
          <cell r="CB13014">
            <v>0</v>
          </cell>
          <cell r="CC13014">
            <v>0</v>
          </cell>
          <cell r="CD13014">
            <v>0</v>
          </cell>
          <cell r="CE13014">
            <v>0</v>
          </cell>
        </row>
        <row r="13015">
          <cell r="F13015" t="str">
            <v xml:space="preserve"> _</v>
          </cell>
          <cell r="BW13015">
            <v>0</v>
          </cell>
          <cell r="BX13015">
            <v>0</v>
          </cell>
          <cell r="BY13015">
            <v>0</v>
          </cell>
          <cell r="CB13015">
            <v>0</v>
          </cell>
          <cell r="CC13015">
            <v>0</v>
          </cell>
          <cell r="CD13015">
            <v>0</v>
          </cell>
          <cell r="CE13015">
            <v>0</v>
          </cell>
        </row>
        <row r="13016">
          <cell r="F13016" t="str">
            <v xml:space="preserve"> _</v>
          </cell>
          <cell r="BW13016">
            <v>0</v>
          </cell>
          <cell r="BX13016">
            <v>0</v>
          </cell>
          <cell r="BY13016">
            <v>0</v>
          </cell>
          <cell r="CB13016">
            <v>0</v>
          </cell>
          <cell r="CC13016">
            <v>0</v>
          </cell>
          <cell r="CD13016">
            <v>0</v>
          </cell>
          <cell r="CE13016">
            <v>0</v>
          </cell>
        </row>
        <row r="13017">
          <cell r="F13017" t="str">
            <v xml:space="preserve"> _</v>
          </cell>
          <cell r="BW13017">
            <v>0</v>
          </cell>
          <cell r="BX13017">
            <v>0</v>
          </cell>
          <cell r="BY13017">
            <v>0</v>
          </cell>
          <cell r="CB13017">
            <v>0</v>
          </cell>
          <cell r="CC13017">
            <v>0</v>
          </cell>
          <cell r="CD13017">
            <v>0</v>
          </cell>
          <cell r="CE13017">
            <v>0</v>
          </cell>
        </row>
        <row r="13018">
          <cell r="F13018" t="str">
            <v xml:space="preserve"> _</v>
          </cell>
          <cell r="BW13018">
            <v>0</v>
          </cell>
          <cell r="BX13018">
            <v>0</v>
          </cell>
          <cell r="BY13018">
            <v>0</v>
          </cell>
          <cell r="CB13018">
            <v>0</v>
          </cell>
          <cell r="CC13018">
            <v>0</v>
          </cell>
          <cell r="CD13018">
            <v>0</v>
          </cell>
          <cell r="CE13018">
            <v>0</v>
          </cell>
        </row>
        <row r="13019">
          <cell r="F13019" t="str">
            <v xml:space="preserve"> _</v>
          </cell>
          <cell r="BW13019">
            <v>0</v>
          </cell>
          <cell r="BX13019">
            <v>0</v>
          </cell>
          <cell r="BY13019">
            <v>0</v>
          </cell>
          <cell r="CB13019">
            <v>0</v>
          </cell>
          <cell r="CC13019">
            <v>0</v>
          </cell>
          <cell r="CD13019">
            <v>0</v>
          </cell>
          <cell r="CE13019">
            <v>0</v>
          </cell>
        </row>
        <row r="13020">
          <cell r="F13020" t="str">
            <v xml:space="preserve"> _</v>
          </cell>
          <cell r="BW13020">
            <v>0</v>
          </cell>
          <cell r="BX13020">
            <v>0</v>
          </cell>
          <cell r="BY13020">
            <v>0</v>
          </cell>
          <cell r="CB13020">
            <v>0</v>
          </cell>
          <cell r="CC13020">
            <v>0</v>
          </cell>
          <cell r="CD13020">
            <v>0</v>
          </cell>
          <cell r="CE13020">
            <v>0</v>
          </cell>
        </row>
        <row r="13021">
          <cell r="F13021" t="str">
            <v xml:space="preserve"> _</v>
          </cell>
          <cell r="BW13021">
            <v>0</v>
          </cell>
          <cell r="BX13021">
            <v>0</v>
          </cell>
          <cell r="BY13021">
            <v>0</v>
          </cell>
          <cell r="CB13021">
            <v>0</v>
          </cell>
          <cell r="CC13021">
            <v>0</v>
          </cell>
          <cell r="CD13021">
            <v>0</v>
          </cell>
          <cell r="CE13021">
            <v>0</v>
          </cell>
        </row>
        <row r="13022">
          <cell r="F13022" t="str">
            <v xml:space="preserve"> _</v>
          </cell>
          <cell r="BW13022">
            <v>0</v>
          </cell>
          <cell r="BX13022">
            <v>0</v>
          </cell>
          <cell r="BY13022">
            <v>0</v>
          </cell>
          <cell r="CB13022">
            <v>0</v>
          </cell>
          <cell r="CC13022">
            <v>0</v>
          </cell>
          <cell r="CD13022">
            <v>0</v>
          </cell>
          <cell r="CE13022">
            <v>0</v>
          </cell>
        </row>
        <row r="13023">
          <cell r="F13023" t="str">
            <v xml:space="preserve"> _</v>
          </cell>
          <cell r="BW13023">
            <v>0</v>
          </cell>
          <cell r="BX13023">
            <v>0</v>
          </cell>
          <cell r="BY13023">
            <v>0</v>
          </cell>
          <cell r="CB13023">
            <v>0</v>
          </cell>
          <cell r="CC13023">
            <v>0</v>
          </cell>
          <cell r="CD13023">
            <v>0</v>
          </cell>
          <cell r="CE13023">
            <v>0</v>
          </cell>
        </row>
        <row r="13024">
          <cell r="F13024" t="str">
            <v xml:space="preserve"> _</v>
          </cell>
          <cell r="BW13024">
            <v>0</v>
          </cell>
          <cell r="BX13024">
            <v>0</v>
          </cell>
          <cell r="BY13024">
            <v>0</v>
          </cell>
          <cell r="CB13024">
            <v>0</v>
          </cell>
          <cell r="CC13024">
            <v>0</v>
          </cell>
          <cell r="CD13024">
            <v>0</v>
          </cell>
          <cell r="CE13024">
            <v>0</v>
          </cell>
        </row>
        <row r="13025">
          <cell r="F13025" t="str">
            <v xml:space="preserve"> _</v>
          </cell>
          <cell r="BW13025">
            <v>0</v>
          </cell>
          <cell r="BX13025">
            <v>0</v>
          </cell>
          <cell r="BY13025">
            <v>0</v>
          </cell>
          <cell r="CB13025">
            <v>0</v>
          </cell>
          <cell r="CC13025">
            <v>0</v>
          </cell>
          <cell r="CD13025">
            <v>0</v>
          </cell>
          <cell r="CE13025">
            <v>0</v>
          </cell>
        </row>
        <row r="13026">
          <cell r="F13026" t="str">
            <v xml:space="preserve"> _</v>
          </cell>
          <cell r="BW13026">
            <v>0</v>
          </cell>
          <cell r="BX13026">
            <v>0</v>
          </cell>
          <cell r="BY13026">
            <v>0</v>
          </cell>
          <cell r="CB13026">
            <v>0</v>
          </cell>
          <cell r="CC13026">
            <v>0</v>
          </cell>
          <cell r="CD13026">
            <v>0</v>
          </cell>
          <cell r="CE13026">
            <v>0</v>
          </cell>
        </row>
        <row r="13027">
          <cell r="F13027" t="str">
            <v xml:space="preserve"> _</v>
          </cell>
          <cell r="BW13027">
            <v>0</v>
          </cell>
          <cell r="BX13027">
            <v>0</v>
          </cell>
          <cell r="BY13027">
            <v>0</v>
          </cell>
          <cell r="CB13027">
            <v>0</v>
          </cell>
          <cell r="CC13027">
            <v>0</v>
          </cell>
          <cell r="CD13027">
            <v>0</v>
          </cell>
          <cell r="CE13027">
            <v>0</v>
          </cell>
        </row>
        <row r="13028">
          <cell r="F13028" t="str">
            <v xml:space="preserve"> _</v>
          </cell>
          <cell r="BW13028">
            <v>0</v>
          </cell>
          <cell r="BX13028">
            <v>0</v>
          </cell>
          <cell r="BY13028">
            <v>0</v>
          </cell>
          <cell r="CB13028">
            <v>0</v>
          </cell>
          <cell r="CC13028">
            <v>0</v>
          </cell>
          <cell r="CD13028">
            <v>0</v>
          </cell>
          <cell r="CE13028">
            <v>0</v>
          </cell>
        </row>
        <row r="13029">
          <cell r="F13029" t="str">
            <v xml:space="preserve"> _</v>
          </cell>
          <cell r="BW13029">
            <v>0</v>
          </cell>
          <cell r="BX13029">
            <v>0</v>
          </cell>
          <cell r="BY13029">
            <v>0</v>
          </cell>
          <cell r="CB13029">
            <v>0</v>
          </cell>
          <cell r="CC13029">
            <v>0</v>
          </cell>
          <cell r="CD13029">
            <v>0</v>
          </cell>
          <cell r="CE13029">
            <v>0</v>
          </cell>
        </row>
        <row r="13030">
          <cell r="F13030" t="str">
            <v xml:space="preserve"> _</v>
          </cell>
          <cell r="BW13030">
            <v>0</v>
          </cell>
          <cell r="BX13030">
            <v>0</v>
          </cell>
          <cell r="BY13030">
            <v>0</v>
          </cell>
          <cell r="CB13030">
            <v>0</v>
          </cell>
          <cell r="CC13030">
            <v>0</v>
          </cell>
          <cell r="CD13030">
            <v>0</v>
          </cell>
          <cell r="CE13030">
            <v>0</v>
          </cell>
        </row>
        <row r="13031">
          <cell r="F13031" t="str">
            <v xml:space="preserve"> _</v>
          </cell>
          <cell r="BW13031">
            <v>0</v>
          </cell>
          <cell r="BX13031">
            <v>0</v>
          </cell>
          <cell r="BY13031">
            <v>0</v>
          </cell>
          <cell r="CB13031">
            <v>0</v>
          </cell>
          <cell r="CC13031">
            <v>0</v>
          </cell>
          <cell r="CD13031">
            <v>0</v>
          </cell>
          <cell r="CE13031">
            <v>0</v>
          </cell>
        </row>
        <row r="13032">
          <cell r="F13032" t="str">
            <v xml:space="preserve"> _</v>
          </cell>
          <cell r="BW13032">
            <v>0</v>
          </cell>
          <cell r="BX13032">
            <v>0</v>
          </cell>
          <cell r="BY13032">
            <v>0</v>
          </cell>
          <cell r="CB13032">
            <v>0</v>
          </cell>
          <cell r="CC13032">
            <v>0</v>
          </cell>
          <cell r="CD13032">
            <v>0</v>
          </cell>
          <cell r="CE13032">
            <v>0</v>
          </cell>
        </row>
        <row r="13033">
          <cell r="F13033" t="str">
            <v xml:space="preserve"> _</v>
          </cell>
          <cell r="BW13033">
            <v>0</v>
          </cell>
          <cell r="BX13033">
            <v>0</v>
          </cell>
          <cell r="BY13033">
            <v>0</v>
          </cell>
          <cell r="CB13033">
            <v>0</v>
          </cell>
          <cell r="CC13033">
            <v>0</v>
          </cell>
          <cell r="CD13033">
            <v>0</v>
          </cell>
          <cell r="CE13033">
            <v>0</v>
          </cell>
        </row>
        <row r="13034">
          <cell r="F13034" t="str">
            <v xml:space="preserve"> _</v>
          </cell>
          <cell r="BW13034">
            <v>0</v>
          </cell>
          <cell r="BX13034">
            <v>0</v>
          </cell>
          <cell r="BY13034">
            <v>0</v>
          </cell>
          <cell r="CB13034">
            <v>0</v>
          </cell>
          <cell r="CC13034">
            <v>0</v>
          </cell>
          <cell r="CD13034">
            <v>0</v>
          </cell>
          <cell r="CE13034">
            <v>0</v>
          </cell>
        </row>
        <row r="13035">
          <cell r="F13035" t="str">
            <v xml:space="preserve"> _</v>
          </cell>
          <cell r="BW13035">
            <v>0</v>
          </cell>
          <cell r="BX13035">
            <v>0</v>
          </cell>
          <cell r="BY13035">
            <v>0</v>
          </cell>
          <cell r="CB13035">
            <v>0</v>
          </cell>
          <cell r="CC13035">
            <v>0</v>
          </cell>
          <cell r="CD13035">
            <v>0</v>
          </cell>
          <cell r="CE13035">
            <v>0</v>
          </cell>
        </row>
        <row r="13036">
          <cell r="F13036" t="str">
            <v xml:space="preserve"> _</v>
          </cell>
          <cell r="BW13036">
            <v>0</v>
          </cell>
          <cell r="BX13036">
            <v>0</v>
          </cell>
          <cell r="BY13036">
            <v>0</v>
          </cell>
          <cell r="CB13036">
            <v>0</v>
          </cell>
          <cell r="CC13036">
            <v>0</v>
          </cell>
          <cell r="CD13036">
            <v>0</v>
          </cell>
          <cell r="CE13036">
            <v>0</v>
          </cell>
        </row>
        <row r="13037">
          <cell r="F13037" t="str">
            <v xml:space="preserve"> _</v>
          </cell>
          <cell r="BW13037">
            <v>0</v>
          </cell>
          <cell r="BX13037">
            <v>0</v>
          </cell>
          <cell r="BY13037">
            <v>0</v>
          </cell>
          <cell r="CB13037">
            <v>0</v>
          </cell>
          <cell r="CC13037">
            <v>0</v>
          </cell>
          <cell r="CD13037">
            <v>0</v>
          </cell>
          <cell r="CE13037">
            <v>0</v>
          </cell>
        </row>
        <row r="13038">
          <cell r="F13038" t="str">
            <v xml:space="preserve"> _</v>
          </cell>
          <cell r="BW13038">
            <v>0</v>
          </cell>
          <cell r="BX13038">
            <v>0</v>
          </cell>
          <cell r="BY13038">
            <v>0</v>
          </cell>
          <cell r="CB13038">
            <v>0</v>
          </cell>
          <cell r="CC13038">
            <v>0</v>
          </cell>
          <cell r="CD13038">
            <v>0</v>
          </cell>
          <cell r="CE13038">
            <v>0</v>
          </cell>
        </row>
        <row r="13039">
          <cell r="F13039" t="str">
            <v xml:space="preserve"> _</v>
          </cell>
          <cell r="BW13039">
            <v>0</v>
          </cell>
          <cell r="BX13039">
            <v>0</v>
          </cell>
          <cell r="BY13039">
            <v>0</v>
          </cell>
          <cell r="CB13039">
            <v>0</v>
          </cell>
          <cell r="CC13039">
            <v>0</v>
          </cell>
          <cell r="CD13039">
            <v>0</v>
          </cell>
          <cell r="CE13039">
            <v>0</v>
          </cell>
        </row>
        <row r="13040">
          <cell r="F13040" t="str">
            <v xml:space="preserve"> _</v>
          </cell>
          <cell r="BW13040">
            <v>0</v>
          </cell>
          <cell r="BX13040">
            <v>0</v>
          </cell>
          <cell r="BY13040">
            <v>0</v>
          </cell>
          <cell r="CB13040">
            <v>0</v>
          </cell>
          <cell r="CC13040">
            <v>0</v>
          </cell>
          <cell r="CD13040">
            <v>0</v>
          </cell>
          <cell r="CE13040">
            <v>0</v>
          </cell>
        </row>
        <row r="13041">
          <cell r="F13041" t="str">
            <v xml:space="preserve"> _</v>
          </cell>
          <cell r="BW13041">
            <v>0</v>
          </cell>
          <cell r="BX13041">
            <v>0</v>
          </cell>
          <cell r="BY13041">
            <v>0</v>
          </cell>
          <cell r="CB13041">
            <v>0</v>
          </cell>
          <cell r="CC13041">
            <v>0</v>
          </cell>
          <cell r="CD13041">
            <v>0</v>
          </cell>
          <cell r="CE13041">
            <v>0</v>
          </cell>
        </row>
        <row r="13042">
          <cell r="F13042" t="str">
            <v xml:space="preserve"> _</v>
          </cell>
          <cell r="BW13042">
            <v>0</v>
          </cell>
          <cell r="BX13042">
            <v>0</v>
          </cell>
          <cell r="BY13042">
            <v>0</v>
          </cell>
          <cell r="CB13042">
            <v>0</v>
          </cell>
          <cell r="CC13042">
            <v>0</v>
          </cell>
          <cell r="CD13042">
            <v>0</v>
          </cell>
          <cell r="CE13042">
            <v>0</v>
          </cell>
        </row>
        <row r="13043">
          <cell r="F13043" t="str">
            <v xml:space="preserve"> _</v>
          </cell>
          <cell r="BW13043">
            <v>0</v>
          </cell>
          <cell r="BX13043">
            <v>0</v>
          </cell>
          <cell r="BY13043">
            <v>0</v>
          </cell>
          <cell r="CB13043">
            <v>0</v>
          </cell>
          <cell r="CC13043">
            <v>0</v>
          </cell>
          <cell r="CD13043">
            <v>0</v>
          </cell>
          <cell r="CE13043">
            <v>0</v>
          </cell>
        </row>
        <row r="13044">
          <cell r="F13044" t="str">
            <v xml:space="preserve"> _</v>
          </cell>
          <cell r="BW13044">
            <v>0</v>
          </cell>
          <cell r="BX13044">
            <v>0</v>
          </cell>
          <cell r="BY13044">
            <v>0</v>
          </cell>
          <cell r="CB13044">
            <v>0</v>
          </cell>
          <cell r="CC13044">
            <v>0</v>
          </cell>
          <cell r="CD13044">
            <v>0</v>
          </cell>
          <cell r="CE13044">
            <v>0</v>
          </cell>
        </row>
        <row r="13045">
          <cell r="F13045" t="str">
            <v xml:space="preserve"> _</v>
          </cell>
          <cell r="BW13045">
            <v>0</v>
          </cell>
          <cell r="BX13045">
            <v>0</v>
          </cell>
          <cell r="BY13045">
            <v>0</v>
          </cell>
          <cell r="CB13045">
            <v>0</v>
          </cell>
          <cell r="CC13045">
            <v>0</v>
          </cell>
          <cell r="CD13045">
            <v>0</v>
          </cell>
          <cell r="CE13045">
            <v>0</v>
          </cell>
        </row>
        <row r="13046">
          <cell r="F13046" t="str">
            <v xml:space="preserve"> _</v>
          </cell>
          <cell r="BW13046">
            <v>0</v>
          </cell>
          <cell r="BX13046">
            <v>0</v>
          </cell>
          <cell r="BY13046">
            <v>0</v>
          </cell>
          <cell r="CB13046">
            <v>0</v>
          </cell>
          <cell r="CC13046">
            <v>0</v>
          </cell>
          <cell r="CD13046">
            <v>0</v>
          </cell>
          <cell r="CE13046">
            <v>0</v>
          </cell>
        </row>
        <row r="13047">
          <cell r="F13047" t="str">
            <v xml:space="preserve"> _</v>
          </cell>
          <cell r="BW13047">
            <v>0</v>
          </cell>
          <cell r="BX13047">
            <v>0</v>
          </cell>
          <cell r="BY13047">
            <v>0</v>
          </cell>
          <cell r="CB13047">
            <v>0</v>
          </cell>
          <cell r="CC13047">
            <v>0</v>
          </cell>
          <cell r="CD13047">
            <v>0</v>
          </cell>
          <cell r="CE13047">
            <v>0</v>
          </cell>
        </row>
        <row r="13048">
          <cell r="F13048" t="str">
            <v xml:space="preserve"> _</v>
          </cell>
          <cell r="BW13048">
            <v>0</v>
          </cell>
          <cell r="BX13048">
            <v>0</v>
          </cell>
          <cell r="BY13048">
            <v>0</v>
          </cell>
          <cell r="CB13048">
            <v>0</v>
          </cell>
          <cell r="CC13048">
            <v>0</v>
          </cell>
          <cell r="CD13048">
            <v>0</v>
          </cell>
          <cell r="CE13048">
            <v>0</v>
          </cell>
        </row>
        <row r="13049">
          <cell r="F13049" t="str">
            <v xml:space="preserve"> _</v>
          </cell>
          <cell r="BW13049">
            <v>0</v>
          </cell>
          <cell r="BX13049">
            <v>0</v>
          </cell>
          <cell r="BY13049">
            <v>0</v>
          </cell>
          <cell r="CB13049">
            <v>0</v>
          </cell>
          <cell r="CC13049">
            <v>0</v>
          </cell>
          <cell r="CD13049">
            <v>0</v>
          </cell>
          <cell r="CE13049">
            <v>0</v>
          </cell>
        </row>
        <row r="13050">
          <cell r="F13050" t="str">
            <v xml:space="preserve"> _</v>
          </cell>
          <cell r="BW13050">
            <v>0</v>
          </cell>
          <cell r="BX13050">
            <v>0</v>
          </cell>
          <cell r="BY13050">
            <v>0</v>
          </cell>
          <cell r="CB13050">
            <v>0</v>
          </cell>
          <cell r="CC13050">
            <v>0</v>
          </cell>
          <cell r="CD13050">
            <v>0</v>
          </cell>
          <cell r="CE13050">
            <v>0</v>
          </cell>
        </row>
        <row r="13051">
          <cell r="F13051" t="str">
            <v xml:space="preserve"> _</v>
          </cell>
          <cell r="BW13051">
            <v>0</v>
          </cell>
          <cell r="BX13051">
            <v>0</v>
          </cell>
          <cell r="BY13051">
            <v>0</v>
          </cell>
          <cell r="CB13051">
            <v>0</v>
          </cell>
          <cell r="CC13051">
            <v>0</v>
          </cell>
          <cell r="CD13051">
            <v>0</v>
          </cell>
          <cell r="CE13051">
            <v>0</v>
          </cell>
        </row>
        <row r="13052">
          <cell r="F13052" t="str">
            <v xml:space="preserve"> _</v>
          </cell>
          <cell r="BW13052">
            <v>0</v>
          </cell>
          <cell r="BX13052">
            <v>0</v>
          </cell>
          <cell r="BY13052">
            <v>0</v>
          </cell>
          <cell r="CB13052">
            <v>0</v>
          </cell>
          <cell r="CC13052">
            <v>0</v>
          </cell>
          <cell r="CD13052">
            <v>0</v>
          </cell>
          <cell r="CE13052">
            <v>0</v>
          </cell>
        </row>
        <row r="13053">
          <cell r="F13053" t="str">
            <v xml:space="preserve"> _</v>
          </cell>
          <cell r="BW13053">
            <v>0</v>
          </cell>
          <cell r="BX13053">
            <v>0</v>
          </cell>
          <cell r="BY13053">
            <v>0</v>
          </cell>
          <cell r="CB13053">
            <v>0</v>
          </cell>
          <cell r="CC13053">
            <v>0</v>
          </cell>
          <cell r="CD13053">
            <v>0</v>
          </cell>
          <cell r="CE13053">
            <v>0</v>
          </cell>
        </row>
        <row r="13054">
          <cell r="F13054" t="str">
            <v xml:space="preserve"> _</v>
          </cell>
          <cell r="BW13054">
            <v>0</v>
          </cell>
          <cell r="BX13054">
            <v>0</v>
          </cell>
          <cell r="BY13054">
            <v>0</v>
          </cell>
          <cell r="CB13054">
            <v>0</v>
          </cell>
          <cell r="CC13054">
            <v>0</v>
          </cell>
          <cell r="CD13054">
            <v>0</v>
          </cell>
          <cell r="CE13054">
            <v>0</v>
          </cell>
        </row>
        <row r="13055">
          <cell r="F13055" t="str">
            <v xml:space="preserve"> _</v>
          </cell>
          <cell r="BW13055">
            <v>0</v>
          </cell>
          <cell r="BX13055">
            <v>0</v>
          </cell>
          <cell r="BY13055">
            <v>0</v>
          </cell>
          <cell r="CB13055">
            <v>0</v>
          </cell>
          <cell r="CC13055">
            <v>0</v>
          </cell>
          <cell r="CD13055">
            <v>0</v>
          </cell>
          <cell r="CE13055">
            <v>0</v>
          </cell>
        </row>
        <row r="13056">
          <cell r="F13056" t="str">
            <v xml:space="preserve"> _</v>
          </cell>
          <cell r="BW13056">
            <v>0</v>
          </cell>
          <cell r="BX13056">
            <v>0</v>
          </cell>
          <cell r="BY13056">
            <v>0</v>
          </cell>
          <cell r="CB13056">
            <v>0</v>
          </cell>
          <cell r="CC13056">
            <v>0</v>
          </cell>
          <cell r="CD13056">
            <v>0</v>
          </cell>
          <cell r="CE13056">
            <v>0</v>
          </cell>
        </row>
        <row r="13057">
          <cell r="F13057" t="str">
            <v xml:space="preserve"> _</v>
          </cell>
          <cell r="BW13057">
            <v>0</v>
          </cell>
          <cell r="BX13057">
            <v>0</v>
          </cell>
          <cell r="BY13057">
            <v>0</v>
          </cell>
          <cell r="CB13057">
            <v>0</v>
          </cell>
          <cell r="CC13057">
            <v>0</v>
          </cell>
          <cell r="CD13057">
            <v>0</v>
          </cell>
          <cell r="CE13057">
            <v>0</v>
          </cell>
        </row>
        <row r="13058">
          <cell r="F13058" t="str">
            <v xml:space="preserve"> _</v>
          </cell>
          <cell r="BW13058">
            <v>0</v>
          </cell>
          <cell r="BX13058">
            <v>0</v>
          </cell>
          <cell r="BY13058">
            <v>0</v>
          </cell>
          <cell r="CB13058">
            <v>0</v>
          </cell>
          <cell r="CC13058">
            <v>0</v>
          </cell>
          <cell r="CD13058">
            <v>0</v>
          </cell>
          <cell r="CE13058">
            <v>0</v>
          </cell>
        </row>
        <row r="13059">
          <cell r="F13059" t="str">
            <v xml:space="preserve"> _</v>
          </cell>
          <cell r="BW13059">
            <v>0</v>
          </cell>
          <cell r="BX13059">
            <v>0</v>
          </cell>
          <cell r="BY13059">
            <v>0</v>
          </cell>
          <cell r="CB13059">
            <v>0</v>
          </cell>
          <cell r="CC13059">
            <v>0</v>
          </cell>
          <cell r="CD13059">
            <v>0</v>
          </cell>
          <cell r="CE13059">
            <v>0</v>
          </cell>
        </row>
        <row r="13060">
          <cell r="F13060" t="str">
            <v xml:space="preserve"> _</v>
          </cell>
          <cell r="BW13060">
            <v>0</v>
          </cell>
          <cell r="BX13060">
            <v>0</v>
          </cell>
          <cell r="BY13060">
            <v>0</v>
          </cell>
          <cell r="CB13060">
            <v>0</v>
          </cell>
          <cell r="CC13060">
            <v>0</v>
          </cell>
          <cell r="CD13060">
            <v>0</v>
          </cell>
          <cell r="CE13060">
            <v>0</v>
          </cell>
        </row>
        <row r="13061">
          <cell r="F13061" t="str">
            <v xml:space="preserve"> _</v>
          </cell>
          <cell r="BW13061">
            <v>0</v>
          </cell>
          <cell r="BX13061">
            <v>0</v>
          </cell>
          <cell r="BY13061">
            <v>0</v>
          </cell>
          <cell r="CB13061">
            <v>0</v>
          </cell>
          <cell r="CC13061">
            <v>0</v>
          </cell>
          <cell r="CD13061">
            <v>0</v>
          </cell>
          <cell r="CE13061">
            <v>0</v>
          </cell>
        </row>
        <row r="13062">
          <cell r="F13062" t="str">
            <v xml:space="preserve"> _</v>
          </cell>
          <cell r="BW13062">
            <v>0</v>
          </cell>
          <cell r="BX13062">
            <v>0</v>
          </cell>
          <cell r="BY13062">
            <v>0</v>
          </cell>
          <cell r="CB13062">
            <v>0</v>
          </cell>
          <cell r="CC13062">
            <v>0</v>
          </cell>
          <cell r="CD13062">
            <v>0</v>
          </cell>
          <cell r="CE13062">
            <v>0</v>
          </cell>
        </row>
        <row r="13063">
          <cell r="F13063" t="str">
            <v xml:space="preserve"> _</v>
          </cell>
          <cell r="BW13063">
            <v>0</v>
          </cell>
          <cell r="BX13063">
            <v>0</v>
          </cell>
          <cell r="BY13063">
            <v>0</v>
          </cell>
          <cell r="CB13063">
            <v>0</v>
          </cell>
          <cell r="CC13063">
            <v>0</v>
          </cell>
          <cell r="CD13063">
            <v>0</v>
          </cell>
          <cell r="CE13063">
            <v>0</v>
          </cell>
        </row>
        <row r="13064">
          <cell r="F13064" t="str">
            <v xml:space="preserve"> _</v>
          </cell>
          <cell r="BW13064">
            <v>0</v>
          </cell>
          <cell r="BX13064">
            <v>0</v>
          </cell>
          <cell r="BY13064">
            <v>0</v>
          </cell>
          <cell r="CB13064">
            <v>0</v>
          </cell>
          <cell r="CC13064">
            <v>0</v>
          </cell>
          <cell r="CD13064">
            <v>0</v>
          </cell>
          <cell r="CE13064">
            <v>0</v>
          </cell>
        </row>
        <row r="13065">
          <cell r="F13065" t="str">
            <v xml:space="preserve"> _</v>
          </cell>
          <cell r="BW13065">
            <v>0</v>
          </cell>
          <cell r="BX13065">
            <v>0</v>
          </cell>
          <cell r="BY13065">
            <v>0</v>
          </cell>
          <cell r="CB13065">
            <v>0</v>
          </cell>
          <cell r="CC13065">
            <v>0</v>
          </cell>
          <cell r="CD13065">
            <v>0</v>
          </cell>
          <cell r="CE13065">
            <v>0</v>
          </cell>
        </row>
        <row r="13066">
          <cell r="F13066" t="str">
            <v xml:space="preserve"> _</v>
          </cell>
          <cell r="BW13066">
            <v>0</v>
          </cell>
          <cell r="BX13066">
            <v>0</v>
          </cell>
          <cell r="BY13066">
            <v>0</v>
          </cell>
          <cell r="CB13066">
            <v>0</v>
          </cell>
          <cell r="CC13066">
            <v>0</v>
          </cell>
          <cell r="CD13066">
            <v>0</v>
          </cell>
          <cell r="CE13066">
            <v>0</v>
          </cell>
        </row>
        <row r="13067">
          <cell r="F13067" t="str">
            <v xml:space="preserve"> _</v>
          </cell>
          <cell r="BW13067">
            <v>0</v>
          </cell>
          <cell r="BX13067">
            <v>0</v>
          </cell>
          <cell r="BY13067">
            <v>0</v>
          </cell>
          <cell r="CB13067">
            <v>0</v>
          </cell>
          <cell r="CC13067">
            <v>0</v>
          </cell>
          <cell r="CD13067">
            <v>0</v>
          </cell>
          <cell r="CE13067">
            <v>0</v>
          </cell>
        </row>
        <row r="13068">
          <cell r="F13068" t="str">
            <v xml:space="preserve"> _</v>
          </cell>
          <cell r="BW13068">
            <v>0</v>
          </cell>
          <cell r="BX13068">
            <v>0</v>
          </cell>
          <cell r="BY13068">
            <v>0</v>
          </cell>
          <cell r="CB13068">
            <v>0</v>
          </cell>
          <cell r="CC13068">
            <v>0</v>
          </cell>
          <cell r="CD13068">
            <v>0</v>
          </cell>
          <cell r="CE13068">
            <v>0</v>
          </cell>
        </row>
        <row r="13069">
          <cell r="F13069" t="str">
            <v xml:space="preserve"> _</v>
          </cell>
          <cell r="BW13069">
            <v>0</v>
          </cell>
          <cell r="BX13069">
            <v>0</v>
          </cell>
          <cell r="BY13069">
            <v>0</v>
          </cell>
          <cell r="CB13069">
            <v>0</v>
          </cell>
          <cell r="CC13069">
            <v>0</v>
          </cell>
          <cell r="CD13069">
            <v>0</v>
          </cell>
          <cell r="CE13069">
            <v>0</v>
          </cell>
        </row>
        <row r="13070">
          <cell r="F13070" t="str">
            <v xml:space="preserve"> _</v>
          </cell>
          <cell r="BW13070">
            <v>0</v>
          </cell>
          <cell r="BX13070">
            <v>0</v>
          </cell>
          <cell r="BY13070">
            <v>0</v>
          </cell>
          <cell r="CB13070">
            <v>0</v>
          </cell>
          <cell r="CC13070">
            <v>0</v>
          </cell>
          <cell r="CD13070">
            <v>0</v>
          </cell>
          <cell r="CE13070">
            <v>0</v>
          </cell>
        </row>
        <row r="13071">
          <cell r="F13071" t="str">
            <v xml:space="preserve"> _</v>
          </cell>
          <cell r="BW13071">
            <v>0</v>
          </cell>
          <cell r="BX13071">
            <v>0</v>
          </cell>
          <cell r="BY13071">
            <v>0</v>
          </cell>
          <cell r="CB13071">
            <v>0</v>
          </cell>
          <cell r="CC13071">
            <v>0</v>
          </cell>
          <cell r="CD13071">
            <v>0</v>
          </cell>
          <cell r="CE13071">
            <v>0</v>
          </cell>
        </row>
        <row r="13072">
          <cell r="F13072" t="str">
            <v xml:space="preserve"> _</v>
          </cell>
          <cell r="BW13072">
            <v>0</v>
          </cell>
          <cell r="BX13072">
            <v>0</v>
          </cell>
          <cell r="BY13072">
            <v>0</v>
          </cell>
          <cell r="CB13072">
            <v>0</v>
          </cell>
          <cell r="CC13072">
            <v>0</v>
          </cell>
          <cell r="CD13072">
            <v>0</v>
          </cell>
          <cell r="CE13072">
            <v>0</v>
          </cell>
        </row>
        <row r="13073">
          <cell r="F13073" t="str">
            <v xml:space="preserve"> _</v>
          </cell>
          <cell r="BW13073">
            <v>0</v>
          </cell>
          <cell r="BX13073">
            <v>0</v>
          </cell>
          <cell r="BY13073">
            <v>0</v>
          </cell>
          <cell r="CB13073">
            <v>0</v>
          </cell>
          <cell r="CC13073">
            <v>0</v>
          </cell>
          <cell r="CD13073">
            <v>0</v>
          </cell>
          <cell r="CE13073">
            <v>0</v>
          </cell>
        </row>
        <row r="13074">
          <cell r="F13074" t="str">
            <v xml:space="preserve"> _</v>
          </cell>
          <cell r="BW13074">
            <v>0</v>
          </cell>
          <cell r="BX13074">
            <v>0</v>
          </cell>
          <cell r="BY13074">
            <v>0</v>
          </cell>
          <cell r="CB13074">
            <v>0</v>
          </cell>
          <cell r="CC13074">
            <v>0</v>
          </cell>
          <cell r="CD13074">
            <v>0</v>
          </cell>
          <cell r="CE13074">
            <v>0</v>
          </cell>
        </row>
        <row r="13075">
          <cell r="F13075" t="str">
            <v xml:space="preserve"> _</v>
          </cell>
          <cell r="BW13075">
            <v>0</v>
          </cell>
          <cell r="BX13075">
            <v>0</v>
          </cell>
          <cell r="BY13075">
            <v>0</v>
          </cell>
          <cell r="CB13075">
            <v>0</v>
          </cell>
          <cell r="CC13075">
            <v>0</v>
          </cell>
          <cell r="CD13075">
            <v>0</v>
          </cell>
          <cell r="CE13075">
            <v>0</v>
          </cell>
        </row>
        <row r="13076">
          <cell r="F13076" t="str">
            <v xml:space="preserve"> _</v>
          </cell>
          <cell r="BW13076">
            <v>0</v>
          </cell>
          <cell r="BX13076">
            <v>0</v>
          </cell>
          <cell r="BY13076">
            <v>0</v>
          </cell>
          <cell r="CB13076">
            <v>0</v>
          </cell>
          <cell r="CC13076">
            <v>0</v>
          </cell>
          <cell r="CD13076">
            <v>0</v>
          </cell>
          <cell r="CE13076">
            <v>0</v>
          </cell>
        </row>
        <row r="13077">
          <cell r="F13077" t="str">
            <v xml:space="preserve"> _</v>
          </cell>
          <cell r="BW13077">
            <v>0</v>
          </cell>
          <cell r="BX13077">
            <v>0</v>
          </cell>
          <cell r="BY13077">
            <v>0</v>
          </cell>
          <cell r="CB13077">
            <v>0</v>
          </cell>
          <cell r="CC13077">
            <v>0</v>
          </cell>
          <cell r="CD13077">
            <v>0</v>
          </cell>
          <cell r="CE13077">
            <v>0</v>
          </cell>
        </row>
        <row r="13078">
          <cell r="F13078" t="str">
            <v xml:space="preserve"> _</v>
          </cell>
          <cell r="BW13078">
            <v>0</v>
          </cell>
          <cell r="BX13078">
            <v>0</v>
          </cell>
          <cell r="BY13078">
            <v>0</v>
          </cell>
          <cell r="CB13078">
            <v>0</v>
          </cell>
          <cell r="CC13078">
            <v>0</v>
          </cell>
          <cell r="CD13078">
            <v>0</v>
          </cell>
          <cell r="CE13078">
            <v>0</v>
          </cell>
        </row>
        <row r="13079">
          <cell r="F13079" t="str">
            <v xml:space="preserve"> _</v>
          </cell>
          <cell r="BW13079">
            <v>0</v>
          </cell>
          <cell r="BX13079">
            <v>0</v>
          </cell>
          <cell r="BY13079">
            <v>0</v>
          </cell>
          <cell r="CB13079">
            <v>0</v>
          </cell>
          <cell r="CC13079">
            <v>0</v>
          </cell>
          <cell r="CD13079">
            <v>0</v>
          </cell>
          <cell r="CE13079">
            <v>0</v>
          </cell>
        </row>
        <row r="13080">
          <cell r="F13080" t="str">
            <v xml:space="preserve"> _</v>
          </cell>
          <cell r="BW13080">
            <v>0</v>
          </cell>
          <cell r="BX13080">
            <v>0</v>
          </cell>
          <cell r="BY13080">
            <v>0</v>
          </cell>
          <cell r="CB13080">
            <v>0</v>
          </cell>
          <cell r="CC13080">
            <v>0</v>
          </cell>
          <cell r="CD13080">
            <v>0</v>
          </cell>
          <cell r="CE13080">
            <v>0</v>
          </cell>
        </row>
        <row r="13081">
          <cell r="F13081" t="str">
            <v xml:space="preserve"> _</v>
          </cell>
          <cell r="BW13081">
            <v>0</v>
          </cell>
          <cell r="BX13081">
            <v>0</v>
          </cell>
          <cell r="BY13081">
            <v>0</v>
          </cell>
          <cell r="CB13081">
            <v>0</v>
          </cell>
          <cell r="CC13081">
            <v>0</v>
          </cell>
          <cell r="CD13081">
            <v>0</v>
          </cell>
          <cell r="CE13081">
            <v>0</v>
          </cell>
        </row>
        <row r="13082">
          <cell r="F13082" t="str">
            <v xml:space="preserve"> _</v>
          </cell>
          <cell r="BW13082">
            <v>0</v>
          </cell>
          <cell r="BX13082">
            <v>0</v>
          </cell>
          <cell r="BY13082">
            <v>0</v>
          </cell>
          <cell r="CB13082">
            <v>0</v>
          </cell>
          <cell r="CC13082">
            <v>0</v>
          </cell>
          <cell r="CD13082">
            <v>0</v>
          </cell>
          <cell r="CE13082">
            <v>0</v>
          </cell>
        </row>
        <row r="13083">
          <cell r="F13083" t="str">
            <v xml:space="preserve"> _</v>
          </cell>
          <cell r="BW13083">
            <v>0</v>
          </cell>
          <cell r="BX13083">
            <v>0</v>
          </cell>
          <cell r="BY13083">
            <v>0</v>
          </cell>
          <cell r="CB13083">
            <v>0</v>
          </cell>
          <cell r="CC13083">
            <v>0</v>
          </cell>
          <cell r="CD13083">
            <v>0</v>
          </cell>
          <cell r="CE13083">
            <v>0</v>
          </cell>
        </row>
        <row r="13084">
          <cell r="F13084" t="str">
            <v xml:space="preserve"> _</v>
          </cell>
          <cell r="BW13084">
            <v>0</v>
          </cell>
          <cell r="BX13084">
            <v>0</v>
          </cell>
          <cell r="BY13084">
            <v>0</v>
          </cell>
          <cell r="CB13084">
            <v>0</v>
          </cell>
          <cell r="CC13084">
            <v>0</v>
          </cell>
          <cell r="CD13084">
            <v>0</v>
          </cell>
          <cell r="CE13084">
            <v>0</v>
          </cell>
        </row>
        <row r="13085">
          <cell r="F13085" t="str">
            <v xml:space="preserve"> _</v>
          </cell>
          <cell r="BW13085">
            <v>0</v>
          </cell>
          <cell r="BX13085">
            <v>0</v>
          </cell>
          <cell r="BY13085">
            <v>0</v>
          </cell>
          <cell r="CB13085">
            <v>0</v>
          </cell>
          <cell r="CC13085">
            <v>0</v>
          </cell>
          <cell r="CD13085">
            <v>0</v>
          </cell>
          <cell r="CE13085">
            <v>0</v>
          </cell>
        </row>
        <row r="13086">
          <cell r="F13086" t="str">
            <v xml:space="preserve"> _</v>
          </cell>
          <cell r="BW13086">
            <v>0</v>
          </cell>
          <cell r="BX13086">
            <v>0</v>
          </cell>
          <cell r="BY13086">
            <v>0</v>
          </cell>
          <cell r="CB13086">
            <v>0</v>
          </cell>
          <cell r="CC13086">
            <v>0</v>
          </cell>
          <cell r="CD13086">
            <v>0</v>
          </cell>
          <cell r="CE13086">
            <v>0</v>
          </cell>
        </row>
        <row r="13087">
          <cell r="F13087" t="str">
            <v xml:space="preserve"> _</v>
          </cell>
          <cell r="BW13087">
            <v>0</v>
          </cell>
          <cell r="BX13087">
            <v>0</v>
          </cell>
          <cell r="BY13087">
            <v>0</v>
          </cell>
          <cell r="CB13087">
            <v>0</v>
          </cell>
          <cell r="CC13087">
            <v>0</v>
          </cell>
          <cell r="CD13087">
            <v>0</v>
          </cell>
          <cell r="CE13087">
            <v>0</v>
          </cell>
        </row>
        <row r="13088">
          <cell r="F13088" t="str">
            <v xml:space="preserve"> _</v>
          </cell>
          <cell r="BW13088">
            <v>0</v>
          </cell>
          <cell r="BX13088">
            <v>0</v>
          </cell>
          <cell r="BY13088">
            <v>0</v>
          </cell>
          <cell r="CB13088">
            <v>0</v>
          </cell>
          <cell r="CC13088">
            <v>0</v>
          </cell>
          <cell r="CD13088">
            <v>0</v>
          </cell>
          <cell r="CE13088">
            <v>0</v>
          </cell>
        </row>
        <row r="13089">
          <cell r="F13089" t="str">
            <v xml:space="preserve"> _</v>
          </cell>
          <cell r="BW13089">
            <v>0</v>
          </cell>
          <cell r="BX13089">
            <v>0</v>
          </cell>
          <cell r="BY13089">
            <v>0</v>
          </cell>
          <cell r="CB13089">
            <v>0</v>
          </cell>
          <cell r="CC13089">
            <v>0</v>
          </cell>
          <cell r="CD13089">
            <v>0</v>
          </cell>
          <cell r="CE13089">
            <v>0</v>
          </cell>
        </row>
        <row r="13090">
          <cell r="F13090" t="str">
            <v xml:space="preserve"> _</v>
          </cell>
          <cell r="BW13090">
            <v>0</v>
          </cell>
          <cell r="BX13090">
            <v>0</v>
          </cell>
          <cell r="BY13090">
            <v>0</v>
          </cell>
          <cell r="CB13090">
            <v>0</v>
          </cell>
          <cell r="CC13090">
            <v>0</v>
          </cell>
          <cell r="CD13090">
            <v>0</v>
          </cell>
          <cell r="CE13090">
            <v>0</v>
          </cell>
        </row>
        <row r="13091">
          <cell r="F13091" t="str">
            <v xml:space="preserve"> _</v>
          </cell>
          <cell r="BW13091">
            <v>0</v>
          </cell>
          <cell r="BX13091">
            <v>0</v>
          </cell>
          <cell r="BY13091">
            <v>0</v>
          </cell>
          <cell r="CB13091">
            <v>0</v>
          </cell>
          <cell r="CC13091">
            <v>0</v>
          </cell>
          <cell r="CD13091">
            <v>0</v>
          </cell>
          <cell r="CE13091">
            <v>0</v>
          </cell>
        </row>
        <row r="13092">
          <cell r="F13092" t="str">
            <v xml:space="preserve"> _</v>
          </cell>
          <cell r="BW13092">
            <v>0</v>
          </cell>
          <cell r="BX13092">
            <v>0</v>
          </cell>
          <cell r="BY13092">
            <v>0</v>
          </cell>
          <cell r="CB13092">
            <v>0</v>
          </cell>
          <cell r="CC13092">
            <v>0</v>
          </cell>
          <cell r="CD13092">
            <v>0</v>
          </cell>
          <cell r="CE13092">
            <v>0</v>
          </cell>
        </row>
        <row r="13093">
          <cell r="F13093" t="str">
            <v xml:space="preserve"> _</v>
          </cell>
          <cell r="BW13093">
            <v>0</v>
          </cell>
          <cell r="BX13093">
            <v>0</v>
          </cell>
          <cell r="BY13093">
            <v>0</v>
          </cell>
          <cell r="CB13093">
            <v>0</v>
          </cell>
          <cell r="CC13093">
            <v>0</v>
          </cell>
          <cell r="CD13093">
            <v>0</v>
          </cell>
          <cell r="CE13093">
            <v>0</v>
          </cell>
        </row>
        <row r="13094">
          <cell r="F13094" t="str">
            <v xml:space="preserve"> _</v>
          </cell>
          <cell r="BW13094">
            <v>0</v>
          </cell>
          <cell r="BX13094">
            <v>0</v>
          </cell>
          <cell r="BY13094">
            <v>0</v>
          </cell>
          <cell r="CB13094">
            <v>0</v>
          </cell>
          <cell r="CC13094">
            <v>0</v>
          </cell>
          <cell r="CD13094">
            <v>0</v>
          </cell>
          <cell r="CE13094">
            <v>0</v>
          </cell>
        </row>
        <row r="13095">
          <cell r="F13095" t="str">
            <v xml:space="preserve"> _</v>
          </cell>
          <cell r="BW13095">
            <v>0</v>
          </cell>
          <cell r="BX13095">
            <v>0</v>
          </cell>
          <cell r="BY13095">
            <v>0</v>
          </cell>
          <cell r="CB13095">
            <v>0</v>
          </cell>
          <cell r="CC13095">
            <v>0</v>
          </cell>
          <cell r="CD13095">
            <v>0</v>
          </cell>
          <cell r="CE13095">
            <v>0</v>
          </cell>
        </row>
        <row r="13096">
          <cell r="F13096" t="str">
            <v xml:space="preserve"> _</v>
          </cell>
          <cell r="BW13096">
            <v>0</v>
          </cell>
          <cell r="BX13096">
            <v>0</v>
          </cell>
          <cell r="BY13096">
            <v>0</v>
          </cell>
          <cell r="CB13096">
            <v>0</v>
          </cell>
          <cell r="CC13096">
            <v>0</v>
          </cell>
          <cell r="CD13096">
            <v>0</v>
          </cell>
          <cell r="CE13096">
            <v>0</v>
          </cell>
        </row>
        <row r="13097">
          <cell r="F13097" t="str">
            <v xml:space="preserve"> _</v>
          </cell>
          <cell r="BW13097">
            <v>0</v>
          </cell>
          <cell r="BX13097">
            <v>0</v>
          </cell>
          <cell r="BY13097">
            <v>0</v>
          </cell>
          <cell r="CB13097">
            <v>0</v>
          </cell>
          <cell r="CC13097">
            <v>0</v>
          </cell>
          <cell r="CD13097">
            <v>0</v>
          </cell>
          <cell r="CE13097">
            <v>0</v>
          </cell>
        </row>
        <row r="13098">
          <cell r="F13098" t="str">
            <v xml:space="preserve"> _</v>
          </cell>
          <cell r="BW13098">
            <v>0</v>
          </cell>
          <cell r="BX13098">
            <v>0</v>
          </cell>
          <cell r="BY13098">
            <v>0</v>
          </cell>
          <cell r="CB13098">
            <v>0</v>
          </cell>
          <cell r="CC13098">
            <v>0</v>
          </cell>
          <cell r="CD13098">
            <v>0</v>
          </cell>
          <cell r="CE13098">
            <v>0</v>
          </cell>
        </row>
        <row r="13099">
          <cell r="F13099" t="str">
            <v xml:space="preserve"> _</v>
          </cell>
          <cell r="BW13099">
            <v>0</v>
          </cell>
          <cell r="BX13099">
            <v>0</v>
          </cell>
          <cell r="BY13099">
            <v>0</v>
          </cell>
          <cell r="CB13099">
            <v>0</v>
          </cell>
          <cell r="CC13099">
            <v>0</v>
          </cell>
          <cell r="CD13099">
            <v>0</v>
          </cell>
          <cell r="CE13099">
            <v>0</v>
          </cell>
        </row>
        <row r="13100">
          <cell r="F13100" t="str">
            <v xml:space="preserve"> _</v>
          </cell>
          <cell r="BW13100">
            <v>0</v>
          </cell>
          <cell r="BX13100">
            <v>0</v>
          </cell>
          <cell r="BY13100">
            <v>0</v>
          </cell>
          <cell r="CB13100">
            <v>0</v>
          </cell>
          <cell r="CC13100">
            <v>0</v>
          </cell>
          <cell r="CD13100">
            <v>0</v>
          </cell>
          <cell r="CE13100">
            <v>0</v>
          </cell>
        </row>
        <row r="13101">
          <cell r="F13101" t="str">
            <v xml:space="preserve"> _</v>
          </cell>
          <cell r="BW13101">
            <v>0</v>
          </cell>
          <cell r="BX13101">
            <v>0</v>
          </cell>
          <cell r="BY13101">
            <v>0</v>
          </cell>
          <cell r="CB13101">
            <v>0</v>
          </cell>
          <cell r="CC13101">
            <v>0</v>
          </cell>
          <cell r="CD13101">
            <v>0</v>
          </cell>
          <cell r="CE13101">
            <v>0</v>
          </cell>
        </row>
        <row r="13102">
          <cell r="F13102" t="str">
            <v xml:space="preserve"> _</v>
          </cell>
          <cell r="BW13102">
            <v>0</v>
          </cell>
          <cell r="BX13102">
            <v>0</v>
          </cell>
          <cell r="BY13102">
            <v>0</v>
          </cell>
          <cell r="CB13102">
            <v>0</v>
          </cell>
          <cell r="CC13102">
            <v>0</v>
          </cell>
          <cell r="CD13102">
            <v>0</v>
          </cell>
          <cell r="CE13102">
            <v>0</v>
          </cell>
        </row>
        <row r="13103">
          <cell r="F13103" t="str">
            <v xml:space="preserve"> _</v>
          </cell>
          <cell r="BW13103">
            <v>0</v>
          </cell>
          <cell r="BX13103">
            <v>0</v>
          </cell>
          <cell r="BY13103">
            <v>0</v>
          </cell>
          <cell r="CB13103">
            <v>0</v>
          </cell>
          <cell r="CC13103">
            <v>0</v>
          </cell>
          <cell r="CD13103">
            <v>0</v>
          </cell>
          <cell r="CE13103">
            <v>0</v>
          </cell>
        </row>
        <row r="13104">
          <cell r="F13104" t="str">
            <v xml:space="preserve"> _</v>
          </cell>
          <cell r="BW13104">
            <v>0</v>
          </cell>
          <cell r="BX13104">
            <v>0</v>
          </cell>
          <cell r="BY13104">
            <v>0</v>
          </cell>
          <cell r="CB13104">
            <v>0</v>
          </cell>
          <cell r="CC13104">
            <v>0</v>
          </cell>
          <cell r="CD13104">
            <v>0</v>
          </cell>
          <cell r="CE13104">
            <v>0</v>
          </cell>
        </row>
        <row r="13105">
          <cell r="F13105" t="str">
            <v xml:space="preserve"> _</v>
          </cell>
          <cell r="BW13105">
            <v>0</v>
          </cell>
          <cell r="BX13105">
            <v>0</v>
          </cell>
          <cell r="BY13105">
            <v>0</v>
          </cell>
          <cell r="CB13105">
            <v>0</v>
          </cell>
          <cell r="CC13105">
            <v>0</v>
          </cell>
          <cell r="CD13105">
            <v>0</v>
          </cell>
          <cell r="CE13105">
            <v>0</v>
          </cell>
        </row>
        <row r="13106">
          <cell r="F13106" t="str">
            <v xml:space="preserve"> _</v>
          </cell>
          <cell r="BW13106">
            <v>0</v>
          </cell>
          <cell r="BX13106">
            <v>0</v>
          </cell>
          <cell r="BY13106">
            <v>0</v>
          </cell>
          <cell r="CB13106">
            <v>0</v>
          </cell>
          <cell r="CC13106">
            <v>0</v>
          </cell>
          <cell r="CD13106">
            <v>0</v>
          </cell>
          <cell r="CE13106">
            <v>0</v>
          </cell>
        </row>
        <row r="13107">
          <cell r="F13107" t="str">
            <v xml:space="preserve"> _</v>
          </cell>
          <cell r="BW13107">
            <v>0</v>
          </cell>
          <cell r="BX13107">
            <v>0</v>
          </cell>
          <cell r="BY13107">
            <v>0</v>
          </cell>
          <cell r="CB13107">
            <v>0</v>
          </cell>
          <cell r="CC13107">
            <v>0</v>
          </cell>
          <cell r="CD13107">
            <v>0</v>
          </cell>
          <cell r="CE13107">
            <v>0</v>
          </cell>
        </row>
        <row r="13108">
          <cell r="F13108" t="str">
            <v xml:space="preserve"> _</v>
          </cell>
          <cell r="BW13108">
            <v>0</v>
          </cell>
          <cell r="BX13108">
            <v>0</v>
          </cell>
          <cell r="BY13108">
            <v>0</v>
          </cell>
          <cell r="CB13108">
            <v>0</v>
          </cell>
          <cell r="CC13108">
            <v>0</v>
          </cell>
          <cell r="CD13108">
            <v>0</v>
          </cell>
          <cell r="CE13108">
            <v>0</v>
          </cell>
        </row>
        <row r="13109">
          <cell r="F13109" t="str">
            <v xml:space="preserve"> _</v>
          </cell>
          <cell r="BW13109">
            <v>0</v>
          </cell>
          <cell r="BX13109">
            <v>0</v>
          </cell>
          <cell r="BY13109">
            <v>0</v>
          </cell>
          <cell r="CB13109">
            <v>0</v>
          </cell>
          <cell r="CC13109">
            <v>0</v>
          </cell>
          <cell r="CD13109">
            <v>0</v>
          </cell>
          <cell r="CE13109">
            <v>0</v>
          </cell>
        </row>
        <row r="13110">
          <cell r="F13110" t="str">
            <v xml:space="preserve"> _</v>
          </cell>
          <cell r="BW13110">
            <v>0</v>
          </cell>
          <cell r="BX13110">
            <v>0</v>
          </cell>
          <cell r="BY13110">
            <v>0</v>
          </cell>
          <cell r="CB13110">
            <v>0</v>
          </cell>
          <cell r="CC13110">
            <v>0</v>
          </cell>
          <cell r="CD13110">
            <v>0</v>
          </cell>
          <cell r="CE13110">
            <v>0</v>
          </cell>
        </row>
        <row r="13111">
          <cell r="F13111" t="str">
            <v xml:space="preserve"> _</v>
          </cell>
          <cell r="BW13111">
            <v>0</v>
          </cell>
          <cell r="BX13111">
            <v>0</v>
          </cell>
          <cell r="BY13111">
            <v>0</v>
          </cell>
          <cell r="CB13111">
            <v>0</v>
          </cell>
          <cell r="CC13111">
            <v>0</v>
          </cell>
          <cell r="CD13111">
            <v>0</v>
          </cell>
          <cell r="CE13111">
            <v>0</v>
          </cell>
        </row>
        <row r="13112">
          <cell r="F13112" t="str">
            <v xml:space="preserve"> _</v>
          </cell>
          <cell r="BW13112">
            <v>0</v>
          </cell>
          <cell r="BX13112">
            <v>0</v>
          </cell>
          <cell r="BY13112">
            <v>0</v>
          </cell>
          <cell r="CB13112">
            <v>0</v>
          </cell>
          <cell r="CC13112">
            <v>0</v>
          </cell>
          <cell r="CD13112">
            <v>0</v>
          </cell>
          <cell r="CE13112">
            <v>0</v>
          </cell>
        </row>
        <row r="13113">
          <cell r="F13113" t="str">
            <v xml:space="preserve"> _</v>
          </cell>
          <cell r="BW13113">
            <v>0</v>
          </cell>
          <cell r="BX13113">
            <v>0</v>
          </cell>
          <cell r="BY13113">
            <v>0</v>
          </cell>
          <cell r="CB13113">
            <v>0</v>
          </cell>
          <cell r="CC13113">
            <v>0</v>
          </cell>
          <cell r="CD13113">
            <v>0</v>
          </cell>
          <cell r="CE13113">
            <v>0</v>
          </cell>
        </row>
        <row r="13114">
          <cell r="F13114" t="str">
            <v xml:space="preserve"> _</v>
          </cell>
          <cell r="BW13114">
            <v>0</v>
          </cell>
          <cell r="BX13114">
            <v>0</v>
          </cell>
          <cell r="BY13114">
            <v>0</v>
          </cell>
          <cell r="CB13114">
            <v>0</v>
          </cell>
          <cell r="CC13114">
            <v>0</v>
          </cell>
          <cell r="CD13114">
            <v>0</v>
          </cell>
          <cell r="CE13114">
            <v>0</v>
          </cell>
        </row>
        <row r="13115">
          <cell r="F13115" t="str">
            <v xml:space="preserve"> _</v>
          </cell>
          <cell r="BW13115">
            <v>0</v>
          </cell>
          <cell r="BX13115">
            <v>0</v>
          </cell>
          <cell r="BY13115">
            <v>0</v>
          </cell>
          <cell r="CB13115">
            <v>0</v>
          </cell>
          <cell r="CC13115">
            <v>0</v>
          </cell>
          <cell r="CD13115">
            <v>0</v>
          </cell>
          <cell r="CE13115">
            <v>0</v>
          </cell>
        </row>
        <row r="13116">
          <cell r="F13116" t="str">
            <v xml:space="preserve"> _</v>
          </cell>
          <cell r="BW13116">
            <v>0</v>
          </cell>
          <cell r="BX13116">
            <v>0</v>
          </cell>
          <cell r="BY13116">
            <v>0</v>
          </cell>
          <cell r="CB13116">
            <v>0</v>
          </cell>
          <cell r="CC13116">
            <v>0</v>
          </cell>
          <cell r="CD13116">
            <v>0</v>
          </cell>
          <cell r="CE13116">
            <v>0</v>
          </cell>
        </row>
        <row r="13117">
          <cell r="F13117" t="str">
            <v xml:space="preserve"> _</v>
          </cell>
          <cell r="BW13117">
            <v>0</v>
          </cell>
          <cell r="BX13117">
            <v>0</v>
          </cell>
          <cell r="BY13117">
            <v>0</v>
          </cell>
          <cell r="CB13117">
            <v>0</v>
          </cell>
          <cell r="CC13117">
            <v>0</v>
          </cell>
          <cell r="CD13117">
            <v>0</v>
          </cell>
          <cell r="CE13117">
            <v>0</v>
          </cell>
        </row>
        <row r="13118">
          <cell r="F13118" t="str">
            <v xml:space="preserve"> _</v>
          </cell>
          <cell r="BW13118">
            <v>0</v>
          </cell>
          <cell r="BX13118">
            <v>0</v>
          </cell>
          <cell r="BY13118">
            <v>0</v>
          </cell>
          <cell r="CB13118">
            <v>0</v>
          </cell>
          <cell r="CC13118">
            <v>0</v>
          </cell>
          <cell r="CD13118">
            <v>0</v>
          </cell>
          <cell r="CE13118">
            <v>0</v>
          </cell>
        </row>
        <row r="13119">
          <cell r="F13119" t="str">
            <v xml:space="preserve"> _</v>
          </cell>
          <cell r="BW13119">
            <v>0</v>
          </cell>
          <cell r="BX13119">
            <v>0</v>
          </cell>
          <cell r="BY13119">
            <v>0</v>
          </cell>
          <cell r="CB13119">
            <v>0</v>
          </cell>
          <cell r="CC13119">
            <v>0</v>
          </cell>
          <cell r="CD13119">
            <v>0</v>
          </cell>
          <cell r="CE13119">
            <v>0</v>
          </cell>
        </row>
        <row r="13120">
          <cell r="F13120" t="str">
            <v xml:space="preserve"> _</v>
          </cell>
          <cell r="BW13120">
            <v>0</v>
          </cell>
          <cell r="BX13120">
            <v>0</v>
          </cell>
          <cell r="BY13120">
            <v>0</v>
          </cell>
          <cell r="CB13120">
            <v>0</v>
          </cell>
          <cell r="CC13120">
            <v>0</v>
          </cell>
          <cell r="CD13120">
            <v>0</v>
          </cell>
          <cell r="CE13120">
            <v>0</v>
          </cell>
        </row>
        <row r="13121">
          <cell r="F13121" t="str">
            <v xml:space="preserve"> _</v>
          </cell>
          <cell r="BW13121">
            <v>0</v>
          </cell>
          <cell r="BX13121">
            <v>0</v>
          </cell>
          <cell r="BY13121">
            <v>0</v>
          </cell>
          <cell r="CB13121">
            <v>0</v>
          </cell>
          <cell r="CC13121">
            <v>0</v>
          </cell>
          <cell r="CD13121">
            <v>0</v>
          </cell>
          <cell r="CE13121">
            <v>0</v>
          </cell>
        </row>
        <row r="13122">
          <cell r="F13122" t="str">
            <v xml:space="preserve"> _</v>
          </cell>
          <cell r="BW13122">
            <v>0</v>
          </cell>
          <cell r="BX13122">
            <v>0</v>
          </cell>
          <cell r="BY13122">
            <v>0</v>
          </cell>
          <cell r="CB13122">
            <v>0</v>
          </cell>
          <cell r="CC13122">
            <v>0</v>
          </cell>
          <cell r="CD13122">
            <v>0</v>
          </cell>
          <cell r="CE13122">
            <v>0</v>
          </cell>
        </row>
        <row r="13123">
          <cell r="F13123" t="str">
            <v xml:space="preserve"> _</v>
          </cell>
          <cell r="BW13123">
            <v>0</v>
          </cell>
          <cell r="BX13123">
            <v>0</v>
          </cell>
          <cell r="BY13123">
            <v>0</v>
          </cell>
          <cell r="CB13123">
            <v>0</v>
          </cell>
          <cell r="CC13123">
            <v>0</v>
          </cell>
          <cell r="CD13123">
            <v>0</v>
          </cell>
          <cell r="CE13123">
            <v>0</v>
          </cell>
        </row>
        <row r="13124">
          <cell r="F13124" t="str">
            <v xml:space="preserve"> _</v>
          </cell>
          <cell r="BW13124">
            <v>0</v>
          </cell>
          <cell r="BX13124">
            <v>0</v>
          </cell>
          <cell r="BY13124">
            <v>0</v>
          </cell>
          <cell r="CB13124">
            <v>0</v>
          </cell>
          <cell r="CC13124">
            <v>0</v>
          </cell>
          <cell r="CD13124">
            <v>0</v>
          </cell>
          <cell r="CE13124">
            <v>0</v>
          </cell>
        </row>
        <row r="13125">
          <cell r="F13125" t="str">
            <v xml:space="preserve"> _</v>
          </cell>
          <cell r="BW13125">
            <v>0</v>
          </cell>
          <cell r="BX13125">
            <v>0</v>
          </cell>
          <cell r="BY13125">
            <v>0</v>
          </cell>
          <cell r="CB13125">
            <v>0</v>
          </cell>
          <cell r="CC13125">
            <v>0</v>
          </cell>
          <cell r="CD13125">
            <v>0</v>
          </cell>
          <cell r="CE13125">
            <v>0</v>
          </cell>
        </row>
        <row r="13126">
          <cell r="F13126" t="str">
            <v xml:space="preserve"> _</v>
          </cell>
          <cell r="BW13126">
            <v>0</v>
          </cell>
          <cell r="BX13126">
            <v>0</v>
          </cell>
          <cell r="BY13126">
            <v>0</v>
          </cell>
          <cell r="CB13126">
            <v>0</v>
          </cell>
          <cell r="CC13126">
            <v>0</v>
          </cell>
          <cell r="CD13126">
            <v>0</v>
          </cell>
          <cell r="CE13126">
            <v>0</v>
          </cell>
        </row>
        <row r="13127">
          <cell r="F13127" t="str">
            <v xml:space="preserve"> _</v>
          </cell>
          <cell r="BW13127">
            <v>0</v>
          </cell>
          <cell r="BX13127">
            <v>0</v>
          </cell>
          <cell r="BY13127">
            <v>0</v>
          </cell>
          <cell r="CB13127">
            <v>0</v>
          </cell>
          <cell r="CC13127">
            <v>0</v>
          </cell>
          <cell r="CD13127">
            <v>0</v>
          </cell>
          <cell r="CE13127">
            <v>0</v>
          </cell>
        </row>
        <row r="13128">
          <cell r="F13128" t="str">
            <v xml:space="preserve"> _</v>
          </cell>
          <cell r="BW13128">
            <v>0</v>
          </cell>
          <cell r="BX13128">
            <v>0</v>
          </cell>
          <cell r="BY13128">
            <v>0</v>
          </cell>
          <cell r="CB13128">
            <v>0</v>
          </cell>
          <cell r="CC13128">
            <v>0</v>
          </cell>
          <cell r="CD13128">
            <v>0</v>
          </cell>
          <cell r="CE13128">
            <v>0</v>
          </cell>
        </row>
        <row r="13129">
          <cell r="F13129" t="str">
            <v xml:space="preserve"> _</v>
          </cell>
          <cell r="BW13129">
            <v>0</v>
          </cell>
          <cell r="BX13129">
            <v>0</v>
          </cell>
          <cell r="BY13129">
            <v>0</v>
          </cell>
          <cell r="CB13129">
            <v>0</v>
          </cell>
          <cell r="CC13129">
            <v>0</v>
          </cell>
          <cell r="CD13129">
            <v>0</v>
          </cell>
          <cell r="CE13129">
            <v>0</v>
          </cell>
        </row>
        <row r="13130">
          <cell r="F13130" t="str">
            <v xml:space="preserve"> _</v>
          </cell>
          <cell r="BW13130">
            <v>0</v>
          </cell>
          <cell r="BX13130">
            <v>0</v>
          </cell>
          <cell r="BY13130">
            <v>0</v>
          </cell>
          <cell r="CB13130">
            <v>0</v>
          </cell>
          <cell r="CC13130">
            <v>0</v>
          </cell>
          <cell r="CD13130">
            <v>0</v>
          </cell>
          <cell r="CE13130">
            <v>0</v>
          </cell>
        </row>
        <row r="13131">
          <cell r="F13131" t="str">
            <v xml:space="preserve"> _</v>
          </cell>
          <cell r="BW13131">
            <v>0</v>
          </cell>
          <cell r="BX13131">
            <v>0</v>
          </cell>
          <cell r="BY13131">
            <v>0</v>
          </cell>
          <cell r="CB13131">
            <v>0</v>
          </cell>
          <cell r="CC13131">
            <v>0</v>
          </cell>
          <cell r="CD13131">
            <v>0</v>
          </cell>
          <cell r="CE13131">
            <v>0</v>
          </cell>
        </row>
        <row r="13132">
          <cell r="F13132" t="str">
            <v xml:space="preserve"> _</v>
          </cell>
          <cell r="BW13132">
            <v>0</v>
          </cell>
          <cell r="BX13132">
            <v>0</v>
          </cell>
          <cell r="BY13132">
            <v>0</v>
          </cell>
          <cell r="CB13132">
            <v>0</v>
          </cell>
          <cell r="CC13132">
            <v>0</v>
          </cell>
          <cell r="CD13132">
            <v>0</v>
          </cell>
          <cell r="CE13132">
            <v>0</v>
          </cell>
        </row>
        <row r="13133">
          <cell r="F13133" t="str">
            <v xml:space="preserve"> _</v>
          </cell>
          <cell r="BW13133">
            <v>0</v>
          </cell>
          <cell r="BX13133">
            <v>0</v>
          </cell>
          <cell r="BY13133">
            <v>0</v>
          </cell>
          <cell r="CB13133">
            <v>0</v>
          </cell>
          <cell r="CC13133">
            <v>0</v>
          </cell>
          <cell r="CD13133">
            <v>0</v>
          </cell>
          <cell r="CE13133">
            <v>0</v>
          </cell>
        </row>
        <row r="13134">
          <cell r="F13134" t="str">
            <v xml:space="preserve"> _</v>
          </cell>
          <cell r="BW13134">
            <v>0</v>
          </cell>
          <cell r="BX13134">
            <v>0</v>
          </cell>
          <cell r="BY13134">
            <v>0</v>
          </cell>
          <cell r="CB13134">
            <v>0</v>
          </cell>
          <cell r="CC13134">
            <v>0</v>
          </cell>
          <cell r="CD13134">
            <v>0</v>
          </cell>
          <cell r="CE13134">
            <v>0</v>
          </cell>
        </row>
        <row r="13135">
          <cell r="F13135" t="str">
            <v xml:space="preserve"> _</v>
          </cell>
          <cell r="BW13135">
            <v>0</v>
          </cell>
          <cell r="BX13135">
            <v>0</v>
          </cell>
          <cell r="BY13135">
            <v>0</v>
          </cell>
          <cell r="CB13135">
            <v>0</v>
          </cell>
          <cell r="CC13135">
            <v>0</v>
          </cell>
          <cell r="CD13135">
            <v>0</v>
          </cell>
          <cell r="CE13135">
            <v>0</v>
          </cell>
        </row>
        <row r="13136">
          <cell r="F13136" t="str">
            <v xml:space="preserve"> _</v>
          </cell>
          <cell r="BW13136">
            <v>0</v>
          </cell>
          <cell r="BX13136">
            <v>0</v>
          </cell>
          <cell r="BY13136">
            <v>0</v>
          </cell>
          <cell r="CB13136">
            <v>0</v>
          </cell>
          <cell r="CC13136">
            <v>0</v>
          </cell>
          <cell r="CD13136">
            <v>0</v>
          </cell>
          <cell r="CE13136">
            <v>0</v>
          </cell>
        </row>
        <row r="13137">
          <cell r="F13137" t="str">
            <v xml:space="preserve"> _</v>
          </cell>
          <cell r="BW13137">
            <v>0</v>
          </cell>
          <cell r="BX13137">
            <v>0</v>
          </cell>
          <cell r="BY13137">
            <v>0</v>
          </cell>
          <cell r="CB13137">
            <v>0</v>
          </cell>
          <cell r="CC13137">
            <v>0</v>
          </cell>
          <cell r="CD13137">
            <v>0</v>
          </cell>
          <cell r="CE13137">
            <v>0</v>
          </cell>
        </row>
        <row r="13138">
          <cell r="F13138" t="str">
            <v xml:space="preserve"> _</v>
          </cell>
          <cell r="BW13138">
            <v>0</v>
          </cell>
          <cell r="BX13138">
            <v>0</v>
          </cell>
          <cell r="BY13138">
            <v>0</v>
          </cell>
          <cell r="CB13138">
            <v>0</v>
          </cell>
          <cell r="CC13138">
            <v>0</v>
          </cell>
          <cell r="CD13138">
            <v>0</v>
          </cell>
          <cell r="CE13138">
            <v>0</v>
          </cell>
        </row>
        <row r="13139">
          <cell r="F13139" t="str">
            <v xml:space="preserve"> _</v>
          </cell>
          <cell r="BW13139">
            <v>0</v>
          </cell>
          <cell r="BX13139">
            <v>0</v>
          </cell>
          <cell r="BY13139">
            <v>0</v>
          </cell>
          <cell r="CB13139">
            <v>0</v>
          </cell>
          <cell r="CC13139">
            <v>0</v>
          </cell>
          <cell r="CD13139">
            <v>0</v>
          </cell>
          <cell r="CE13139">
            <v>0</v>
          </cell>
        </row>
        <row r="13140">
          <cell r="F13140" t="str">
            <v xml:space="preserve"> _</v>
          </cell>
          <cell r="BW13140">
            <v>0</v>
          </cell>
          <cell r="BX13140">
            <v>0</v>
          </cell>
          <cell r="BY13140">
            <v>0</v>
          </cell>
          <cell r="CB13140">
            <v>0</v>
          </cell>
          <cell r="CC13140">
            <v>0</v>
          </cell>
          <cell r="CD13140">
            <v>0</v>
          </cell>
          <cell r="CE13140">
            <v>0</v>
          </cell>
        </row>
        <row r="13141">
          <cell r="F13141" t="str">
            <v xml:space="preserve"> _</v>
          </cell>
          <cell r="BW13141">
            <v>0</v>
          </cell>
          <cell r="BX13141">
            <v>0</v>
          </cell>
          <cell r="BY13141">
            <v>0</v>
          </cell>
          <cell r="CB13141">
            <v>0</v>
          </cell>
          <cell r="CC13141">
            <v>0</v>
          </cell>
          <cell r="CD13141">
            <v>0</v>
          </cell>
          <cell r="CE13141">
            <v>0</v>
          </cell>
        </row>
        <row r="13142">
          <cell r="F13142" t="str">
            <v xml:space="preserve"> _</v>
          </cell>
          <cell r="BW13142">
            <v>0</v>
          </cell>
          <cell r="BX13142">
            <v>0</v>
          </cell>
          <cell r="BY13142">
            <v>0</v>
          </cell>
          <cell r="CB13142">
            <v>0</v>
          </cell>
          <cell r="CC13142">
            <v>0</v>
          </cell>
          <cell r="CD13142">
            <v>0</v>
          </cell>
          <cell r="CE13142">
            <v>0</v>
          </cell>
        </row>
        <row r="13143">
          <cell r="F13143" t="str">
            <v xml:space="preserve"> _</v>
          </cell>
          <cell r="BW13143">
            <v>0</v>
          </cell>
          <cell r="BX13143">
            <v>0</v>
          </cell>
          <cell r="BY13143">
            <v>0</v>
          </cell>
          <cell r="CB13143">
            <v>0</v>
          </cell>
          <cell r="CC13143">
            <v>0</v>
          </cell>
          <cell r="CD13143">
            <v>0</v>
          </cell>
          <cell r="CE13143">
            <v>0</v>
          </cell>
        </row>
        <row r="13144">
          <cell r="F13144" t="str">
            <v xml:space="preserve"> _</v>
          </cell>
          <cell r="BW13144">
            <v>0</v>
          </cell>
          <cell r="BX13144">
            <v>0</v>
          </cell>
          <cell r="BY13144">
            <v>0</v>
          </cell>
          <cell r="CB13144">
            <v>0</v>
          </cell>
          <cell r="CC13144">
            <v>0</v>
          </cell>
          <cell r="CD13144">
            <v>0</v>
          </cell>
          <cell r="CE13144">
            <v>0</v>
          </cell>
        </row>
        <row r="13145">
          <cell r="F13145" t="str">
            <v xml:space="preserve"> _</v>
          </cell>
          <cell r="BW13145">
            <v>0</v>
          </cell>
          <cell r="BX13145">
            <v>0</v>
          </cell>
          <cell r="BY13145">
            <v>0</v>
          </cell>
          <cell r="CB13145">
            <v>0</v>
          </cell>
          <cell r="CC13145">
            <v>0</v>
          </cell>
          <cell r="CD13145">
            <v>0</v>
          </cell>
          <cell r="CE13145">
            <v>0</v>
          </cell>
        </row>
        <row r="13146">
          <cell r="F13146" t="str">
            <v xml:space="preserve"> _</v>
          </cell>
          <cell r="BW13146">
            <v>0</v>
          </cell>
          <cell r="BX13146">
            <v>0</v>
          </cell>
          <cell r="BY13146">
            <v>0</v>
          </cell>
          <cell r="CB13146">
            <v>0</v>
          </cell>
          <cell r="CC13146">
            <v>0</v>
          </cell>
          <cell r="CD13146">
            <v>0</v>
          </cell>
          <cell r="CE13146">
            <v>0</v>
          </cell>
        </row>
        <row r="13147">
          <cell r="F13147" t="str">
            <v xml:space="preserve"> _</v>
          </cell>
          <cell r="BW13147">
            <v>0</v>
          </cell>
          <cell r="BX13147">
            <v>0</v>
          </cell>
          <cell r="BY13147">
            <v>0</v>
          </cell>
          <cell r="CB13147">
            <v>0</v>
          </cell>
          <cell r="CC13147">
            <v>0</v>
          </cell>
          <cell r="CD13147">
            <v>0</v>
          </cell>
          <cell r="CE13147">
            <v>0</v>
          </cell>
        </row>
        <row r="13148">
          <cell r="F13148" t="str">
            <v xml:space="preserve"> _</v>
          </cell>
          <cell r="BW13148">
            <v>0</v>
          </cell>
          <cell r="BX13148">
            <v>0</v>
          </cell>
          <cell r="BY13148">
            <v>0</v>
          </cell>
          <cell r="CB13148">
            <v>0</v>
          </cell>
          <cell r="CC13148">
            <v>0</v>
          </cell>
          <cell r="CD13148">
            <v>0</v>
          </cell>
          <cell r="CE13148">
            <v>0</v>
          </cell>
        </row>
        <row r="13149">
          <cell r="F13149" t="str">
            <v xml:space="preserve"> _</v>
          </cell>
          <cell r="BW13149">
            <v>0</v>
          </cell>
          <cell r="BX13149">
            <v>0</v>
          </cell>
          <cell r="BY13149">
            <v>0</v>
          </cell>
          <cell r="CB13149">
            <v>0</v>
          </cell>
          <cell r="CC13149">
            <v>0</v>
          </cell>
          <cell r="CD13149">
            <v>0</v>
          </cell>
          <cell r="CE13149">
            <v>0</v>
          </cell>
        </row>
        <row r="13150">
          <cell r="F13150" t="str">
            <v xml:space="preserve"> _</v>
          </cell>
          <cell r="BW13150">
            <v>0</v>
          </cell>
          <cell r="BX13150">
            <v>0</v>
          </cell>
          <cell r="BY13150">
            <v>0</v>
          </cell>
          <cell r="CB13150">
            <v>0</v>
          </cell>
          <cell r="CC13150">
            <v>0</v>
          </cell>
          <cell r="CD13150">
            <v>0</v>
          </cell>
          <cell r="CE13150">
            <v>0</v>
          </cell>
        </row>
        <row r="13151">
          <cell r="F13151" t="str">
            <v xml:space="preserve"> _</v>
          </cell>
          <cell r="BW13151">
            <v>0</v>
          </cell>
          <cell r="BX13151">
            <v>0</v>
          </cell>
          <cell r="BY13151">
            <v>0</v>
          </cell>
          <cell r="CB13151">
            <v>0</v>
          </cell>
          <cell r="CC13151">
            <v>0</v>
          </cell>
          <cell r="CD13151">
            <v>0</v>
          </cell>
          <cell r="CE13151">
            <v>0</v>
          </cell>
        </row>
        <row r="13152">
          <cell r="F13152" t="str">
            <v xml:space="preserve"> _</v>
          </cell>
          <cell r="BW13152">
            <v>0</v>
          </cell>
          <cell r="BX13152">
            <v>0</v>
          </cell>
          <cell r="BY13152">
            <v>0</v>
          </cell>
          <cell r="CB13152">
            <v>0</v>
          </cell>
          <cell r="CC13152">
            <v>0</v>
          </cell>
          <cell r="CD13152">
            <v>0</v>
          </cell>
          <cell r="CE13152">
            <v>0</v>
          </cell>
        </row>
        <row r="13153">
          <cell r="F13153" t="str">
            <v xml:space="preserve"> _</v>
          </cell>
          <cell r="BW13153">
            <v>0</v>
          </cell>
          <cell r="BX13153">
            <v>0</v>
          </cell>
          <cell r="BY13153">
            <v>0</v>
          </cell>
          <cell r="CB13153">
            <v>0</v>
          </cell>
          <cell r="CC13153">
            <v>0</v>
          </cell>
          <cell r="CD13153">
            <v>0</v>
          </cell>
          <cell r="CE13153">
            <v>0</v>
          </cell>
        </row>
        <row r="13154">
          <cell r="F13154" t="str">
            <v xml:space="preserve"> _</v>
          </cell>
          <cell r="BW13154">
            <v>0</v>
          </cell>
          <cell r="BX13154">
            <v>0</v>
          </cell>
          <cell r="BY13154">
            <v>0</v>
          </cell>
          <cell r="CB13154">
            <v>0</v>
          </cell>
          <cell r="CC13154">
            <v>0</v>
          </cell>
          <cell r="CD13154">
            <v>0</v>
          </cell>
          <cell r="CE13154">
            <v>0</v>
          </cell>
        </row>
        <row r="13155">
          <cell r="F13155" t="str">
            <v xml:space="preserve"> _</v>
          </cell>
          <cell r="BW13155">
            <v>0</v>
          </cell>
          <cell r="BX13155">
            <v>0</v>
          </cell>
          <cell r="BY13155">
            <v>0</v>
          </cell>
          <cell r="CB13155">
            <v>0</v>
          </cell>
          <cell r="CC13155">
            <v>0</v>
          </cell>
          <cell r="CD13155">
            <v>0</v>
          </cell>
          <cell r="CE13155">
            <v>0</v>
          </cell>
        </row>
        <row r="13156">
          <cell r="F13156" t="str">
            <v xml:space="preserve"> _</v>
          </cell>
          <cell r="BW13156">
            <v>0</v>
          </cell>
          <cell r="BX13156">
            <v>0</v>
          </cell>
          <cell r="BY13156">
            <v>0</v>
          </cell>
          <cell r="CB13156">
            <v>0</v>
          </cell>
          <cell r="CC13156">
            <v>0</v>
          </cell>
          <cell r="CD13156">
            <v>0</v>
          </cell>
          <cell r="CE13156">
            <v>0</v>
          </cell>
        </row>
        <row r="13157">
          <cell r="F13157" t="str">
            <v xml:space="preserve"> _</v>
          </cell>
          <cell r="BW13157">
            <v>0</v>
          </cell>
          <cell r="BX13157">
            <v>0</v>
          </cell>
          <cell r="BY13157">
            <v>0</v>
          </cell>
          <cell r="CB13157">
            <v>0</v>
          </cell>
          <cell r="CC13157">
            <v>0</v>
          </cell>
          <cell r="CD13157">
            <v>0</v>
          </cell>
          <cell r="CE13157">
            <v>0</v>
          </cell>
        </row>
        <row r="13158">
          <cell r="F13158" t="str">
            <v xml:space="preserve"> _</v>
          </cell>
          <cell r="BW13158">
            <v>0</v>
          </cell>
          <cell r="BX13158">
            <v>0</v>
          </cell>
          <cell r="BY13158">
            <v>0</v>
          </cell>
          <cell r="CB13158">
            <v>0</v>
          </cell>
          <cell r="CC13158">
            <v>0</v>
          </cell>
          <cell r="CD13158">
            <v>0</v>
          </cell>
          <cell r="CE13158">
            <v>0</v>
          </cell>
        </row>
        <row r="13159">
          <cell r="F13159" t="str">
            <v xml:space="preserve"> _</v>
          </cell>
          <cell r="BW13159">
            <v>0</v>
          </cell>
          <cell r="BX13159">
            <v>0</v>
          </cell>
          <cell r="BY13159">
            <v>0</v>
          </cell>
          <cell r="CB13159">
            <v>0</v>
          </cell>
          <cell r="CC13159">
            <v>0</v>
          </cell>
          <cell r="CD13159">
            <v>0</v>
          </cell>
          <cell r="CE13159">
            <v>0</v>
          </cell>
        </row>
        <row r="13160">
          <cell r="F13160" t="str">
            <v xml:space="preserve"> _</v>
          </cell>
          <cell r="BW13160">
            <v>0</v>
          </cell>
          <cell r="BX13160">
            <v>0</v>
          </cell>
          <cell r="BY13160">
            <v>0</v>
          </cell>
          <cell r="CB13160">
            <v>0</v>
          </cell>
          <cell r="CC13160">
            <v>0</v>
          </cell>
          <cell r="CD13160">
            <v>0</v>
          </cell>
          <cell r="CE13160">
            <v>0</v>
          </cell>
        </row>
        <row r="13161">
          <cell r="F13161" t="str">
            <v xml:space="preserve"> _</v>
          </cell>
          <cell r="BW13161">
            <v>0</v>
          </cell>
          <cell r="BX13161">
            <v>0</v>
          </cell>
          <cell r="BY13161">
            <v>0</v>
          </cell>
          <cell r="CB13161">
            <v>0</v>
          </cell>
          <cell r="CC13161">
            <v>0</v>
          </cell>
          <cell r="CD13161">
            <v>0</v>
          </cell>
          <cell r="CE13161">
            <v>0</v>
          </cell>
        </row>
        <row r="13162">
          <cell r="F13162" t="str">
            <v xml:space="preserve"> _</v>
          </cell>
          <cell r="BW13162">
            <v>0</v>
          </cell>
          <cell r="BX13162">
            <v>0</v>
          </cell>
          <cell r="BY13162">
            <v>0</v>
          </cell>
          <cell r="CB13162">
            <v>0</v>
          </cell>
          <cell r="CC13162">
            <v>0</v>
          </cell>
          <cell r="CD13162">
            <v>0</v>
          </cell>
          <cell r="CE13162">
            <v>0</v>
          </cell>
        </row>
        <row r="13163">
          <cell r="F13163" t="str">
            <v xml:space="preserve"> _</v>
          </cell>
          <cell r="BW13163">
            <v>0</v>
          </cell>
          <cell r="BX13163">
            <v>0</v>
          </cell>
          <cell r="BY13163">
            <v>0</v>
          </cell>
          <cell r="CB13163">
            <v>0</v>
          </cell>
          <cell r="CC13163">
            <v>0</v>
          </cell>
          <cell r="CD13163">
            <v>0</v>
          </cell>
          <cell r="CE13163">
            <v>0</v>
          </cell>
        </row>
        <row r="13164">
          <cell r="F13164" t="str">
            <v xml:space="preserve"> _</v>
          </cell>
          <cell r="BW13164">
            <v>0</v>
          </cell>
          <cell r="BX13164">
            <v>0</v>
          </cell>
          <cell r="BY13164">
            <v>0</v>
          </cell>
          <cell r="CB13164">
            <v>0</v>
          </cell>
          <cell r="CC13164">
            <v>0</v>
          </cell>
          <cell r="CD13164">
            <v>0</v>
          </cell>
          <cell r="CE13164">
            <v>0</v>
          </cell>
        </row>
        <row r="13165">
          <cell r="F13165" t="str">
            <v xml:space="preserve"> _</v>
          </cell>
          <cell r="BW13165">
            <v>0</v>
          </cell>
          <cell r="BX13165">
            <v>0</v>
          </cell>
          <cell r="BY13165">
            <v>0</v>
          </cell>
          <cell r="CB13165">
            <v>0</v>
          </cell>
          <cell r="CC13165">
            <v>0</v>
          </cell>
          <cell r="CD13165">
            <v>0</v>
          </cell>
          <cell r="CE13165">
            <v>0</v>
          </cell>
        </row>
        <row r="13166">
          <cell r="F13166" t="str">
            <v xml:space="preserve"> _</v>
          </cell>
          <cell r="BW13166">
            <v>0</v>
          </cell>
          <cell r="BX13166">
            <v>0</v>
          </cell>
          <cell r="BY13166">
            <v>0</v>
          </cell>
          <cell r="CB13166">
            <v>0</v>
          </cell>
          <cell r="CC13166">
            <v>0</v>
          </cell>
          <cell r="CD13166">
            <v>0</v>
          </cell>
          <cell r="CE13166">
            <v>0</v>
          </cell>
        </row>
        <row r="13167">
          <cell r="F13167" t="str">
            <v xml:space="preserve"> _</v>
          </cell>
          <cell r="BW13167">
            <v>0</v>
          </cell>
          <cell r="BX13167">
            <v>0</v>
          </cell>
          <cell r="BY13167">
            <v>0</v>
          </cell>
          <cell r="CB13167">
            <v>0</v>
          </cell>
          <cell r="CC13167">
            <v>0</v>
          </cell>
          <cell r="CD13167">
            <v>0</v>
          </cell>
          <cell r="CE13167">
            <v>0</v>
          </cell>
        </row>
        <row r="13168">
          <cell r="F13168" t="str">
            <v xml:space="preserve"> _</v>
          </cell>
          <cell r="BW13168">
            <v>0</v>
          </cell>
          <cell r="BX13168">
            <v>0</v>
          </cell>
          <cell r="BY13168">
            <v>0</v>
          </cell>
          <cell r="CB13168">
            <v>0</v>
          </cell>
          <cell r="CC13168">
            <v>0</v>
          </cell>
          <cell r="CD13168">
            <v>0</v>
          </cell>
          <cell r="CE13168">
            <v>0</v>
          </cell>
        </row>
        <row r="13169">
          <cell r="F13169" t="str">
            <v xml:space="preserve"> _</v>
          </cell>
          <cell r="BW13169">
            <v>0</v>
          </cell>
          <cell r="BX13169">
            <v>0</v>
          </cell>
          <cell r="BY13169">
            <v>0</v>
          </cell>
          <cell r="CB13169">
            <v>0</v>
          </cell>
          <cell r="CC13169">
            <v>0</v>
          </cell>
          <cell r="CD13169">
            <v>0</v>
          </cell>
          <cell r="CE13169">
            <v>0</v>
          </cell>
        </row>
        <row r="13170">
          <cell r="F13170" t="str">
            <v xml:space="preserve"> _</v>
          </cell>
          <cell r="BW13170">
            <v>0</v>
          </cell>
          <cell r="BX13170">
            <v>0</v>
          </cell>
          <cell r="BY13170">
            <v>0</v>
          </cell>
          <cell r="CB13170">
            <v>0</v>
          </cell>
          <cell r="CC13170">
            <v>0</v>
          </cell>
          <cell r="CD13170">
            <v>0</v>
          </cell>
          <cell r="CE13170">
            <v>0</v>
          </cell>
        </row>
        <row r="13171">
          <cell r="F13171" t="str">
            <v xml:space="preserve"> _</v>
          </cell>
          <cell r="BW13171">
            <v>0</v>
          </cell>
          <cell r="BX13171">
            <v>0</v>
          </cell>
          <cell r="BY13171">
            <v>0</v>
          </cell>
          <cell r="CB13171">
            <v>0</v>
          </cell>
          <cell r="CC13171">
            <v>0</v>
          </cell>
          <cell r="CD13171">
            <v>0</v>
          </cell>
          <cell r="CE13171">
            <v>0</v>
          </cell>
        </row>
        <row r="13172">
          <cell r="F13172" t="str">
            <v xml:space="preserve"> _</v>
          </cell>
          <cell r="BW13172">
            <v>0</v>
          </cell>
          <cell r="BX13172">
            <v>0</v>
          </cell>
          <cell r="BY13172">
            <v>0</v>
          </cell>
          <cell r="CB13172">
            <v>0</v>
          </cell>
          <cell r="CC13172">
            <v>0</v>
          </cell>
          <cell r="CD13172">
            <v>0</v>
          </cell>
          <cell r="CE13172">
            <v>0</v>
          </cell>
        </row>
        <row r="13173">
          <cell r="F13173" t="str">
            <v xml:space="preserve"> _</v>
          </cell>
          <cell r="BW13173">
            <v>0</v>
          </cell>
          <cell r="BX13173">
            <v>0</v>
          </cell>
          <cell r="BY13173">
            <v>0</v>
          </cell>
          <cell r="CB13173">
            <v>0</v>
          </cell>
          <cell r="CC13173">
            <v>0</v>
          </cell>
          <cell r="CD13173">
            <v>0</v>
          </cell>
          <cell r="CE13173">
            <v>0</v>
          </cell>
        </row>
        <row r="13174">
          <cell r="F13174" t="str">
            <v xml:space="preserve"> _</v>
          </cell>
          <cell r="BW13174">
            <v>0</v>
          </cell>
          <cell r="BX13174">
            <v>0</v>
          </cell>
          <cell r="BY13174">
            <v>0</v>
          </cell>
          <cell r="CB13174">
            <v>0</v>
          </cell>
          <cell r="CC13174">
            <v>0</v>
          </cell>
          <cell r="CD13174">
            <v>0</v>
          </cell>
          <cell r="CE13174">
            <v>0</v>
          </cell>
        </row>
        <row r="13175">
          <cell r="F13175" t="str">
            <v xml:space="preserve"> _</v>
          </cell>
          <cell r="BW13175">
            <v>0</v>
          </cell>
          <cell r="BX13175">
            <v>0</v>
          </cell>
          <cell r="BY13175">
            <v>0</v>
          </cell>
          <cell r="CB13175">
            <v>0</v>
          </cell>
          <cell r="CC13175">
            <v>0</v>
          </cell>
          <cell r="CD13175">
            <v>0</v>
          </cell>
          <cell r="CE13175">
            <v>0</v>
          </cell>
        </row>
        <row r="13176">
          <cell r="F13176" t="str">
            <v xml:space="preserve"> _</v>
          </cell>
          <cell r="BW13176">
            <v>0</v>
          </cell>
          <cell r="BX13176">
            <v>0</v>
          </cell>
          <cell r="BY13176">
            <v>0</v>
          </cell>
          <cell r="CB13176">
            <v>0</v>
          </cell>
          <cell r="CC13176">
            <v>0</v>
          </cell>
          <cell r="CD13176">
            <v>0</v>
          </cell>
          <cell r="CE13176">
            <v>0</v>
          </cell>
        </row>
        <row r="13177">
          <cell r="F13177" t="str">
            <v xml:space="preserve"> _</v>
          </cell>
          <cell r="BW13177">
            <v>0</v>
          </cell>
          <cell r="BX13177">
            <v>0</v>
          </cell>
          <cell r="BY13177">
            <v>0</v>
          </cell>
          <cell r="CB13177">
            <v>0</v>
          </cell>
          <cell r="CC13177">
            <v>0</v>
          </cell>
          <cell r="CD13177">
            <v>0</v>
          </cell>
          <cell r="CE13177">
            <v>0</v>
          </cell>
        </row>
        <row r="13178">
          <cell r="F13178" t="str">
            <v xml:space="preserve"> _</v>
          </cell>
          <cell r="BW13178">
            <v>0</v>
          </cell>
          <cell r="BX13178">
            <v>0</v>
          </cell>
          <cell r="BY13178">
            <v>0</v>
          </cell>
          <cell r="CB13178">
            <v>0</v>
          </cell>
          <cell r="CC13178">
            <v>0</v>
          </cell>
          <cell r="CD13178">
            <v>0</v>
          </cell>
          <cell r="CE13178">
            <v>0</v>
          </cell>
        </row>
        <row r="13179">
          <cell r="F13179" t="str">
            <v xml:space="preserve"> _</v>
          </cell>
          <cell r="BW13179">
            <v>0</v>
          </cell>
          <cell r="BX13179">
            <v>0</v>
          </cell>
          <cell r="BY13179">
            <v>0</v>
          </cell>
          <cell r="CB13179">
            <v>0</v>
          </cell>
          <cell r="CC13179">
            <v>0</v>
          </cell>
          <cell r="CD13179">
            <v>0</v>
          </cell>
          <cell r="CE13179">
            <v>0</v>
          </cell>
        </row>
        <row r="13180">
          <cell r="F13180" t="str">
            <v xml:space="preserve"> _</v>
          </cell>
          <cell r="BW13180">
            <v>0</v>
          </cell>
          <cell r="BX13180">
            <v>0</v>
          </cell>
          <cell r="BY13180">
            <v>0</v>
          </cell>
          <cell r="CB13180">
            <v>0</v>
          </cell>
          <cell r="CC13180">
            <v>0</v>
          </cell>
          <cell r="CD13180">
            <v>0</v>
          </cell>
          <cell r="CE13180">
            <v>0</v>
          </cell>
        </row>
        <row r="13181">
          <cell r="F13181" t="str">
            <v xml:space="preserve"> _</v>
          </cell>
          <cell r="BW13181">
            <v>0</v>
          </cell>
          <cell r="BX13181">
            <v>0</v>
          </cell>
          <cell r="BY13181">
            <v>0</v>
          </cell>
          <cell r="CB13181">
            <v>0</v>
          </cell>
          <cell r="CC13181">
            <v>0</v>
          </cell>
          <cell r="CD13181">
            <v>0</v>
          </cell>
          <cell r="CE13181">
            <v>0</v>
          </cell>
        </row>
        <row r="13182">
          <cell r="F13182" t="str">
            <v xml:space="preserve"> _</v>
          </cell>
          <cell r="BW13182">
            <v>0</v>
          </cell>
          <cell r="BX13182">
            <v>0</v>
          </cell>
          <cell r="BY13182">
            <v>0</v>
          </cell>
          <cell r="CB13182">
            <v>0</v>
          </cell>
          <cell r="CC13182">
            <v>0</v>
          </cell>
          <cell r="CD13182">
            <v>0</v>
          </cell>
          <cell r="CE13182">
            <v>0</v>
          </cell>
        </row>
        <row r="13183">
          <cell r="F13183" t="str">
            <v xml:space="preserve"> _</v>
          </cell>
          <cell r="BW13183">
            <v>0</v>
          </cell>
          <cell r="BX13183">
            <v>0</v>
          </cell>
          <cell r="BY13183">
            <v>0</v>
          </cell>
          <cell r="CB13183">
            <v>0</v>
          </cell>
          <cell r="CC13183">
            <v>0</v>
          </cell>
          <cell r="CD13183">
            <v>0</v>
          </cell>
          <cell r="CE13183">
            <v>0</v>
          </cell>
        </row>
        <row r="13184">
          <cell r="F13184" t="str">
            <v xml:space="preserve"> _</v>
          </cell>
          <cell r="BW13184">
            <v>0</v>
          </cell>
          <cell r="BX13184">
            <v>0</v>
          </cell>
          <cell r="BY13184">
            <v>0</v>
          </cell>
          <cell r="CB13184">
            <v>0</v>
          </cell>
          <cell r="CC13184">
            <v>0</v>
          </cell>
          <cell r="CD13184">
            <v>0</v>
          </cell>
          <cell r="CE13184">
            <v>0</v>
          </cell>
        </row>
        <row r="13185">
          <cell r="F13185" t="str">
            <v xml:space="preserve"> _</v>
          </cell>
          <cell r="BW13185">
            <v>0</v>
          </cell>
          <cell r="BX13185">
            <v>0</v>
          </cell>
          <cell r="BY13185">
            <v>0</v>
          </cell>
          <cell r="CB13185">
            <v>0</v>
          </cell>
          <cell r="CC13185">
            <v>0</v>
          </cell>
          <cell r="CD13185">
            <v>0</v>
          </cell>
          <cell r="CE13185">
            <v>0</v>
          </cell>
        </row>
        <row r="13186">
          <cell r="F13186" t="str">
            <v xml:space="preserve"> _</v>
          </cell>
          <cell r="BW13186">
            <v>0</v>
          </cell>
          <cell r="BX13186">
            <v>0</v>
          </cell>
          <cell r="BY13186">
            <v>0</v>
          </cell>
          <cell r="CB13186">
            <v>0</v>
          </cell>
          <cell r="CC13186">
            <v>0</v>
          </cell>
          <cell r="CD13186">
            <v>0</v>
          </cell>
          <cell r="CE13186">
            <v>0</v>
          </cell>
        </row>
        <row r="13187">
          <cell r="F13187" t="str">
            <v xml:space="preserve"> _</v>
          </cell>
          <cell r="BW13187">
            <v>0</v>
          </cell>
          <cell r="BX13187">
            <v>0</v>
          </cell>
          <cell r="BY13187">
            <v>0</v>
          </cell>
          <cell r="CB13187">
            <v>0</v>
          </cell>
          <cell r="CC13187">
            <v>0</v>
          </cell>
          <cell r="CD13187">
            <v>0</v>
          </cell>
          <cell r="CE13187">
            <v>0</v>
          </cell>
        </row>
        <row r="13188">
          <cell r="F13188" t="str">
            <v xml:space="preserve"> _</v>
          </cell>
          <cell r="BW13188">
            <v>0</v>
          </cell>
          <cell r="BX13188">
            <v>0</v>
          </cell>
          <cell r="BY13188">
            <v>0</v>
          </cell>
          <cell r="CB13188">
            <v>0</v>
          </cell>
          <cell r="CC13188">
            <v>0</v>
          </cell>
          <cell r="CD13188">
            <v>0</v>
          </cell>
          <cell r="CE13188">
            <v>0</v>
          </cell>
        </row>
        <row r="13189">
          <cell r="F13189" t="str">
            <v xml:space="preserve"> _</v>
          </cell>
          <cell r="BW13189">
            <v>0</v>
          </cell>
          <cell r="BX13189">
            <v>0</v>
          </cell>
          <cell r="BY13189">
            <v>0</v>
          </cell>
          <cell r="CB13189">
            <v>0</v>
          </cell>
          <cell r="CC13189">
            <v>0</v>
          </cell>
          <cell r="CD13189">
            <v>0</v>
          </cell>
          <cell r="CE13189">
            <v>0</v>
          </cell>
        </row>
        <row r="13190">
          <cell r="F13190" t="str">
            <v xml:space="preserve"> _</v>
          </cell>
          <cell r="BW13190">
            <v>0</v>
          </cell>
          <cell r="BX13190">
            <v>0</v>
          </cell>
          <cell r="BY13190">
            <v>0</v>
          </cell>
          <cell r="CB13190">
            <v>0</v>
          </cell>
          <cell r="CC13190">
            <v>0</v>
          </cell>
          <cell r="CD13190">
            <v>0</v>
          </cell>
          <cell r="CE13190">
            <v>0</v>
          </cell>
        </row>
        <row r="13191">
          <cell r="F13191" t="str">
            <v xml:space="preserve"> _</v>
          </cell>
          <cell r="BW13191">
            <v>0</v>
          </cell>
          <cell r="BX13191">
            <v>0</v>
          </cell>
          <cell r="BY13191">
            <v>0</v>
          </cell>
          <cell r="CB13191">
            <v>0</v>
          </cell>
          <cell r="CC13191">
            <v>0</v>
          </cell>
          <cell r="CD13191">
            <v>0</v>
          </cell>
          <cell r="CE13191">
            <v>0</v>
          </cell>
        </row>
        <row r="13192">
          <cell r="F13192" t="str">
            <v xml:space="preserve"> _</v>
          </cell>
          <cell r="BW13192">
            <v>0</v>
          </cell>
          <cell r="BX13192">
            <v>0</v>
          </cell>
          <cell r="BY13192">
            <v>0</v>
          </cell>
          <cell r="CB13192">
            <v>0</v>
          </cell>
          <cell r="CC13192">
            <v>0</v>
          </cell>
          <cell r="CD13192">
            <v>0</v>
          </cell>
          <cell r="CE13192">
            <v>0</v>
          </cell>
        </row>
        <row r="13193">
          <cell r="F13193" t="str">
            <v xml:space="preserve"> _</v>
          </cell>
          <cell r="BW13193">
            <v>0</v>
          </cell>
          <cell r="BX13193">
            <v>0</v>
          </cell>
          <cell r="BY13193">
            <v>0</v>
          </cell>
          <cell r="CB13193">
            <v>0</v>
          </cell>
          <cell r="CC13193">
            <v>0</v>
          </cell>
          <cell r="CD13193">
            <v>0</v>
          </cell>
          <cell r="CE13193">
            <v>0</v>
          </cell>
        </row>
        <row r="13194">
          <cell r="F13194" t="str">
            <v xml:space="preserve"> _</v>
          </cell>
          <cell r="BW13194">
            <v>0</v>
          </cell>
          <cell r="BX13194">
            <v>0</v>
          </cell>
          <cell r="BY13194">
            <v>0</v>
          </cell>
          <cell r="CB13194">
            <v>0</v>
          </cell>
          <cell r="CC13194">
            <v>0</v>
          </cell>
          <cell r="CD13194">
            <v>0</v>
          </cell>
          <cell r="CE13194">
            <v>0</v>
          </cell>
        </row>
        <row r="13195">
          <cell r="F13195" t="str">
            <v xml:space="preserve"> _</v>
          </cell>
          <cell r="BW13195">
            <v>0</v>
          </cell>
          <cell r="BX13195">
            <v>0</v>
          </cell>
          <cell r="BY13195">
            <v>0</v>
          </cell>
          <cell r="CB13195">
            <v>0</v>
          </cell>
          <cell r="CC13195">
            <v>0</v>
          </cell>
          <cell r="CD13195">
            <v>0</v>
          </cell>
          <cell r="CE13195">
            <v>0</v>
          </cell>
        </row>
        <row r="13196">
          <cell r="F13196" t="str">
            <v xml:space="preserve"> _</v>
          </cell>
          <cell r="BW13196">
            <v>0</v>
          </cell>
          <cell r="BX13196">
            <v>0</v>
          </cell>
          <cell r="BY13196">
            <v>0</v>
          </cell>
          <cell r="CB13196">
            <v>0</v>
          </cell>
          <cell r="CC13196">
            <v>0</v>
          </cell>
          <cell r="CD13196">
            <v>0</v>
          </cell>
          <cell r="CE13196">
            <v>0</v>
          </cell>
        </row>
        <row r="13197">
          <cell r="F13197" t="str">
            <v xml:space="preserve"> _</v>
          </cell>
          <cell r="BW13197">
            <v>0</v>
          </cell>
          <cell r="BX13197">
            <v>0</v>
          </cell>
          <cell r="BY13197">
            <v>0</v>
          </cell>
          <cell r="CB13197">
            <v>0</v>
          </cell>
          <cell r="CC13197">
            <v>0</v>
          </cell>
          <cell r="CD13197">
            <v>0</v>
          </cell>
          <cell r="CE13197">
            <v>0</v>
          </cell>
        </row>
        <row r="13198">
          <cell r="F13198" t="str">
            <v xml:space="preserve"> _</v>
          </cell>
          <cell r="BW13198">
            <v>0</v>
          </cell>
          <cell r="BX13198">
            <v>0</v>
          </cell>
          <cell r="BY13198">
            <v>0</v>
          </cell>
          <cell r="CB13198">
            <v>0</v>
          </cell>
          <cell r="CC13198">
            <v>0</v>
          </cell>
          <cell r="CD13198">
            <v>0</v>
          </cell>
          <cell r="CE13198">
            <v>0</v>
          </cell>
        </row>
        <row r="13199">
          <cell r="F13199" t="str">
            <v xml:space="preserve"> _</v>
          </cell>
          <cell r="BW13199">
            <v>0</v>
          </cell>
          <cell r="BX13199">
            <v>0</v>
          </cell>
          <cell r="BY13199">
            <v>0</v>
          </cell>
          <cell r="CB13199">
            <v>0</v>
          </cell>
          <cell r="CC13199">
            <v>0</v>
          </cell>
          <cell r="CD13199">
            <v>0</v>
          </cell>
          <cell r="CE13199">
            <v>0</v>
          </cell>
        </row>
        <row r="13200">
          <cell r="F13200" t="str">
            <v xml:space="preserve"> _</v>
          </cell>
          <cell r="BW13200">
            <v>0</v>
          </cell>
          <cell r="BX13200">
            <v>0</v>
          </cell>
          <cell r="BY13200">
            <v>0</v>
          </cell>
          <cell r="CB13200">
            <v>0</v>
          </cell>
          <cell r="CC13200">
            <v>0</v>
          </cell>
          <cell r="CD13200">
            <v>0</v>
          </cell>
          <cell r="CE13200">
            <v>0</v>
          </cell>
        </row>
        <row r="13201">
          <cell r="F13201" t="str">
            <v xml:space="preserve"> _</v>
          </cell>
          <cell r="BW13201">
            <v>0</v>
          </cell>
          <cell r="BX13201">
            <v>0</v>
          </cell>
          <cell r="BY13201">
            <v>0</v>
          </cell>
          <cell r="CB13201">
            <v>0</v>
          </cell>
          <cell r="CC13201">
            <v>0</v>
          </cell>
          <cell r="CD13201">
            <v>0</v>
          </cell>
          <cell r="CE13201">
            <v>0</v>
          </cell>
        </row>
        <row r="13202">
          <cell r="F13202" t="str">
            <v xml:space="preserve"> _</v>
          </cell>
          <cell r="BW13202">
            <v>0</v>
          </cell>
          <cell r="BX13202">
            <v>0</v>
          </cell>
          <cell r="BY13202">
            <v>0</v>
          </cell>
          <cell r="CB13202">
            <v>0</v>
          </cell>
          <cell r="CC13202">
            <v>0</v>
          </cell>
          <cell r="CD13202">
            <v>0</v>
          </cell>
          <cell r="CE13202">
            <v>0</v>
          </cell>
        </row>
        <row r="13203">
          <cell r="F13203" t="str">
            <v xml:space="preserve"> _</v>
          </cell>
          <cell r="BW13203">
            <v>0</v>
          </cell>
          <cell r="BX13203">
            <v>0</v>
          </cell>
          <cell r="BY13203">
            <v>0</v>
          </cell>
          <cell r="CB13203">
            <v>0</v>
          </cell>
          <cell r="CC13203">
            <v>0</v>
          </cell>
          <cell r="CD13203">
            <v>0</v>
          </cell>
          <cell r="CE13203">
            <v>0</v>
          </cell>
        </row>
        <row r="13204">
          <cell r="F13204" t="str">
            <v xml:space="preserve"> _</v>
          </cell>
          <cell r="BW13204">
            <v>0</v>
          </cell>
          <cell r="BX13204">
            <v>0</v>
          </cell>
          <cell r="BY13204">
            <v>0</v>
          </cell>
          <cell r="CB13204">
            <v>0</v>
          </cell>
          <cell r="CC13204">
            <v>0</v>
          </cell>
          <cell r="CD13204">
            <v>0</v>
          </cell>
          <cell r="CE13204">
            <v>0</v>
          </cell>
        </row>
        <row r="13205">
          <cell r="F13205" t="str">
            <v xml:space="preserve"> _</v>
          </cell>
          <cell r="BW13205">
            <v>0</v>
          </cell>
          <cell r="BX13205">
            <v>0</v>
          </cell>
          <cell r="BY13205">
            <v>0</v>
          </cell>
          <cell r="CB13205">
            <v>0</v>
          </cell>
          <cell r="CC13205">
            <v>0</v>
          </cell>
          <cell r="CD13205">
            <v>0</v>
          </cell>
          <cell r="CE13205">
            <v>0</v>
          </cell>
        </row>
        <row r="13206">
          <cell r="F13206" t="str">
            <v xml:space="preserve"> _</v>
          </cell>
          <cell r="BW13206">
            <v>0</v>
          </cell>
          <cell r="BX13206">
            <v>0</v>
          </cell>
          <cell r="BY13206">
            <v>0</v>
          </cell>
          <cell r="CB13206">
            <v>0</v>
          </cell>
          <cell r="CC13206">
            <v>0</v>
          </cell>
          <cell r="CD13206">
            <v>0</v>
          </cell>
          <cell r="CE13206">
            <v>0</v>
          </cell>
        </row>
        <row r="13207">
          <cell r="F13207" t="str">
            <v xml:space="preserve"> _</v>
          </cell>
          <cell r="BW13207">
            <v>0</v>
          </cell>
          <cell r="BX13207">
            <v>0</v>
          </cell>
          <cell r="BY13207">
            <v>0</v>
          </cell>
          <cell r="CB13207">
            <v>0</v>
          </cell>
          <cell r="CC13207">
            <v>0</v>
          </cell>
          <cell r="CD13207">
            <v>0</v>
          </cell>
          <cell r="CE13207">
            <v>0</v>
          </cell>
        </row>
        <row r="13208">
          <cell r="F13208" t="str">
            <v xml:space="preserve"> _</v>
          </cell>
          <cell r="BW13208">
            <v>0</v>
          </cell>
          <cell r="BX13208">
            <v>0</v>
          </cell>
          <cell r="BY13208">
            <v>0</v>
          </cell>
          <cell r="CB13208">
            <v>0</v>
          </cell>
          <cell r="CC13208">
            <v>0</v>
          </cell>
          <cell r="CD13208">
            <v>0</v>
          </cell>
          <cell r="CE13208">
            <v>0</v>
          </cell>
        </row>
        <row r="13209">
          <cell r="F13209" t="str">
            <v xml:space="preserve"> _</v>
          </cell>
          <cell r="BW13209">
            <v>0</v>
          </cell>
          <cell r="BX13209">
            <v>0</v>
          </cell>
          <cell r="BY13209">
            <v>0</v>
          </cell>
          <cell r="CB13209">
            <v>0</v>
          </cell>
          <cell r="CC13209">
            <v>0</v>
          </cell>
          <cell r="CD13209">
            <v>0</v>
          </cell>
          <cell r="CE13209">
            <v>0</v>
          </cell>
        </row>
        <row r="13210">
          <cell r="F13210" t="str">
            <v xml:space="preserve"> _</v>
          </cell>
          <cell r="BW13210">
            <v>0</v>
          </cell>
          <cell r="BX13210">
            <v>0</v>
          </cell>
          <cell r="BY13210">
            <v>0</v>
          </cell>
          <cell r="CB13210">
            <v>0</v>
          </cell>
          <cell r="CC13210">
            <v>0</v>
          </cell>
          <cell r="CD13210">
            <v>0</v>
          </cell>
          <cell r="CE13210">
            <v>0</v>
          </cell>
        </row>
        <row r="13211">
          <cell r="F13211" t="str">
            <v xml:space="preserve"> _</v>
          </cell>
          <cell r="BW13211">
            <v>0</v>
          </cell>
          <cell r="BX13211">
            <v>0</v>
          </cell>
          <cell r="BY13211">
            <v>0</v>
          </cell>
          <cell r="CB13211">
            <v>0</v>
          </cell>
          <cell r="CC13211">
            <v>0</v>
          </cell>
          <cell r="CD13211">
            <v>0</v>
          </cell>
          <cell r="CE13211">
            <v>0</v>
          </cell>
        </row>
        <row r="13212">
          <cell r="F13212" t="str">
            <v xml:space="preserve"> _</v>
          </cell>
          <cell r="BW13212">
            <v>0</v>
          </cell>
          <cell r="BX13212">
            <v>0</v>
          </cell>
          <cell r="BY13212">
            <v>0</v>
          </cell>
          <cell r="CB13212">
            <v>0</v>
          </cell>
          <cell r="CC13212">
            <v>0</v>
          </cell>
          <cell r="CD13212">
            <v>0</v>
          </cell>
          <cell r="CE13212">
            <v>0</v>
          </cell>
        </row>
        <row r="13213">
          <cell r="F13213" t="str">
            <v xml:space="preserve"> _</v>
          </cell>
          <cell r="BW13213">
            <v>0</v>
          </cell>
          <cell r="BX13213">
            <v>0</v>
          </cell>
          <cell r="BY13213">
            <v>0</v>
          </cell>
          <cell r="CB13213">
            <v>0</v>
          </cell>
          <cell r="CC13213">
            <v>0</v>
          </cell>
          <cell r="CD13213">
            <v>0</v>
          </cell>
          <cell r="CE13213">
            <v>0</v>
          </cell>
        </row>
        <row r="13214">
          <cell r="F13214" t="str">
            <v xml:space="preserve"> _</v>
          </cell>
          <cell r="BW13214">
            <v>0</v>
          </cell>
          <cell r="BX13214">
            <v>0</v>
          </cell>
          <cell r="BY13214">
            <v>0</v>
          </cell>
          <cell r="CB13214">
            <v>0</v>
          </cell>
          <cell r="CC13214">
            <v>0</v>
          </cell>
          <cell r="CD13214">
            <v>0</v>
          </cell>
          <cell r="CE13214">
            <v>0</v>
          </cell>
        </row>
        <row r="13215">
          <cell r="F13215" t="str">
            <v xml:space="preserve"> _</v>
          </cell>
          <cell r="BW13215">
            <v>0</v>
          </cell>
          <cell r="BX13215">
            <v>0</v>
          </cell>
          <cell r="BY13215">
            <v>0</v>
          </cell>
          <cell r="CB13215">
            <v>0</v>
          </cell>
          <cell r="CC13215">
            <v>0</v>
          </cell>
          <cell r="CD13215">
            <v>0</v>
          </cell>
          <cell r="CE13215">
            <v>0</v>
          </cell>
        </row>
        <row r="13216">
          <cell r="F13216" t="str">
            <v xml:space="preserve"> _</v>
          </cell>
          <cell r="BW13216">
            <v>0</v>
          </cell>
          <cell r="BX13216">
            <v>0</v>
          </cell>
          <cell r="BY13216">
            <v>0</v>
          </cell>
          <cell r="CB13216">
            <v>0</v>
          </cell>
          <cell r="CC13216">
            <v>0</v>
          </cell>
          <cell r="CD13216">
            <v>0</v>
          </cell>
          <cell r="CE13216">
            <v>0</v>
          </cell>
        </row>
        <row r="13217">
          <cell r="F13217" t="str">
            <v xml:space="preserve"> _</v>
          </cell>
          <cell r="BW13217">
            <v>0</v>
          </cell>
          <cell r="BX13217">
            <v>0</v>
          </cell>
          <cell r="BY13217">
            <v>0</v>
          </cell>
          <cell r="CB13217">
            <v>0</v>
          </cell>
          <cell r="CC13217">
            <v>0</v>
          </cell>
          <cell r="CD13217">
            <v>0</v>
          </cell>
          <cell r="CE13217">
            <v>0</v>
          </cell>
        </row>
        <row r="13218">
          <cell r="F13218" t="str">
            <v xml:space="preserve"> _</v>
          </cell>
          <cell r="BW13218">
            <v>0</v>
          </cell>
          <cell r="BX13218">
            <v>0</v>
          </cell>
          <cell r="BY13218">
            <v>0</v>
          </cell>
          <cell r="CB13218">
            <v>0</v>
          </cell>
          <cell r="CC13218">
            <v>0</v>
          </cell>
          <cell r="CD13218">
            <v>0</v>
          </cell>
          <cell r="CE13218">
            <v>0</v>
          </cell>
        </row>
        <row r="13219">
          <cell r="F13219" t="str">
            <v xml:space="preserve"> _</v>
          </cell>
          <cell r="BW13219">
            <v>0</v>
          </cell>
          <cell r="BX13219">
            <v>0</v>
          </cell>
          <cell r="BY13219">
            <v>0</v>
          </cell>
          <cell r="CB13219">
            <v>0</v>
          </cell>
          <cell r="CC13219">
            <v>0</v>
          </cell>
          <cell r="CD13219">
            <v>0</v>
          </cell>
          <cell r="CE13219">
            <v>0</v>
          </cell>
        </row>
        <row r="13220">
          <cell r="F13220" t="str">
            <v xml:space="preserve"> _</v>
          </cell>
          <cell r="BW13220">
            <v>0</v>
          </cell>
          <cell r="BX13220">
            <v>0</v>
          </cell>
          <cell r="BY13220">
            <v>0</v>
          </cell>
          <cell r="CB13220">
            <v>0</v>
          </cell>
          <cell r="CC13220">
            <v>0</v>
          </cell>
          <cell r="CD13220">
            <v>0</v>
          </cell>
          <cell r="CE13220">
            <v>0</v>
          </cell>
        </row>
        <row r="13221">
          <cell r="F13221" t="str">
            <v xml:space="preserve"> _</v>
          </cell>
          <cell r="BW13221">
            <v>0</v>
          </cell>
          <cell r="BX13221">
            <v>0</v>
          </cell>
          <cell r="BY13221">
            <v>0</v>
          </cell>
          <cell r="CB13221">
            <v>0</v>
          </cell>
          <cell r="CC13221">
            <v>0</v>
          </cell>
          <cell r="CD13221">
            <v>0</v>
          </cell>
          <cell r="CE13221">
            <v>0</v>
          </cell>
        </row>
        <row r="13222">
          <cell r="F13222" t="str">
            <v xml:space="preserve"> _</v>
          </cell>
          <cell r="BW13222">
            <v>0</v>
          </cell>
          <cell r="BX13222">
            <v>0</v>
          </cell>
          <cell r="BY13222">
            <v>0</v>
          </cell>
          <cell r="CB13222">
            <v>0</v>
          </cell>
          <cell r="CC13222">
            <v>0</v>
          </cell>
          <cell r="CD13222">
            <v>0</v>
          </cell>
          <cell r="CE13222">
            <v>0</v>
          </cell>
        </row>
        <row r="13223">
          <cell r="F13223" t="str">
            <v xml:space="preserve"> _</v>
          </cell>
          <cell r="BW13223">
            <v>0</v>
          </cell>
          <cell r="BX13223">
            <v>0</v>
          </cell>
          <cell r="BY13223">
            <v>0</v>
          </cell>
          <cell r="CB13223">
            <v>0</v>
          </cell>
          <cell r="CC13223">
            <v>0</v>
          </cell>
          <cell r="CD13223">
            <v>0</v>
          </cell>
          <cell r="CE13223">
            <v>0</v>
          </cell>
        </row>
        <row r="13224">
          <cell r="F13224" t="str">
            <v xml:space="preserve"> _</v>
          </cell>
          <cell r="BW13224">
            <v>0</v>
          </cell>
          <cell r="BX13224">
            <v>0</v>
          </cell>
          <cell r="BY13224">
            <v>0</v>
          </cell>
          <cell r="CB13224">
            <v>0</v>
          </cell>
          <cell r="CC13224">
            <v>0</v>
          </cell>
          <cell r="CD13224">
            <v>0</v>
          </cell>
          <cell r="CE13224">
            <v>0</v>
          </cell>
        </row>
        <row r="13225">
          <cell r="F13225" t="str">
            <v xml:space="preserve"> _</v>
          </cell>
          <cell r="BW13225">
            <v>0</v>
          </cell>
          <cell r="BX13225">
            <v>0</v>
          </cell>
          <cell r="BY13225">
            <v>0</v>
          </cell>
          <cell r="CB13225">
            <v>0</v>
          </cell>
          <cell r="CC13225">
            <v>0</v>
          </cell>
          <cell r="CD13225">
            <v>0</v>
          </cell>
          <cell r="CE13225">
            <v>0</v>
          </cell>
        </row>
        <row r="13226">
          <cell r="F13226" t="str">
            <v xml:space="preserve"> _</v>
          </cell>
          <cell r="BW13226">
            <v>0</v>
          </cell>
          <cell r="BX13226">
            <v>0</v>
          </cell>
          <cell r="BY13226">
            <v>0</v>
          </cell>
          <cell r="CB13226">
            <v>0</v>
          </cell>
          <cell r="CC13226">
            <v>0</v>
          </cell>
          <cell r="CD13226">
            <v>0</v>
          </cell>
          <cell r="CE13226">
            <v>0</v>
          </cell>
        </row>
        <row r="13227">
          <cell r="F13227" t="str">
            <v xml:space="preserve"> _</v>
          </cell>
          <cell r="BW13227">
            <v>0</v>
          </cell>
          <cell r="BX13227">
            <v>0</v>
          </cell>
          <cell r="BY13227">
            <v>0</v>
          </cell>
          <cell r="CB13227">
            <v>0</v>
          </cell>
          <cell r="CC13227">
            <v>0</v>
          </cell>
          <cell r="CD13227">
            <v>0</v>
          </cell>
          <cell r="CE13227">
            <v>0</v>
          </cell>
        </row>
        <row r="13228">
          <cell r="F13228" t="str">
            <v xml:space="preserve"> _</v>
          </cell>
          <cell r="BW13228">
            <v>0</v>
          </cell>
          <cell r="BX13228">
            <v>0</v>
          </cell>
          <cell r="BY13228">
            <v>0</v>
          </cell>
          <cell r="CB13228">
            <v>0</v>
          </cell>
          <cell r="CC13228">
            <v>0</v>
          </cell>
          <cell r="CD13228">
            <v>0</v>
          </cell>
          <cell r="CE13228">
            <v>0</v>
          </cell>
        </row>
        <row r="13229">
          <cell r="F13229" t="str">
            <v xml:space="preserve"> _</v>
          </cell>
          <cell r="BW13229">
            <v>0</v>
          </cell>
          <cell r="BX13229">
            <v>0</v>
          </cell>
          <cell r="BY13229">
            <v>0</v>
          </cell>
          <cell r="CB13229">
            <v>0</v>
          </cell>
          <cell r="CC13229">
            <v>0</v>
          </cell>
          <cell r="CD13229">
            <v>0</v>
          </cell>
          <cell r="CE13229">
            <v>0</v>
          </cell>
        </row>
        <row r="13230">
          <cell r="F13230" t="str">
            <v xml:space="preserve"> _</v>
          </cell>
          <cell r="BW13230">
            <v>0</v>
          </cell>
          <cell r="BX13230">
            <v>0</v>
          </cell>
          <cell r="BY13230">
            <v>0</v>
          </cell>
          <cell r="CB13230">
            <v>0</v>
          </cell>
          <cell r="CC13230">
            <v>0</v>
          </cell>
          <cell r="CD13230">
            <v>0</v>
          </cell>
          <cell r="CE13230">
            <v>0</v>
          </cell>
        </row>
        <row r="13231">
          <cell r="F13231" t="str">
            <v xml:space="preserve"> _</v>
          </cell>
          <cell r="BW13231">
            <v>0</v>
          </cell>
          <cell r="BX13231">
            <v>0</v>
          </cell>
          <cell r="BY13231">
            <v>0</v>
          </cell>
          <cell r="CB13231">
            <v>0</v>
          </cell>
          <cell r="CC13231">
            <v>0</v>
          </cell>
          <cell r="CD13231">
            <v>0</v>
          </cell>
          <cell r="CE13231">
            <v>0</v>
          </cell>
        </row>
        <row r="13232">
          <cell r="F13232" t="str">
            <v xml:space="preserve"> _</v>
          </cell>
          <cell r="BW13232">
            <v>0</v>
          </cell>
          <cell r="BX13232">
            <v>0</v>
          </cell>
          <cell r="BY13232">
            <v>0</v>
          </cell>
          <cell r="CB13232">
            <v>0</v>
          </cell>
          <cell r="CC13232">
            <v>0</v>
          </cell>
          <cell r="CD13232">
            <v>0</v>
          </cell>
          <cell r="CE13232">
            <v>0</v>
          </cell>
        </row>
        <row r="13233">
          <cell r="F13233" t="str">
            <v xml:space="preserve"> _</v>
          </cell>
          <cell r="BW13233">
            <v>0</v>
          </cell>
          <cell r="BX13233">
            <v>0</v>
          </cell>
          <cell r="BY13233">
            <v>0</v>
          </cell>
          <cell r="CB13233">
            <v>0</v>
          </cell>
          <cell r="CC13233">
            <v>0</v>
          </cell>
          <cell r="CD13233">
            <v>0</v>
          </cell>
          <cell r="CE13233">
            <v>0</v>
          </cell>
        </row>
        <row r="13234">
          <cell r="F13234" t="str">
            <v xml:space="preserve"> _</v>
          </cell>
          <cell r="BW13234">
            <v>0</v>
          </cell>
          <cell r="BX13234">
            <v>0</v>
          </cell>
          <cell r="BY13234">
            <v>0</v>
          </cell>
          <cell r="CB13234">
            <v>0</v>
          </cell>
          <cell r="CC13234">
            <v>0</v>
          </cell>
          <cell r="CD13234">
            <v>0</v>
          </cell>
          <cell r="CE13234">
            <v>0</v>
          </cell>
        </row>
        <row r="13235">
          <cell r="F13235" t="str">
            <v xml:space="preserve"> _</v>
          </cell>
          <cell r="BW13235">
            <v>0</v>
          </cell>
          <cell r="BX13235">
            <v>0</v>
          </cell>
          <cell r="BY13235">
            <v>0</v>
          </cell>
          <cell r="CB13235">
            <v>0</v>
          </cell>
          <cell r="CC13235">
            <v>0</v>
          </cell>
          <cell r="CD13235">
            <v>0</v>
          </cell>
          <cell r="CE13235">
            <v>0</v>
          </cell>
        </row>
        <row r="13236">
          <cell r="F13236" t="str">
            <v xml:space="preserve"> _</v>
          </cell>
          <cell r="BW13236">
            <v>0</v>
          </cell>
          <cell r="BX13236">
            <v>0</v>
          </cell>
          <cell r="BY13236">
            <v>0</v>
          </cell>
          <cell r="CB13236">
            <v>0</v>
          </cell>
          <cell r="CC13236">
            <v>0</v>
          </cell>
          <cell r="CD13236">
            <v>0</v>
          </cell>
          <cell r="CE13236">
            <v>0</v>
          </cell>
        </row>
        <row r="13237">
          <cell r="F13237" t="str">
            <v xml:space="preserve"> _</v>
          </cell>
          <cell r="BW13237">
            <v>0</v>
          </cell>
          <cell r="BX13237">
            <v>0</v>
          </cell>
          <cell r="BY13237">
            <v>0</v>
          </cell>
          <cell r="CB13237">
            <v>0</v>
          </cell>
          <cell r="CC13237">
            <v>0</v>
          </cell>
          <cell r="CD13237">
            <v>0</v>
          </cell>
          <cell r="CE13237">
            <v>0</v>
          </cell>
        </row>
        <row r="13238">
          <cell r="F13238" t="str">
            <v xml:space="preserve"> _</v>
          </cell>
          <cell r="BW13238">
            <v>0</v>
          </cell>
          <cell r="BX13238">
            <v>0</v>
          </cell>
          <cell r="BY13238">
            <v>0</v>
          </cell>
          <cell r="CB13238">
            <v>0</v>
          </cell>
          <cell r="CC13238">
            <v>0</v>
          </cell>
          <cell r="CD13238">
            <v>0</v>
          </cell>
          <cell r="CE13238">
            <v>0</v>
          </cell>
        </row>
        <row r="13239">
          <cell r="F13239" t="str">
            <v xml:space="preserve"> _</v>
          </cell>
          <cell r="BW13239">
            <v>0</v>
          </cell>
          <cell r="BX13239">
            <v>0</v>
          </cell>
          <cell r="BY13239">
            <v>0</v>
          </cell>
          <cell r="CB13239">
            <v>0</v>
          </cell>
          <cell r="CC13239">
            <v>0</v>
          </cell>
          <cell r="CD13239">
            <v>0</v>
          </cell>
          <cell r="CE13239">
            <v>0</v>
          </cell>
        </row>
        <row r="13240">
          <cell r="F13240" t="str">
            <v xml:space="preserve"> _</v>
          </cell>
          <cell r="BW13240">
            <v>0</v>
          </cell>
          <cell r="BX13240">
            <v>0</v>
          </cell>
          <cell r="BY13240">
            <v>0</v>
          </cell>
          <cell r="CB13240">
            <v>0</v>
          </cell>
          <cell r="CC13240">
            <v>0</v>
          </cell>
          <cell r="CD13240">
            <v>0</v>
          </cell>
          <cell r="CE13240">
            <v>0</v>
          </cell>
        </row>
        <row r="13241">
          <cell r="F13241" t="str">
            <v xml:space="preserve"> _</v>
          </cell>
          <cell r="BW13241">
            <v>0</v>
          </cell>
          <cell r="BX13241">
            <v>0</v>
          </cell>
          <cell r="BY13241">
            <v>0</v>
          </cell>
          <cell r="CB13241">
            <v>0</v>
          </cell>
          <cell r="CC13241">
            <v>0</v>
          </cell>
          <cell r="CD13241">
            <v>0</v>
          </cell>
          <cell r="CE13241">
            <v>0</v>
          </cell>
        </row>
        <row r="13242">
          <cell r="F13242" t="str">
            <v xml:space="preserve"> _</v>
          </cell>
          <cell r="BW13242">
            <v>0</v>
          </cell>
          <cell r="BX13242">
            <v>0</v>
          </cell>
          <cell r="BY13242">
            <v>0</v>
          </cell>
          <cell r="CB13242">
            <v>0</v>
          </cell>
          <cell r="CC13242">
            <v>0</v>
          </cell>
          <cell r="CD13242">
            <v>0</v>
          </cell>
          <cell r="CE13242">
            <v>0</v>
          </cell>
        </row>
        <row r="13243">
          <cell r="F13243" t="str">
            <v xml:space="preserve"> _</v>
          </cell>
          <cell r="BW13243">
            <v>0</v>
          </cell>
          <cell r="BX13243">
            <v>0</v>
          </cell>
          <cell r="BY13243">
            <v>0</v>
          </cell>
          <cell r="CB13243">
            <v>0</v>
          </cell>
          <cell r="CC13243">
            <v>0</v>
          </cell>
          <cell r="CD13243">
            <v>0</v>
          </cell>
          <cell r="CE13243">
            <v>0</v>
          </cell>
        </row>
        <row r="13244">
          <cell r="F13244" t="str">
            <v xml:space="preserve"> _</v>
          </cell>
          <cell r="BW13244">
            <v>0</v>
          </cell>
          <cell r="BX13244">
            <v>0</v>
          </cell>
          <cell r="BY13244">
            <v>0</v>
          </cell>
          <cell r="CB13244">
            <v>0</v>
          </cell>
          <cell r="CC13244">
            <v>0</v>
          </cell>
          <cell r="CD13244">
            <v>0</v>
          </cell>
          <cell r="CE13244">
            <v>0</v>
          </cell>
        </row>
        <row r="13245">
          <cell r="F13245" t="str">
            <v xml:space="preserve"> _</v>
          </cell>
          <cell r="BW13245">
            <v>0</v>
          </cell>
          <cell r="BX13245">
            <v>0</v>
          </cell>
          <cell r="BY13245">
            <v>0</v>
          </cell>
          <cell r="CB13245">
            <v>0</v>
          </cell>
          <cell r="CC13245">
            <v>0</v>
          </cell>
          <cell r="CD13245">
            <v>0</v>
          </cell>
          <cell r="CE13245">
            <v>0</v>
          </cell>
        </row>
        <row r="13246">
          <cell r="F13246" t="str">
            <v xml:space="preserve"> _</v>
          </cell>
          <cell r="BW13246">
            <v>0</v>
          </cell>
          <cell r="BX13246">
            <v>0</v>
          </cell>
          <cell r="BY13246">
            <v>0</v>
          </cell>
          <cell r="CB13246">
            <v>0</v>
          </cell>
          <cell r="CC13246">
            <v>0</v>
          </cell>
          <cell r="CD13246">
            <v>0</v>
          </cell>
          <cell r="CE13246">
            <v>0</v>
          </cell>
        </row>
        <row r="13247">
          <cell r="F13247" t="str">
            <v xml:space="preserve"> _</v>
          </cell>
          <cell r="BW13247">
            <v>0</v>
          </cell>
          <cell r="BX13247">
            <v>0</v>
          </cell>
          <cell r="BY13247">
            <v>0</v>
          </cell>
          <cell r="CB13247">
            <v>0</v>
          </cell>
          <cell r="CC13247">
            <v>0</v>
          </cell>
          <cell r="CD13247">
            <v>0</v>
          </cell>
          <cell r="CE13247">
            <v>0</v>
          </cell>
        </row>
        <row r="13248">
          <cell r="F13248" t="str">
            <v xml:space="preserve"> _</v>
          </cell>
          <cell r="BW13248">
            <v>0</v>
          </cell>
          <cell r="BX13248">
            <v>0</v>
          </cell>
          <cell r="BY13248">
            <v>0</v>
          </cell>
          <cell r="CB13248">
            <v>0</v>
          </cell>
          <cell r="CC13248">
            <v>0</v>
          </cell>
          <cell r="CD13248">
            <v>0</v>
          </cell>
          <cell r="CE13248">
            <v>0</v>
          </cell>
        </row>
        <row r="13249">
          <cell r="F13249" t="str">
            <v xml:space="preserve"> _</v>
          </cell>
          <cell r="BW13249">
            <v>0</v>
          </cell>
          <cell r="BX13249">
            <v>0</v>
          </cell>
          <cell r="BY13249">
            <v>0</v>
          </cell>
          <cell r="CB13249">
            <v>0</v>
          </cell>
          <cell r="CC13249">
            <v>0</v>
          </cell>
          <cell r="CD13249">
            <v>0</v>
          </cell>
          <cell r="CE13249">
            <v>0</v>
          </cell>
        </row>
        <row r="13250">
          <cell r="F13250" t="str">
            <v xml:space="preserve"> _</v>
          </cell>
          <cell r="BW13250">
            <v>0</v>
          </cell>
          <cell r="BX13250">
            <v>0</v>
          </cell>
          <cell r="BY13250">
            <v>0</v>
          </cell>
          <cell r="CB13250">
            <v>0</v>
          </cell>
          <cell r="CC13250">
            <v>0</v>
          </cell>
          <cell r="CD13250">
            <v>0</v>
          </cell>
          <cell r="CE13250">
            <v>0</v>
          </cell>
        </row>
        <row r="13251">
          <cell r="F13251" t="str">
            <v xml:space="preserve"> _</v>
          </cell>
          <cell r="BW13251">
            <v>0</v>
          </cell>
          <cell r="BX13251">
            <v>0</v>
          </cell>
          <cell r="BY13251">
            <v>0</v>
          </cell>
          <cell r="CB13251">
            <v>0</v>
          </cell>
          <cell r="CC13251">
            <v>0</v>
          </cell>
          <cell r="CD13251">
            <v>0</v>
          </cell>
          <cell r="CE13251">
            <v>0</v>
          </cell>
        </row>
        <row r="13252">
          <cell r="F13252" t="str">
            <v xml:space="preserve"> _</v>
          </cell>
          <cell r="BW13252">
            <v>0</v>
          </cell>
          <cell r="BX13252">
            <v>0</v>
          </cell>
          <cell r="BY13252">
            <v>0</v>
          </cell>
          <cell r="CB13252">
            <v>0</v>
          </cell>
          <cell r="CC13252">
            <v>0</v>
          </cell>
          <cell r="CD13252">
            <v>0</v>
          </cell>
          <cell r="CE13252">
            <v>0</v>
          </cell>
        </row>
        <row r="13253">
          <cell r="F13253" t="str">
            <v xml:space="preserve"> _</v>
          </cell>
          <cell r="BW13253">
            <v>0</v>
          </cell>
          <cell r="BX13253">
            <v>0</v>
          </cell>
          <cell r="BY13253">
            <v>0</v>
          </cell>
          <cell r="CB13253">
            <v>0</v>
          </cell>
          <cell r="CC13253">
            <v>0</v>
          </cell>
          <cell r="CD13253">
            <v>0</v>
          </cell>
          <cell r="CE13253">
            <v>0</v>
          </cell>
        </row>
        <row r="13254">
          <cell r="F13254" t="str">
            <v xml:space="preserve"> _</v>
          </cell>
          <cell r="BW13254">
            <v>0</v>
          </cell>
          <cell r="BX13254">
            <v>0</v>
          </cell>
          <cell r="BY13254">
            <v>0</v>
          </cell>
          <cell r="CB13254">
            <v>0</v>
          </cell>
          <cell r="CC13254">
            <v>0</v>
          </cell>
          <cell r="CD13254">
            <v>0</v>
          </cell>
          <cell r="CE13254">
            <v>0</v>
          </cell>
        </row>
        <row r="13255">
          <cell r="F13255" t="str">
            <v xml:space="preserve"> _</v>
          </cell>
          <cell r="BW13255">
            <v>0</v>
          </cell>
          <cell r="BX13255">
            <v>0</v>
          </cell>
          <cell r="BY13255">
            <v>0</v>
          </cell>
          <cell r="CB13255">
            <v>0</v>
          </cell>
          <cell r="CC13255">
            <v>0</v>
          </cell>
          <cell r="CD13255">
            <v>0</v>
          </cell>
          <cell r="CE13255">
            <v>0</v>
          </cell>
        </row>
        <row r="13256">
          <cell r="F13256" t="str">
            <v xml:space="preserve"> _</v>
          </cell>
          <cell r="BW13256">
            <v>0</v>
          </cell>
          <cell r="BX13256">
            <v>0</v>
          </cell>
          <cell r="BY13256">
            <v>0</v>
          </cell>
          <cell r="CB13256">
            <v>0</v>
          </cell>
          <cell r="CC13256">
            <v>0</v>
          </cell>
          <cell r="CD13256">
            <v>0</v>
          </cell>
          <cell r="CE13256">
            <v>0</v>
          </cell>
        </row>
        <row r="13257">
          <cell r="F13257" t="str">
            <v xml:space="preserve"> _</v>
          </cell>
          <cell r="BW13257">
            <v>0</v>
          </cell>
          <cell r="BX13257">
            <v>0</v>
          </cell>
          <cell r="BY13257">
            <v>0</v>
          </cell>
          <cell r="CB13257">
            <v>0</v>
          </cell>
          <cell r="CC13257">
            <v>0</v>
          </cell>
          <cell r="CD13257">
            <v>0</v>
          </cell>
          <cell r="CE13257">
            <v>0</v>
          </cell>
        </row>
        <row r="13258">
          <cell r="F13258" t="str">
            <v xml:space="preserve"> _</v>
          </cell>
          <cell r="BW13258">
            <v>0</v>
          </cell>
          <cell r="BX13258">
            <v>0</v>
          </cell>
          <cell r="BY13258">
            <v>0</v>
          </cell>
          <cell r="CB13258">
            <v>0</v>
          </cell>
          <cell r="CC13258">
            <v>0</v>
          </cell>
          <cell r="CD13258">
            <v>0</v>
          </cell>
          <cell r="CE13258">
            <v>0</v>
          </cell>
        </row>
        <row r="13259">
          <cell r="F13259" t="str">
            <v xml:space="preserve"> _</v>
          </cell>
          <cell r="BW13259">
            <v>0</v>
          </cell>
          <cell r="BX13259">
            <v>0</v>
          </cell>
          <cell r="BY13259">
            <v>0</v>
          </cell>
          <cell r="CB13259">
            <v>0</v>
          </cell>
          <cell r="CC13259">
            <v>0</v>
          </cell>
          <cell r="CD13259">
            <v>0</v>
          </cell>
          <cell r="CE13259">
            <v>0</v>
          </cell>
        </row>
        <row r="13260">
          <cell r="F13260" t="str">
            <v xml:space="preserve"> _</v>
          </cell>
          <cell r="BW13260">
            <v>0</v>
          </cell>
          <cell r="BX13260">
            <v>0</v>
          </cell>
          <cell r="BY13260">
            <v>0</v>
          </cell>
          <cell r="CB13260">
            <v>0</v>
          </cell>
          <cell r="CC13260">
            <v>0</v>
          </cell>
          <cell r="CD13260">
            <v>0</v>
          </cell>
          <cell r="CE13260">
            <v>0</v>
          </cell>
        </row>
        <row r="13261">
          <cell r="F13261" t="str">
            <v xml:space="preserve"> _</v>
          </cell>
          <cell r="BW13261">
            <v>0</v>
          </cell>
          <cell r="BX13261">
            <v>0</v>
          </cell>
          <cell r="BY13261">
            <v>0</v>
          </cell>
          <cell r="CB13261">
            <v>0</v>
          </cell>
          <cell r="CC13261">
            <v>0</v>
          </cell>
          <cell r="CD13261">
            <v>0</v>
          </cell>
          <cell r="CE13261">
            <v>0</v>
          </cell>
        </row>
        <row r="13262">
          <cell r="F13262" t="str">
            <v xml:space="preserve"> _</v>
          </cell>
          <cell r="BW13262">
            <v>0</v>
          </cell>
          <cell r="BX13262">
            <v>0</v>
          </cell>
          <cell r="BY13262">
            <v>0</v>
          </cell>
          <cell r="CB13262">
            <v>0</v>
          </cell>
          <cell r="CC13262">
            <v>0</v>
          </cell>
          <cell r="CD13262">
            <v>0</v>
          </cell>
          <cell r="CE13262">
            <v>0</v>
          </cell>
        </row>
        <row r="13263">
          <cell r="F13263" t="str">
            <v xml:space="preserve"> _</v>
          </cell>
          <cell r="BW13263">
            <v>0</v>
          </cell>
          <cell r="BX13263">
            <v>0</v>
          </cell>
          <cell r="BY13263">
            <v>0</v>
          </cell>
          <cell r="CB13263">
            <v>0</v>
          </cell>
          <cell r="CC13263">
            <v>0</v>
          </cell>
          <cell r="CD13263">
            <v>0</v>
          </cell>
          <cell r="CE13263">
            <v>0</v>
          </cell>
        </row>
        <row r="13264">
          <cell r="F13264" t="str">
            <v xml:space="preserve"> _</v>
          </cell>
          <cell r="BW13264">
            <v>0</v>
          </cell>
          <cell r="BX13264">
            <v>0</v>
          </cell>
          <cell r="BY13264">
            <v>0</v>
          </cell>
          <cell r="CB13264">
            <v>0</v>
          </cell>
          <cell r="CC13264">
            <v>0</v>
          </cell>
          <cell r="CD13264">
            <v>0</v>
          </cell>
          <cell r="CE13264">
            <v>0</v>
          </cell>
        </row>
        <row r="13265">
          <cell r="F13265" t="str">
            <v xml:space="preserve"> _</v>
          </cell>
          <cell r="BW13265">
            <v>0</v>
          </cell>
          <cell r="BX13265">
            <v>0</v>
          </cell>
          <cell r="BY13265">
            <v>0</v>
          </cell>
          <cell r="CB13265">
            <v>0</v>
          </cell>
          <cell r="CC13265">
            <v>0</v>
          </cell>
          <cell r="CD13265">
            <v>0</v>
          </cell>
          <cell r="CE13265">
            <v>0</v>
          </cell>
        </row>
        <row r="13266">
          <cell r="F13266" t="str">
            <v xml:space="preserve"> _</v>
          </cell>
          <cell r="BW13266">
            <v>0</v>
          </cell>
          <cell r="BX13266">
            <v>0</v>
          </cell>
          <cell r="BY13266">
            <v>0</v>
          </cell>
          <cell r="CB13266">
            <v>0</v>
          </cell>
          <cell r="CC13266">
            <v>0</v>
          </cell>
          <cell r="CD13266">
            <v>0</v>
          </cell>
          <cell r="CE13266">
            <v>0</v>
          </cell>
        </row>
        <row r="13267">
          <cell r="F13267" t="str">
            <v xml:space="preserve"> _</v>
          </cell>
          <cell r="BW13267">
            <v>0</v>
          </cell>
          <cell r="BX13267">
            <v>0</v>
          </cell>
          <cell r="BY13267">
            <v>0</v>
          </cell>
          <cell r="CB13267">
            <v>0</v>
          </cell>
          <cell r="CC13267">
            <v>0</v>
          </cell>
          <cell r="CD13267">
            <v>0</v>
          </cell>
          <cell r="CE13267">
            <v>0</v>
          </cell>
        </row>
        <row r="13268">
          <cell r="F13268" t="str">
            <v xml:space="preserve"> _</v>
          </cell>
          <cell r="BW13268">
            <v>0</v>
          </cell>
          <cell r="BX13268">
            <v>0</v>
          </cell>
          <cell r="BY13268">
            <v>0</v>
          </cell>
          <cell r="CB13268">
            <v>0</v>
          </cell>
          <cell r="CC13268">
            <v>0</v>
          </cell>
          <cell r="CD13268">
            <v>0</v>
          </cell>
          <cell r="CE13268">
            <v>0</v>
          </cell>
        </row>
        <row r="13269">
          <cell r="F13269" t="str">
            <v xml:space="preserve"> _</v>
          </cell>
          <cell r="BW13269">
            <v>0</v>
          </cell>
          <cell r="BX13269">
            <v>0</v>
          </cell>
          <cell r="BY13269">
            <v>0</v>
          </cell>
          <cell r="CB13269">
            <v>0</v>
          </cell>
          <cell r="CC13269">
            <v>0</v>
          </cell>
          <cell r="CD13269">
            <v>0</v>
          </cell>
          <cell r="CE13269">
            <v>0</v>
          </cell>
        </row>
        <row r="13270">
          <cell r="F13270" t="str">
            <v xml:space="preserve"> _</v>
          </cell>
          <cell r="BW13270">
            <v>0</v>
          </cell>
          <cell r="BX13270">
            <v>0</v>
          </cell>
          <cell r="BY13270">
            <v>0</v>
          </cell>
          <cell r="CB13270">
            <v>0</v>
          </cell>
          <cell r="CC13270">
            <v>0</v>
          </cell>
          <cell r="CD13270">
            <v>0</v>
          </cell>
          <cell r="CE13270">
            <v>0</v>
          </cell>
        </row>
        <row r="13271">
          <cell r="F13271" t="str">
            <v xml:space="preserve"> _</v>
          </cell>
          <cell r="BW13271">
            <v>0</v>
          </cell>
          <cell r="BX13271">
            <v>0</v>
          </cell>
          <cell r="BY13271">
            <v>0</v>
          </cell>
          <cell r="CB13271">
            <v>0</v>
          </cell>
          <cell r="CC13271">
            <v>0</v>
          </cell>
          <cell r="CD13271">
            <v>0</v>
          </cell>
          <cell r="CE13271">
            <v>0</v>
          </cell>
        </row>
        <row r="13272">
          <cell r="F13272" t="str">
            <v xml:space="preserve"> _</v>
          </cell>
          <cell r="BW13272">
            <v>0</v>
          </cell>
          <cell r="BX13272">
            <v>0</v>
          </cell>
          <cell r="BY13272">
            <v>0</v>
          </cell>
          <cell r="CB13272">
            <v>0</v>
          </cell>
          <cell r="CC13272">
            <v>0</v>
          </cell>
          <cell r="CD13272">
            <v>0</v>
          </cell>
          <cell r="CE13272">
            <v>0</v>
          </cell>
        </row>
        <row r="13273">
          <cell r="F13273" t="str">
            <v xml:space="preserve"> _</v>
          </cell>
          <cell r="BW13273">
            <v>0</v>
          </cell>
          <cell r="BX13273">
            <v>0</v>
          </cell>
          <cell r="BY13273">
            <v>0</v>
          </cell>
          <cell r="CB13273">
            <v>0</v>
          </cell>
          <cell r="CC13273">
            <v>0</v>
          </cell>
          <cell r="CD13273">
            <v>0</v>
          </cell>
          <cell r="CE13273">
            <v>0</v>
          </cell>
        </row>
        <row r="13274">
          <cell r="F13274" t="str">
            <v xml:space="preserve"> _</v>
          </cell>
          <cell r="BW13274">
            <v>0</v>
          </cell>
          <cell r="BX13274">
            <v>0</v>
          </cell>
          <cell r="BY13274">
            <v>0</v>
          </cell>
          <cell r="CB13274">
            <v>0</v>
          </cell>
          <cell r="CC13274">
            <v>0</v>
          </cell>
          <cell r="CD13274">
            <v>0</v>
          </cell>
          <cell r="CE13274">
            <v>0</v>
          </cell>
        </row>
        <row r="13275">
          <cell r="F13275" t="str">
            <v xml:space="preserve"> _</v>
          </cell>
          <cell r="BW13275">
            <v>0</v>
          </cell>
          <cell r="BX13275">
            <v>0</v>
          </cell>
          <cell r="BY13275">
            <v>0</v>
          </cell>
          <cell r="CB13275">
            <v>0</v>
          </cell>
          <cell r="CC13275">
            <v>0</v>
          </cell>
          <cell r="CD13275">
            <v>0</v>
          </cell>
          <cell r="CE13275">
            <v>0</v>
          </cell>
        </row>
        <row r="13276">
          <cell r="F13276" t="str">
            <v xml:space="preserve"> _</v>
          </cell>
          <cell r="BW13276">
            <v>0</v>
          </cell>
          <cell r="BX13276">
            <v>0</v>
          </cell>
          <cell r="BY13276">
            <v>0</v>
          </cell>
          <cell r="CB13276">
            <v>0</v>
          </cell>
          <cell r="CC13276">
            <v>0</v>
          </cell>
          <cell r="CD13276">
            <v>0</v>
          </cell>
          <cell r="CE13276">
            <v>0</v>
          </cell>
        </row>
        <row r="13277">
          <cell r="F13277" t="str">
            <v xml:space="preserve"> _</v>
          </cell>
          <cell r="BW13277">
            <v>0</v>
          </cell>
          <cell r="BX13277">
            <v>0</v>
          </cell>
          <cell r="BY13277">
            <v>0</v>
          </cell>
          <cell r="CB13277">
            <v>0</v>
          </cell>
          <cell r="CC13277">
            <v>0</v>
          </cell>
          <cell r="CD13277">
            <v>0</v>
          </cell>
          <cell r="CE13277">
            <v>0</v>
          </cell>
        </row>
        <row r="13278">
          <cell r="F13278" t="str">
            <v xml:space="preserve"> _</v>
          </cell>
          <cell r="BW13278">
            <v>0</v>
          </cell>
          <cell r="BX13278">
            <v>0</v>
          </cell>
          <cell r="BY13278">
            <v>0</v>
          </cell>
          <cell r="CB13278">
            <v>0</v>
          </cell>
          <cell r="CC13278">
            <v>0</v>
          </cell>
          <cell r="CD13278">
            <v>0</v>
          </cell>
          <cell r="CE13278">
            <v>0</v>
          </cell>
        </row>
        <row r="13279">
          <cell r="F13279" t="str">
            <v xml:space="preserve"> _</v>
          </cell>
          <cell r="BW13279">
            <v>0</v>
          </cell>
          <cell r="BX13279">
            <v>0</v>
          </cell>
          <cell r="BY13279">
            <v>0</v>
          </cell>
          <cell r="CB13279">
            <v>0</v>
          </cell>
          <cell r="CC13279">
            <v>0</v>
          </cell>
          <cell r="CD13279">
            <v>0</v>
          </cell>
          <cell r="CE13279">
            <v>0</v>
          </cell>
        </row>
        <row r="13280">
          <cell r="F13280" t="str">
            <v xml:space="preserve"> _</v>
          </cell>
          <cell r="BW13280">
            <v>0</v>
          </cell>
          <cell r="BX13280">
            <v>0</v>
          </cell>
          <cell r="BY13280">
            <v>0</v>
          </cell>
          <cell r="CB13280">
            <v>0</v>
          </cell>
          <cell r="CC13280">
            <v>0</v>
          </cell>
          <cell r="CD13280">
            <v>0</v>
          </cell>
          <cell r="CE13280">
            <v>0</v>
          </cell>
        </row>
        <row r="13281">
          <cell r="F13281" t="str">
            <v xml:space="preserve"> _</v>
          </cell>
          <cell r="BW13281">
            <v>0</v>
          </cell>
          <cell r="BX13281">
            <v>0</v>
          </cell>
          <cell r="BY13281">
            <v>0</v>
          </cell>
          <cell r="CB13281">
            <v>0</v>
          </cell>
          <cell r="CC13281">
            <v>0</v>
          </cell>
          <cell r="CD13281">
            <v>0</v>
          </cell>
          <cell r="CE13281">
            <v>0</v>
          </cell>
        </row>
        <row r="13282">
          <cell r="F13282" t="str">
            <v xml:space="preserve"> _</v>
          </cell>
          <cell r="BW13282">
            <v>0</v>
          </cell>
          <cell r="BX13282">
            <v>0</v>
          </cell>
          <cell r="BY13282">
            <v>0</v>
          </cell>
          <cell r="CB13282">
            <v>0</v>
          </cell>
          <cell r="CC13282">
            <v>0</v>
          </cell>
          <cell r="CD13282">
            <v>0</v>
          </cell>
          <cell r="CE13282">
            <v>0</v>
          </cell>
        </row>
        <row r="13283">
          <cell r="F13283" t="str">
            <v xml:space="preserve"> _</v>
          </cell>
          <cell r="BW13283">
            <v>0</v>
          </cell>
          <cell r="BX13283">
            <v>0</v>
          </cell>
          <cell r="BY13283">
            <v>0</v>
          </cell>
          <cell r="CB13283">
            <v>0</v>
          </cell>
          <cell r="CC13283">
            <v>0</v>
          </cell>
          <cell r="CD13283">
            <v>0</v>
          </cell>
          <cell r="CE13283">
            <v>0</v>
          </cell>
        </row>
        <row r="13284">
          <cell r="F13284" t="str">
            <v xml:space="preserve"> _</v>
          </cell>
          <cell r="BW13284">
            <v>0</v>
          </cell>
          <cell r="BX13284">
            <v>0</v>
          </cell>
          <cell r="BY13284">
            <v>0</v>
          </cell>
          <cell r="CB13284">
            <v>0</v>
          </cell>
          <cell r="CC13284">
            <v>0</v>
          </cell>
          <cell r="CD13284">
            <v>0</v>
          </cell>
          <cell r="CE13284">
            <v>0</v>
          </cell>
        </row>
        <row r="13285">
          <cell r="F13285" t="str">
            <v xml:space="preserve"> _</v>
          </cell>
          <cell r="BW13285">
            <v>0</v>
          </cell>
          <cell r="BX13285">
            <v>0</v>
          </cell>
          <cell r="BY13285">
            <v>0</v>
          </cell>
          <cell r="CB13285">
            <v>0</v>
          </cell>
          <cell r="CC13285">
            <v>0</v>
          </cell>
          <cell r="CD13285">
            <v>0</v>
          </cell>
          <cell r="CE13285">
            <v>0</v>
          </cell>
        </row>
        <row r="13286">
          <cell r="F13286" t="str">
            <v xml:space="preserve"> _</v>
          </cell>
          <cell r="BW13286">
            <v>0</v>
          </cell>
          <cell r="BX13286">
            <v>0</v>
          </cell>
          <cell r="BY13286">
            <v>0</v>
          </cell>
          <cell r="CB13286">
            <v>0</v>
          </cell>
          <cell r="CC13286">
            <v>0</v>
          </cell>
          <cell r="CD13286">
            <v>0</v>
          </cell>
          <cell r="CE13286">
            <v>0</v>
          </cell>
        </row>
        <row r="13287">
          <cell r="F13287" t="str">
            <v xml:space="preserve"> _</v>
          </cell>
          <cell r="BW13287">
            <v>0</v>
          </cell>
          <cell r="BX13287">
            <v>0</v>
          </cell>
          <cell r="BY13287">
            <v>0</v>
          </cell>
          <cell r="CB13287">
            <v>0</v>
          </cell>
          <cell r="CC13287">
            <v>0</v>
          </cell>
          <cell r="CD13287">
            <v>0</v>
          </cell>
          <cell r="CE13287">
            <v>0</v>
          </cell>
        </row>
        <row r="13288">
          <cell r="F13288" t="str">
            <v xml:space="preserve"> _</v>
          </cell>
          <cell r="BW13288">
            <v>0</v>
          </cell>
          <cell r="BX13288">
            <v>0</v>
          </cell>
          <cell r="BY13288">
            <v>0</v>
          </cell>
          <cell r="CB13288">
            <v>0</v>
          </cell>
          <cell r="CC13288">
            <v>0</v>
          </cell>
          <cell r="CD13288">
            <v>0</v>
          </cell>
          <cell r="CE13288">
            <v>0</v>
          </cell>
        </row>
        <row r="13289">
          <cell r="F13289" t="str">
            <v xml:space="preserve"> _</v>
          </cell>
          <cell r="BW13289">
            <v>0</v>
          </cell>
          <cell r="BX13289">
            <v>0</v>
          </cell>
          <cell r="BY13289">
            <v>0</v>
          </cell>
          <cell r="CB13289">
            <v>0</v>
          </cell>
          <cell r="CC13289">
            <v>0</v>
          </cell>
          <cell r="CD13289">
            <v>0</v>
          </cell>
          <cell r="CE13289">
            <v>0</v>
          </cell>
        </row>
        <row r="13290">
          <cell r="F13290" t="str">
            <v xml:space="preserve"> _</v>
          </cell>
          <cell r="BW13290">
            <v>0</v>
          </cell>
          <cell r="BX13290">
            <v>0</v>
          </cell>
          <cell r="BY13290">
            <v>0</v>
          </cell>
          <cell r="CB13290">
            <v>0</v>
          </cell>
          <cell r="CC13290">
            <v>0</v>
          </cell>
          <cell r="CD13290">
            <v>0</v>
          </cell>
          <cell r="CE13290">
            <v>0</v>
          </cell>
        </row>
        <row r="13291">
          <cell r="F13291" t="str">
            <v xml:space="preserve"> _</v>
          </cell>
          <cell r="BW13291">
            <v>0</v>
          </cell>
          <cell r="BX13291">
            <v>0</v>
          </cell>
          <cell r="BY13291">
            <v>0</v>
          </cell>
          <cell r="CB13291">
            <v>0</v>
          </cell>
          <cell r="CC13291">
            <v>0</v>
          </cell>
          <cell r="CD13291">
            <v>0</v>
          </cell>
          <cell r="CE13291">
            <v>0</v>
          </cell>
        </row>
        <row r="13292">
          <cell r="F13292" t="str">
            <v xml:space="preserve"> _</v>
          </cell>
          <cell r="BW13292">
            <v>0</v>
          </cell>
          <cell r="BX13292">
            <v>0</v>
          </cell>
          <cell r="BY13292">
            <v>0</v>
          </cell>
          <cell r="CB13292">
            <v>0</v>
          </cell>
          <cell r="CC13292">
            <v>0</v>
          </cell>
          <cell r="CD13292">
            <v>0</v>
          </cell>
          <cell r="CE13292">
            <v>0</v>
          </cell>
        </row>
        <row r="13293">
          <cell r="F13293" t="str">
            <v xml:space="preserve"> _</v>
          </cell>
          <cell r="BW13293">
            <v>0</v>
          </cell>
          <cell r="BX13293">
            <v>0</v>
          </cell>
          <cell r="BY13293">
            <v>0</v>
          </cell>
          <cell r="CB13293">
            <v>0</v>
          </cell>
          <cell r="CC13293">
            <v>0</v>
          </cell>
          <cell r="CD13293">
            <v>0</v>
          </cell>
          <cell r="CE13293">
            <v>0</v>
          </cell>
        </row>
        <row r="13294">
          <cell r="F13294" t="str">
            <v xml:space="preserve"> _</v>
          </cell>
          <cell r="BW13294">
            <v>0</v>
          </cell>
          <cell r="BX13294">
            <v>0</v>
          </cell>
          <cell r="BY13294">
            <v>0</v>
          </cell>
          <cell r="CB13294">
            <v>0</v>
          </cell>
          <cell r="CC13294">
            <v>0</v>
          </cell>
          <cell r="CD13294">
            <v>0</v>
          </cell>
          <cell r="CE13294">
            <v>0</v>
          </cell>
        </row>
        <row r="13295">
          <cell r="F13295" t="str">
            <v xml:space="preserve"> _</v>
          </cell>
          <cell r="BW13295">
            <v>0</v>
          </cell>
          <cell r="BX13295">
            <v>0</v>
          </cell>
          <cell r="BY13295">
            <v>0</v>
          </cell>
          <cell r="CB13295">
            <v>0</v>
          </cell>
          <cell r="CC13295">
            <v>0</v>
          </cell>
          <cell r="CD13295">
            <v>0</v>
          </cell>
          <cell r="CE13295">
            <v>0</v>
          </cell>
        </row>
        <row r="13296">
          <cell r="F13296" t="str">
            <v xml:space="preserve"> _</v>
          </cell>
          <cell r="BW13296">
            <v>0</v>
          </cell>
          <cell r="BX13296">
            <v>0</v>
          </cell>
          <cell r="BY13296">
            <v>0</v>
          </cell>
          <cell r="CB13296">
            <v>0</v>
          </cell>
          <cell r="CC13296">
            <v>0</v>
          </cell>
          <cell r="CD13296">
            <v>0</v>
          </cell>
          <cell r="CE13296">
            <v>0</v>
          </cell>
        </row>
        <row r="13297">
          <cell r="F13297" t="str">
            <v xml:space="preserve"> _</v>
          </cell>
          <cell r="BW13297">
            <v>0</v>
          </cell>
          <cell r="BX13297">
            <v>0</v>
          </cell>
          <cell r="BY13297">
            <v>0</v>
          </cell>
          <cell r="CB13297">
            <v>0</v>
          </cell>
          <cell r="CC13297">
            <v>0</v>
          </cell>
          <cell r="CD13297">
            <v>0</v>
          </cell>
          <cell r="CE13297">
            <v>0</v>
          </cell>
        </row>
        <row r="13298">
          <cell r="F13298" t="str">
            <v xml:space="preserve"> _</v>
          </cell>
          <cell r="BW13298">
            <v>0</v>
          </cell>
          <cell r="BX13298">
            <v>0</v>
          </cell>
          <cell r="BY13298">
            <v>0</v>
          </cell>
          <cell r="CB13298">
            <v>0</v>
          </cell>
          <cell r="CC13298">
            <v>0</v>
          </cell>
          <cell r="CD13298">
            <v>0</v>
          </cell>
          <cell r="CE13298">
            <v>0</v>
          </cell>
        </row>
        <row r="13299">
          <cell r="F13299" t="str">
            <v xml:space="preserve"> _</v>
          </cell>
          <cell r="BW13299">
            <v>0</v>
          </cell>
          <cell r="BX13299">
            <v>0</v>
          </cell>
          <cell r="BY13299">
            <v>0</v>
          </cell>
          <cell r="CB13299">
            <v>0</v>
          </cell>
          <cell r="CC13299">
            <v>0</v>
          </cell>
          <cell r="CD13299">
            <v>0</v>
          </cell>
          <cell r="CE13299">
            <v>0</v>
          </cell>
        </row>
        <row r="13300">
          <cell r="F13300" t="str">
            <v xml:space="preserve"> _</v>
          </cell>
          <cell r="BW13300">
            <v>0</v>
          </cell>
          <cell r="BX13300">
            <v>0</v>
          </cell>
          <cell r="BY13300">
            <v>0</v>
          </cell>
          <cell r="CB13300">
            <v>0</v>
          </cell>
          <cell r="CC13300">
            <v>0</v>
          </cell>
          <cell r="CD13300">
            <v>0</v>
          </cell>
          <cell r="CE13300">
            <v>0</v>
          </cell>
        </row>
        <row r="13301">
          <cell r="F13301" t="str">
            <v xml:space="preserve"> _</v>
          </cell>
          <cell r="BW13301">
            <v>0</v>
          </cell>
          <cell r="BX13301">
            <v>0</v>
          </cell>
          <cell r="BY13301">
            <v>0</v>
          </cell>
          <cell r="CB13301">
            <v>0</v>
          </cell>
          <cell r="CC13301">
            <v>0</v>
          </cell>
          <cell r="CD13301">
            <v>0</v>
          </cell>
          <cell r="CE13301">
            <v>0</v>
          </cell>
        </row>
        <row r="13302">
          <cell r="F13302" t="str">
            <v xml:space="preserve"> _</v>
          </cell>
          <cell r="BW13302">
            <v>0</v>
          </cell>
          <cell r="BX13302">
            <v>0</v>
          </cell>
          <cell r="BY13302">
            <v>0</v>
          </cell>
          <cell r="CB13302">
            <v>0</v>
          </cell>
          <cell r="CC13302">
            <v>0</v>
          </cell>
          <cell r="CD13302">
            <v>0</v>
          </cell>
          <cell r="CE13302">
            <v>0</v>
          </cell>
        </row>
        <row r="13303">
          <cell r="F13303" t="str">
            <v xml:space="preserve"> _</v>
          </cell>
          <cell r="BW13303">
            <v>0</v>
          </cell>
          <cell r="BX13303">
            <v>0</v>
          </cell>
          <cell r="BY13303">
            <v>0</v>
          </cell>
          <cell r="CB13303">
            <v>0</v>
          </cell>
          <cell r="CC13303">
            <v>0</v>
          </cell>
          <cell r="CD13303">
            <v>0</v>
          </cell>
          <cell r="CE13303">
            <v>0</v>
          </cell>
        </row>
        <row r="13304">
          <cell r="F13304" t="str">
            <v xml:space="preserve"> _</v>
          </cell>
          <cell r="BW13304">
            <v>0</v>
          </cell>
          <cell r="BX13304">
            <v>0</v>
          </cell>
          <cell r="BY13304">
            <v>0</v>
          </cell>
          <cell r="CB13304">
            <v>0</v>
          </cell>
          <cell r="CC13304">
            <v>0</v>
          </cell>
          <cell r="CD13304">
            <v>0</v>
          </cell>
          <cell r="CE13304">
            <v>0</v>
          </cell>
        </row>
        <row r="13305">
          <cell r="F13305" t="str">
            <v xml:space="preserve"> _</v>
          </cell>
          <cell r="BW13305">
            <v>0</v>
          </cell>
          <cell r="BX13305">
            <v>0</v>
          </cell>
          <cell r="BY13305">
            <v>0</v>
          </cell>
          <cell r="CB13305">
            <v>0</v>
          </cell>
          <cell r="CC13305">
            <v>0</v>
          </cell>
          <cell r="CD13305">
            <v>0</v>
          </cell>
          <cell r="CE13305">
            <v>0</v>
          </cell>
        </row>
        <row r="13306">
          <cell r="F13306" t="str">
            <v xml:space="preserve"> _</v>
          </cell>
          <cell r="BW13306">
            <v>0</v>
          </cell>
          <cell r="BX13306">
            <v>0</v>
          </cell>
          <cell r="BY13306">
            <v>0</v>
          </cell>
          <cell r="CB13306">
            <v>0</v>
          </cell>
          <cell r="CC13306">
            <v>0</v>
          </cell>
          <cell r="CD13306">
            <v>0</v>
          </cell>
          <cell r="CE13306">
            <v>0</v>
          </cell>
        </row>
        <row r="13307">
          <cell r="F13307" t="str">
            <v xml:space="preserve"> _</v>
          </cell>
          <cell r="BW13307">
            <v>0</v>
          </cell>
          <cell r="BX13307">
            <v>0</v>
          </cell>
          <cell r="BY13307">
            <v>0</v>
          </cell>
          <cell r="CB13307">
            <v>0</v>
          </cell>
          <cell r="CC13307">
            <v>0</v>
          </cell>
          <cell r="CD13307">
            <v>0</v>
          </cell>
          <cell r="CE13307">
            <v>0</v>
          </cell>
        </row>
        <row r="13308">
          <cell r="F13308" t="str">
            <v xml:space="preserve"> _</v>
          </cell>
          <cell r="BW13308">
            <v>0</v>
          </cell>
          <cell r="BX13308">
            <v>0</v>
          </cell>
          <cell r="BY13308">
            <v>0</v>
          </cell>
          <cell r="CB13308">
            <v>0</v>
          </cell>
          <cell r="CC13308">
            <v>0</v>
          </cell>
          <cell r="CD13308">
            <v>0</v>
          </cell>
          <cell r="CE13308">
            <v>0</v>
          </cell>
        </row>
        <row r="13309">
          <cell r="F13309" t="str">
            <v xml:space="preserve"> _</v>
          </cell>
          <cell r="BW13309">
            <v>0</v>
          </cell>
          <cell r="BX13309">
            <v>0</v>
          </cell>
          <cell r="BY13309">
            <v>0</v>
          </cell>
          <cell r="CB13309">
            <v>0</v>
          </cell>
          <cell r="CC13309">
            <v>0</v>
          </cell>
          <cell r="CD13309">
            <v>0</v>
          </cell>
          <cell r="CE13309">
            <v>0</v>
          </cell>
        </row>
        <row r="13310">
          <cell r="F13310" t="str">
            <v xml:space="preserve"> _</v>
          </cell>
          <cell r="BW13310">
            <v>0</v>
          </cell>
          <cell r="BX13310">
            <v>0</v>
          </cell>
          <cell r="BY13310">
            <v>0</v>
          </cell>
          <cell r="CB13310">
            <v>0</v>
          </cell>
          <cell r="CC13310">
            <v>0</v>
          </cell>
          <cell r="CD13310">
            <v>0</v>
          </cell>
          <cell r="CE13310">
            <v>0</v>
          </cell>
        </row>
        <row r="13311">
          <cell r="F13311" t="str">
            <v xml:space="preserve"> _</v>
          </cell>
          <cell r="BW13311">
            <v>0</v>
          </cell>
          <cell r="BX13311">
            <v>0</v>
          </cell>
          <cell r="BY13311">
            <v>0</v>
          </cell>
          <cell r="CB13311">
            <v>0</v>
          </cell>
          <cell r="CC13311">
            <v>0</v>
          </cell>
          <cell r="CD13311">
            <v>0</v>
          </cell>
          <cell r="CE13311">
            <v>0</v>
          </cell>
        </row>
        <row r="13312">
          <cell r="F13312" t="str">
            <v xml:space="preserve"> _</v>
          </cell>
          <cell r="BW13312">
            <v>0</v>
          </cell>
          <cell r="BX13312">
            <v>0</v>
          </cell>
          <cell r="BY13312">
            <v>0</v>
          </cell>
          <cell r="CB13312">
            <v>0</v>
          </cell>
          <cell r="CC13312">
            <v>0</v>
          </cell>
          <cell r="CD13312">
            <v>0</v>
          </cell>
          <cell r="CE13312">
            <v>0</v>
          </cell>
        </row>
        <row r="13313">
          <cell r="F13313" t="str">
            <v xml:space="preserve"> _</v>
          </cell>
          <cell r="BW13313">
            <v>0</v>
          </cell>
          <cell r="BX13313">
            <v>0</v>
          </cell>
          <cell r="BY13313">
            <v>0</v>
          </cell>
          <cell r="CB13313">
            <v>0</v>
          </cell>
          <cell r="CC13313">
            <v>0</v>
          </cell>
          <cell r="CD13313">
            <v>0</v>
          </cell>
          <cell r="CE13313">
            <v>0</v>
          </cell>
        </row>
        <row r="13314">
          <cell r="F13314" t="str">
            <v xml:space="preserve"> _</v>
          </cell>
          <cell r="BW13314">
            <v>0</v>
          </cell>
          <cell r="BX13314">
            <v>0</v>
          </cell>
          <cell r="BY13314">
            <v>0</v>
          </cell>
          <cell r="CB13314">
            <v>0</v>
          </cell>
          <cell r="CC13314">
            <v>0</v>
          </cell>
          <cell r="CD13314">
            <v>0</v>
          </cell>
          <cell r="CE13314">
            <v>0</v>
          </cell>
        </row>
        <row r="13315">
          <cell r="F13315" t="str">
            <v xml:space="preserve"> _</v>
          </cell>
          <cell r="BW13315">
            <v>0</v>
          </cell>
          <cell r="BX13315">
            <v>0</v>
          </cell>
          <cell r="BY13315">
            <v>0</v>
          </cell>
          <cell r="CB13315">
            <v>0</v>
          </cell>
          <cell r="CC13315">
            <v>0</v>
          </cell>
          <cell r="CD13315">
            <v>0</v>
          </cell>
          <cell r="CE13315">
            <v>0</v>
          </cell>
        </row>
        <row r="13316">
          <cell r="F13316" t="str">
            <v xml:space="preserve"> _</v>
          </cell>
          <cell r="BW13316">
            <v>0</v>
          </cell>
          <cell r="BX13316">
            <v>0</v>
          </cell>
          <cell r="BY13316">
            <v>0</v>
          </cell>
          <cell r="CB13316">
            <v>0</v>
          </cell>
          <cell r="CC13316">
            <v>0</v>
          </cell>
          <cell r="CD13316">
            <v>0</v>
          </cell>
          <cell r="CE13316">
            <v>0</v>
          </cell>
        </row>
        <row r="13317">
          <cell r="F13317" t="str">
            <v xml:space="preserve"> _</v>
          </cell>
          <cell r="BW13317">
            <v>0</v>
          </cell>
          <cell r="BX13317">
            <v>0</v>
          </cell>
          <cell r="BY13317">
            <v>0</v>
          </cell>
          <cell r="CB13317">
            <v>0</v>
          </cell>
          <cell r="CC13317">
            <v>0</v>
          </cell>
          <cell r="CD13317">
            <v>0</v>
          </cell>
          <cell r="CE13317">
            <v>0</v>
          </cell>
        </row>
        <row r="13318">
          <cell r="F13318" t="str">
            <v xml:space="preserve"> _</v>
          </cell>
          <cell r="BW13318">
            <v>0</v>
          </cell>
          <cell r="BX13318">
            <v>0</v>
          </cell>
          <cell r="BY13318">
            <v>0</v>
          </cell>
          <cell r="CB13318">
            <v>0</v>
          </cell>
          <cell r="CC13318">
            <v>0</v>
          </cell>
          <cell r="CD13318">
            <v>0</v>
          </cell>
          <cell r="CE13318">
            <v>0</v>
          </cell>
        </row>
        <row r="13319">
          <cell r="F13319" t="str">
            <v xml:space="preserve"> _</v>
          </cell>
          <cell r="BW13319">
            <v>0</v>
          </cell>
          <cell r="BX13319">
            <v>0</v>
          </cell>
          <cell r="BY13319">
            <v>0</v>
          </cell>
          <cell r="CB13319">
            <v>0</v>
          </cell>
          <cell r="CC13319">
            <v>0</v>
          </cell>
          <cell r="CD13319">
            <v>0</v>
          </cell>
          <cell r="CE13319">
            <v>0</v>
          </cell>
        </row>
        <row r="13320">
          <cell r="F13320" t="str">
            <v xml:space="preserve"> _</v>
          </cell>
          <cell r="BW13320">
            <v>0</v>
          </cell>
          <cell r="BX13320">
            <v>0</v>
          </cell>
          <cell r="BY13320">
            <v>0</v>
          </cell>
          <cell r="CB13320">
            <v>0</v>
          </cell>
          <cell r="CC13320">
            <v>0</v>
          </cell>
          <cell r="CD13320">
            <v>0</v>
          </cell>
          <cell r="CE13320">
            <v>0</v>
          </cell>
        </row>
        <row r="13321">
          <cell r="F13321" t="str">
            <v xml:space="preserve"> _</v>
          </cell>
          <cell r="BW13321">
            <v>0</v>
          </cell>
          <cell r="BX13321">
            <v>0</v>
          </cell>
          <cell r="BY13321">
            <v>0</v>
          </cell>
          <cell r="CB13321">
            <v>0</v>
          </cell>
          <cell r="CC13321">
            <v>0</v>
          </cell>
          <cell r="CD13321">
            <v>0</v>
          </cell>
          <cell r="CE13321">
            <v>0</v>
          </cell>
        </row>
        <row r="13322">
          <cell r="F13322" t="str">
            <v xml:space="preserve"> _</v>
          </cell>
          <cell r="BW13322">
            <v>0</v>
          </cell>
          <cell r="BX13322">
            <v>0</v>
          </cell>
          <cell r="BY13322">
            <v>0</v>
          </cell>
          <cell r="CB13322">
            <v>0</v>
          </cell>
          <cell r="CC13322">
            <v>0</v>
          </cell>
          <cell r="CD13322">
            <v>0</v>
          </cell>
          <cell r="CE13322">
            <v>0</v>
          </cell>
        </row>
        <row r="13323">
          <cell r="F13323" t="str">
            <v xml:space="preserve"> _</v>
          </cell>
          <cell r="BW13323">
            <v>0</v>
          </cell>
          <cell r="BX13323">
            <v>0</v>
          </cell>
          <cell r="BY13323">
            <v>0</v>
          </cell>
          <cell r="CB13323">
            <v>0</v>
          </cell>
          <cell r="CC13323">
            <v>0</v>
          </cell>
          <cell r="CD13323">
            <v>0</v>
          </cell>
          <cell r="CE13323">
            <v>0</v>
          </cell>
        </row>
        <row r="13324">
          <cell r="F13324" t="str">
            <v xml:space="preserve"> _</v>
          </cell>
          <cell r="BW13324">
            <v>0</v>
          </cell>
          <cell r="BX13324">
            <v>0</v>
          </cell>
          <cell r="BY13324">
            <v>0</v>
          </cell>
          <cell r="CB13324">
            <v>0</v>
          </cell>
          <cell r="CC13324">
            <v>0</v>
          </cell>
          <cell r="CD13324">
            <v>0</v>
          </cell>
          <cell r="CE13324">
            <v>0</v>
          </cell>
        </row>
        <row r="13325">
          <cell r="F13325" t="str">
            <v xml:space="preserve"> _</v>
          </cell>
          <cell r="BW13325">
            <v>0</v>
          </cell>
          <cell r="BX13325">
            <v>0</v>
          </cell>
          <cell r="BY13325">
            <v>0</v>
          </cell>
          <cell r="CB13325">
            <v>0</v>
          </cell>
          <cell r="CC13325">
            <v>0</v>
          </cell>
          <cell r="CD13325">
            <v>0</v>
          </cell>
          <cell r="CE13325">
            <v>0</v>
          </cell>
        </row>
        <row r="13326">
          <cell r="F13326" t="str">
            <v xml:space="preserve"> _</v>
          </cell>
          <cell r="BW13326">
            <v>0</v>
          </cell>
          <cell r="BX13326">
            <v>0</v>
          </cell>
          <cell r="BY13326">
            <v>0</v>
          </cell>
          <cell r="CB13326">
            <v>0</v>
          </cell>
          <cell r="CC13326">
            <v>0</v>
          </cell>
          <cell r="CD13326">
            <v>0</v>
          </cell>
          <cell r="CE13326">
            <v>0</v>
          </cell>
        </row>
        <row r="13327">
          <cell r="F13327" t="str">
            <v xml:space="preserve"> _</v>
          </cell>
          <cell r="BW13327">
            <v>0</v>
          </cell>
          <cell r="BX13327">
            <v>0</v>
          </cell>
          <cell r="BY13327">
            <v>0</v>
          </cell>
          <cell r="CB13327">
            <v>0</v>
          </cell>
          <cell r="CC13327">
            <v>0</v>
          </cell>
          <cell r="CD13327">
            <v>0</v>
          </cell>
          <cell r="CE13327">
            <v>0</v>
          </cell>
        </row>
        <row r="13328">
          <cell r="F13328" t="str">
            <v xml:space="preserve"> _</v>
          </cell>
          <cell r="BW13328">
            <v>0</v>
          </cell>
          <cell r="BX13328">
            <v>0</v>
          </cell>
          <cell r="BY13328">
            <v>0</v>
          </cell>
          <cell r="CB13328">
            <v>0</v>
          </cell>
          <cell r="CC13328">
            <v>0</v>
          </cell>
          <cell r="CD13328">
            <v>0</v>
          </cell>
          <cell r="CE13328">
            <v>0</v>
          </cell>
        </row>
        <row r="13329">
          <cell r="F13329" t="str">
            <v xml:space="preserve"> _</v>
          </cell>
          <cell r="BW13329">
            <v>0</v>
          </cell>
          <cell r="BX13329">
            <v>0</v>
          </cell>
          <cell r="BY13329">
            <v>0</v>
          </cell>
          <cell r="CB13329">
            <v>0</v>
          </cell>
          <cell r="CC13329">
            <v>0</v>
          </cell>
          <cell r="CD13329">
            <v>0</v>
          </cell>
          <cell r="CE13329">
            <v>0</v>
          </cell>
        </row>
        <row r="13330">
          <cell r="F13330" t="str">
            <v xml:space="preserve"> _</v>
          </cell>
          <cell r="BW13330">
            <v>0</v>
          </cell>
          <cell r="BX13330">
            <v>0</v>
          </cell>
          <cell r="BY13330">
            <v>0</v>
          </cell>
          <cell r="CB13330">
            <v>0</v>
          </cell>
          <cell r="CC13330">
            <v>0</v>
          </cell>
          <cell r="CD13330">
            <v>0</v>
          </cell>
          <cell r="CE13330">
            <v>0</v>
          </cell>
        </row>
        <row r="13331">
          <cell r="F13331" t="str">
            <v xml:space="preserve"> _</v>
          </cell>
          <cell r="BW13331">
            <v>0</v>
          </cell>
          <cell r="BX13331">
            <v>0</v>
          </cell>
          <cell r="BY13331">
            <v>0</v>
          </cell>
          <cell r="CB13331">
            <v>0</v>
          </cell>
          <cell r="CC13331">
            <v>0</v>
          </cell>
          <cell r="CD13331">
            <v>0</v>
          </cell>
          <cell r="CE13331">
            <v>0</v>
          </cell>
        </row>
        <row r="13332">
          <cell r="F13332" t="str">
            <v xml:space="preserve"> _</v>
          </cell>
          <cell r="BW13332">
            <v>0</v>
          </cell>
          <cell r="BX13332">
            <v>0</v>
          </cell>
          <cell r="BY13332">
            <v>0</v>
          </cell>
          <cell r="CB13332">
            <v>0</v>
          </cell>
          <cell r="CC13332">
            <v>0</v>
          </cell>
          <cell r="CD13332">
            <v>0</v>
          </cell>
          <cell r="CE13332">
            <v>0</v>
          </cell>
        </row>
        <row r="13333">
          <cell r="F13333" t="str">
            <v xml:space="preserve"> _</v>
          </cell>
          <cell r="BW13333">
            <v>0</v>
          </cell>
          <cell r="BX13333">
            <v>0</v>
          </cell>
          <cell r="BY13333">
            <v>0</v>
          </cell>
          <cell r="CB13333">
            <v>0</v>
          </cell>
          <cell r="CC13333">
            <v>0</v>
          </cell>
          <cell r="CD13333">
            <v>0</v>
          </cell>
          <cell r="CE13333">
            <v>0</v>
          </cell>
        </row>
        <row r="13334">
          <cell r="F13334" t="str">
            <v xml:space="preserve"> _</v>
          </cell>
          <cell r="BW13334">
            <v>0</v>
          </cell>
          <cell r="BX13334">
            <v>0</v>
          </cell>
          <cell r="BY13334">
            <v>0</v>
          </cell>
          <cell r="CB13334">
            <v>0</v>
          </cell>
          <cell r="CC13334">
            <v>0</v>
          </cell>
          <cell r="CD13334">
            <v>0</v>
          </cell>
          <cell r="CE13334">
            <v>0</v>
          </cell>
        </row>
        <row r="13335">
          <cell r="F13335" t="str">
            <v xml:space="preserve"> _</v>
          </cell>
          <cell r="BW13335">
            <v>0</v>
          </cell>
          <cell r="BX13335">
            <v>0</v>
          </cell>
          <cell r="BY13335">
            <v>0</v>
          </cell>
          <cell r="CB13335">
            <v>0</v>
          </cell>
          <cell r="CC13335">
            <v>0</v>
          </cell>
          <cell r="CD13335">
            <v>0</v>
          </cell>
          <cell r="CE13335">
            <v>0</v>
          </cell>
        </row>
        <row r="13336">
          <cell r="F13336" t="str">
            <v xml:space="preserve"> _</v>
          </cell>
          <cell r="BW13336">
            <v>0</v>
          </cell>
          <cell r="BX13336">
            <v>0</v>
          </cell>
          <cell r="BY13336">
            <v>0</v>
          </cell>
          <cell r="CB13336">
            <v>0</v>
          </cell>
          <cell r="CC13336">
            <v>0</v>
          </cell>
          <cell r="CD13336">
            <v>0</v>
          </cell>
          <cell r="CE13336">
            <v>0</v>
          </cell>
        </row>
        <row r="13337">
          <cell r="F13337" t="str">
            <v xml:space="preserve"> _</v>
          </cell>
          <cell r="BW13337">
            <v>0</v>
          </cell>
          <cell r="BX13337">
            <v>0</v>
          </cell>
          <cell r="BY13337">
            <v>0</v>
          </cell>
          <cell r="CB13337">
            <v>0</v>
          </cell>
          <cell r="CC13337">
            <v>0</v>
          </cell>
          <cell r="CD13337">
            <v>0</v>
          </cell>
          <cell r="CE13337">
            <v>0</v>
          </cell>
        </row>
        <row r="13338">
          <cell r="F13338" t="str">
            <v xml:space="preserve"> _</v>
          </cell>
          <cell r="BW13338">
            <v>0</v>
          </cell>
          <cell r="BX13338">
            <v>0</v>
          </cell>
          <cell r="BY13338">
            <v>0</v>
          </cell>
          <cell r="CB13338">
            <v>0</v>
          </cell>
          <cell r="CC13338">
            <v>0</v>
          </cell>
          <cell r="CD13338">
            <v>0</v>
          </cell>
          <cell r="CE13338">
            <v>0</v>
          </cell>
        </row>
        <row r="13339">
          <cell r="F13339" t="str">
            <v xml:space="preserve"> _</v>
          </cell>
          <cell r="BW13339">
            <v>0</v>
          </cell>
          <cell r="BX13339">
            <v>0</v>
          </cell>
          <cell r="BY13339">
            <v>0</v>
          </cell>
          <cell r="CB13339">
            <v>0</v>
          </cell>
          <cell r="CC13339">
            <v>0</v>
          </cell>
          <cell r="CD13339">
            <v>0</v>
          </cell>
          <cell r="CE13339">
            <v>0</v>
          </cell>
        </row>
        <row r="13340">
          <cell r="F13340" t="str">
            <v xml:space="preserve"> _</v>
          </cell>
          <cell r="BW13340">
            <v>0</v>
          </cell>
          <cell r="BX13340">
            <v>0</v>
          </cell>
          <cell r="BY13340">
            <v>0</v>
          </cell>
          <cell r="CB13340">
            <v>0</v>
          </cell>
          <cell r="CC13340">
            <v>0</v>
          </cell>
          <cell r="CD13340">
            <v>0</v>
          </cell>
          <cell r="CE13340">
            <v>0</v>
          </cell>
        </row>
        <row r="13341">
          <cell r="F13341" t="str">
            <v xml:space="preserve"> _</v>
          </cell>
          <cell r="BW13341">
            <v>0</v>
          </cell>
          <cell r="BX13341">
            <v>0</v>
          </cell>
          <cell r="BY13341">
            <v>0</v>
          </cell>
          <cell r="CB13341">
            <v>0</v>
          </cell>
          <cell r="CC13341">
            <v>0</v>
          </cell>
          <cell r="CD13341">
            <v>0</v>
          </cell>
          <cell r="CE13341">
            <v>0</v>
          </cell>
        </row>
        <row r="13342">
          <cell r="F13342" t="str">
            <v xml:space="preserve"> _</v>
          </cell>
          <cell r="BW13342">
            <v>0</v>
          </cell>
          <cell r="BX13342">
            <v>0</v>
          </cell>
          <cell r="BY13342">
            <v>0</v>
          </cell>
          <cell r="CB13342">
            <v>0</v>
          </cell>
          <cell r="CC13342">
            <v>0</v>
          </cell>
          <cell r="CD13342">
            <v>0</v>
          </cell>
          <cell r="CE13342">
            <v>0</v>
          </cell>
        </row>
        <row r="13343">
          <cell r="F13343" t="str">
            <v xml:space="preserve"> _</v>
          </cell>
          <cell r="BW13343">
            <v>0</v>
          </cell>
          <cell r="BX13343">
            <v>0</v>
          </cell>
          <cell r="BY13343">
            <v>0</v>
          </cell>
          <cell r="CB13343">
            <v>0</v>
          </cell>
          <cell r="CC13343">
            <v>0</v>
          </cell>
          <cell r="CD13343">
            <v>0</v>
          </cell>
          <cell r="CE13343">
            <v>0</v>
          </cell>
        </row>
        <row r="13344">
          <cell r="F13344" t="str">
            <v xml:space="preserve"> _</v>
          </cell>
          <cell r="BW13344">
            <v>0</v>
          </cell>
          <cell r="BX13344">
            <v>0</v>
          </cell>
          <cell r="BY13344">
            <v>0</v>
          </cell>
          <cell r="CB13344">
            <v>0</v>
          </cell>
          <cell r="CC13344">
            <v>0</v>
          </cell>
          <cell r="CD13344">
            <v>0</v>
          </cell>
          <cell r="CE13344">
            <v>0</v>
          </cell>
        </row>
        <row r="13345">
          <cell r="F13345" t="str">
            <v xml:space="preserve"> _</v>
          </cell>
          <cell r="BW13345">
            <v>0</v>
          </cell>
          <cell r="BX13345">
            <v>0</v>
          </cell>
          <cell r="BY13345">
            <v>0</v>
          </cell>
          <cell r="CB13345">
            <v>0</v>
          </cell>
          <cell r="CC13345">
            <v>0</v>
          </cell>
          <cell r="CD13345">
            <v>0</v>
          </cell>
          <cell r="CE13345">
            <v>0</v>
          </cell>
        </row>
        <row r="13346">
          <cell r="F13346" t="str">
            <v xml:space="preserve"> _</v>
          </cell>
          <cell r="BW13346">
            <v>0</v>
          </cell>
          <cell r="BX13346">
            <v>0</v>
          </cell>
          <cell r="BY13346">
            <v>0</v>
          </cell>
          <cell r="CB13346">
            <v>0</v>
          </cell>
          <cell r="CC13346">
            <v>0</v>
          </cell>
          <cell r="CD13346">
            <v>0</v>
          </cell>
          <cell r="CE13346">
            <v>0</v>
          </cell>
        </row>
        <row r="13347">
          <cell r="F13347" t="str">
            <v xml:space="preserve"> _</v>
          </cell>
          <cell r="BW13347">
            <v>0</v>
          </cell>
          <cell r="BX13347">
            <v>0</v>
          </cell>
          <cell r="BY13347">
            <v>0</v>
          </cell>
          <cell r="CB13347">
            <v>0</v>
          </cell>
          <cell r="CC13347">
            <v>0</v>
          </cell>
          <cell r="CD13347">
            <v>0</v>
          </cell>
          <cell r="CE13347">
            <v>0</v>
          </cell>
        </row>
        <row r="13348">
          <cell r="F13348" t="str">
            <v xml:space="preserve"> _</v>
          </cell>
          <cell r="BW13348">
            <v>0</v>
          </cell>
          <cell r="BX13348">
            <v>0</v>
          </cell>
          <cell r="BY13348">
            <v>0</v>
          </cell>
          <cell r="CB13348">
            <v>0</v>
          </cell>
          <cell r="CC13348">
            <v>0</v>
          </cell>
          <cell r="CD13348">
            <v>0</v>
          </cell>
          <cell r="CE13348">
            <v>0</v>
          </cell>
        </row>
        <row r="13349">
          <cell r="F13349" t="str">
            <v xml:space="preserve"> _</v>
          </cell>
          <cell r="BW13349">
            <v>0</v>
          </cell>
          <cell r="BX13349">
            <v>0</v>
          </cell>
          <cell r="BY13349">
            <v>0</v>
          </cell>
          <cell r="CB13349">
            <v>0</v>
          </cell>
          <cell r="CC13349">
            <v>0</v>
          </cell>
          <cell r="CD13349">
            <v>0</v>
          </cell>
          <cell r="CE13349">
            <v>0</v>
          </cell>
        </row>
        <row r="13350">
          <cell r="F13350" t="str">
            <v xml:space="preserve"> _</v>
          </cell>
          <cell r="BW13350">
            <v>0</v>
          </cell>
          <cell r="BX13350">
            <v>0</v>
          </cell>
          <cell r="BY13350">
            <v>0</v>
          </cell>
          <cell r="CB13350">
            <v>0</v>
          </cell>
          <cell r="CC13350">
            <v>0</v>
          </cell>
          <cell r="CD13350">
            <v>0</v>
          </cell>
          <cell r="CE13350">
            <v>0</v>
          </cell>
        </row>
        <row r="13351">
          <cell r="F13351" t="str">
            <v xml:space="preserve"> _</v>
          </cell>
          <cell r="BW13351">
            <v>0</v>
          </cell>
          <cell r="BX13351">
            <v>0</v>
          </cell>
          <cell r="BY13351">
            <v>0</v>
          </cell>
          <cell r="CB13351">
            <v>0</v>
          </cell>
          <cell r="CC13351">
            <v>0</v>
          </cell>
          <cell r="CD13351">
            <v>0</v>
          </cell>
          <cell r="CE13351">
            <v>0</v>
          </cell>
        </row>
        <row r="13352">
          <cell r="F13352" t="str">
            <v xml:space="preserve"> _</v>
          </cell>
          <cell r="BW13352">
            <v>0</v>
          </cell>
          <cell r="BX13352">
            <v>0</v>
          </cell>
          <cell r="BY13352">
            <v>0</v>
          </cell>
          <cell r="CB13352">
            <v>0</v>
          </cell>
          <cell r="CC13352">
            <v>0</v>
          </cell>
          <cell r="CD13352">
            <v>0</v>
          </cell>
          <cell r="CE13352">
            <v>0</v>
          </cell>
        </row>
        <row r="13353">
          <cell r="F13353" t="str">
            <v xml:space="preserve"> _</v>
          </cell>
          <cell r="BW13353">
            <v>0</v>
          </cell>
          <cell r="BX13353">
            <v>0</v>
          </cell>
          <cell r="BY13353">
            <v>0</v>
          </cell>
          <cell r="CB13353">
            <v>0</v>
          </cell>
          <cell r="CC13353">
            <v>0</v>
          </cell>
          <cell r="CD13353">
            <v>0</v>
          </cell>
          <cell r="CE13353">
            <v>0</v>
          </cell>
        </row>
        <row r="13354">
          <cell r="F13354" t="str">
            <v xml:space="preserve"> _</v>
          </cell>
          <cell r="BW13354">
            <v>0</v>
          </cell>
          <cell r="BX13354">
            <v>0</v>
          </cell>
          <cell r="BY13354">
            <v>0</v>
          </cell>
          <cell r="CB13354">
            <v>0</v>
          </cell>
          <cell r="CC13354">
            <v>0</v>
          </cell>
          <cell r="CD13354">
            <v>0</v>
          </cell>
          <cell r="CE13354">
            <v>0</v>
          </cell>
        </row>
        <row r="13355">
          <cell r="F13355" t="str">
            <v xml:space="preserve"> _</v>
          </cell>
          <cell r="BW13355">
            <v>0</v>
          </cell>
          <cell r="BX13355">
            <v>0</v>
          </cell>
          <cell r="BY13355">
            <v>0</v>
          </cell>
          <cell r="CB13355">
            <v>0</v>
          </cell>
          <cell r="CC13355">
            <v>0</v>
          </cell>
          <cell r="CD13355">
            <v>0</v>
          </cell>
          <cell r="CE13355">
            <v>0</v>
          </cell>
        </row>
        <row r="13356">
          <cell r="F13356" t="str">
            <v xml:space="preserve"> _</v>
          </cell>
          <cell r="BW13356">
            <v>0</v>
          </cell>
          <cell r="BX13356">
            <v>0</v>
          </cell>
          <cell r="BY13356">
            <v>0</v>
          </cell>
          <cell r="CB13356">
            <v>0</v>
          </cell>
          <cell r="CC13356">
            <v>0</v>
          </cell>
          <cell r="CD13356">
            <v>0</v>
          </cell>
          <cell r="CE13356">
            <v>0</v>
          </cell>
        </row>
        <row r="13357">
          <cell r="F13357" t="str">
            <v xml:space="preserve"> _</v>
          </cell>
          <cell r="BW13357">
            <v>0</v>
          </cell>
          <cell r="BX13357">
            <v>0</v>
          </cell>
          <cell r="BY13357">
            <v>0</v>
          </cell>
          <cell r="CB13357">
            <v>0</v>
          </cell>
          <cell r="CC13357">
            <v>0</v>
          </cell>
          <cell r="CD13357">
            <v>0</v>
          </cell>
          <cell r="CE13357">
            <v>0</v>
          </cell>
        </row>
        <row r="13358">
          <cell r="F13358" t="str">
            <v>2600</v>
          </cell>
          <cell r="BW13358">
            <v>0</v>
          </cell>
          <cell r="BX13358">
            <v>0</v>
          </cell>
          <cell r="BY13358">
            <v>0</v>
          </cell>
          <cell r="CB13358">
            <v>0</v>
          </cell>
          <cell r="CC13358">
            <v>0</v>
          </cell>
          <cell r="CD13358">
            <v>0</v>
          </cell>
          <cell r="CE13358">
            <v>0</v>
          </cell>
        </row>
        <row r="13359">
          <cell r="F13359" t="str">
            <v xml:space="preserve"> _</v>
          </cell>
          <cell r="BW13359">
            <v>0</v>
          </cell>
          <cell r="BX13359">
            <v>0</v>
          </cell>
          <cell r="BY13359">
            <v>0</v>
          </cell>
          <cell r="CB13359">
            <v>0</v>
          </cell>
          <cell r="CC13359">
            <v>0</v>
          </cell>
          <cell r="CD13359">
            <v>0</v>
          </cell>
          <cell r="CE13359">
            <v>0</v>
          </cell>
        </row>
        <row r="13360">
          <cell r="F13360" t="str">
            <v xml:space="preserve"> _</v>
          </cell>
          <cell r="BW13360">
            <v>0</v>
          </cell>
          <cell r="BX13360">
            <v>0</v>
          </cell>
          <cell r="BY13360">
            <v>0</v>
          </cell>
          <cell r="CB13360">
            <v>0</v>
          </cell>
          <cell r="CC13360">
            <v>0</v>
          </cell>
          <cell r="CD13360">
            <v>0</v>
          </cell>
          <cell r="CE13360">
            <v>0</v>
          </cell>
        </row>
        <row r="13361">
          <cell r="F13361" t="str">
            <v xml:space="preserve"> _</v>
          </cell>
          <cell r="BW13361">
            <v>0</v>
          </cell>
          <cell r="BX13361">
            <v>0</v>
          </cell>
          <cell r="BY13361">
            <v>0</v>
          </cell>
          <cell r="CB13361">
            <v>0</v>
          </cell>
          <cell r="CC13361">
            <v>0</v>
          </cell>
          <cell r="CD13361">
            <v>0</v>
          </cell>
          <cell r="CE13361">
            <v>0</v>
          </cell>
        </row>
        <row r="13362">
          <cell r="F13362" t="str">
            <v xml:space="preserve"> _</v>
          </cell>
          <cell r="BW13362">
            <v>0</v>
          </cell>
          <cell r="BX13362">
            <v>0</v>
          </cell>
          <cell r="BY13362">
            <v>0</v>
          </cell>
          <cell r="CB13362">
            <v>0</v>
          </cell>
          <cell r="CC13362">
            <v>0</v>
          </cell>
          <cell r="CD13362">
            <v>0</v>
          </cell>
          <cell r="CE13362">
            <v>0</v>
          </cell>
        </row>
        <row r="13363">
          <cell r="F13363" t="str">
            <v xml:space="preserve"> _</v>
          </cell>
          <cell r="BW13363">
            <v>0</v>
          </cell>
          <cell r="BX13363">
            <v>0</v>
          </cell>
          <cell r="BY13363">
            <v>0</v>
          </cell>
          <cell r="CB13363">
            <v>0</v>
          </cell>
          <cell r="CC13363">
            <v>0</v>
          </cell>
          <cell r="CD13363">
            <v>0</v>
          </cell>
          <cell r="CE13363">
            <v>0</v>
          </cell>
        </row>
        <row r="13364">
          <cell r="F13364" t="str">
            <v xml:space="preserve"> _</v>
          </cell>
          <cell r="BW13364">
            <v>0</v>
          </cell>
          <cell r="BX13364">
            <v>0</v>
          </cell>
          <cell r="BY13364">
            <v>0</v>
          </cell>
          <cell r="CB13364">
            <v>0</v>
          </cell>
          <cell r="CC13364">
            <v>0</v>
          </cell>
          <cell r="CD13364">
            <v>0</v>
          </cell>
          <cell r="CE13364">
            <v>0</v>
          </cell>
        </row>
        <row r="13365">
          <cell r="F13365" t="str">
            <v xml:space="preserve"> _</v>
          </cell>
          <cell r="BW13365">
            <v>0</v>
          </cell>
          <cell r="BX13365">
            <v>0</v>
          </cell>
          <cell r="BY13365">
            <v>0</v>
          </cell>
          <cell r="CB13365">
            <v>0</v>
          </cell>
          <cell r="CC13365">
            <v>0</v>
          </cell>
          <cell r="CD13365">
            <v>0</v>
          </cell>
          <cell r="CE13365">
            <v>0</v>
          </cell>
        </row>
        <row r="13366">
          <cell r="F13366" t="str">
            <v xml:space="preserve"> _</v>
          </cell>
          <cell r="BW13366">
            <v>0</v>
          </cell>
          <cell r="BX13366">
            <v>0</v>
          </cell>
          <cell r="BY13366">
            <v>0</v>
          </cell>
          <cell r="CB13366">
            <v>0</v>
          </cell>
          <cell r="CC13366">
            <v>0</v>
          </cell>
          <cell r="CD13366">
            <v>0</v>
          </cell>
          <cell r="CE13366">
            <v>0</v>
          </cell>
        </row>
        <row r="13367">
          <cell r="F13367" t="str">
            <v xml:space="preserve"> _</v>
          </cell>
          <cell r="BW13367">
            <v>0</v>
          </cell>
          <cell r="BX13367">
            <v>0</v>
          </cell>
          <cell r="BY13367">
            <v>0</v>
          </cell>
          <cell r="CB13367">
            <v>0</v>
          </cell>
          <cell r="CC13367">
            <v>0</v>
          </cell>
          <cell r="CD13367">
            <v>0</v>
          </cell>
          <cell r="CE13367">
            <v>0</v>
          </cell>
        </row>
        <row r="13368">
          <cell r="F13368" t="str">
            <v xml:space="preserve"> _</v>
          </cell>
          <cell r="BW13368">
            <v>0</v>
          </cell>
          <cell r="BX13368">
            <v>0</v>
          </cell>
          <cell r="BY13368">
            <v>0</v>
          </cell>
          <cell r="CB13368">
            <v>0</v>
          </cell>
          <cell r="CC13368">
            <v>0</v>
          </cell>
          <cell r="CD13368">
            <v>0</v>
          </cell>
          <cell r="CE13368">
            <v>0</v>
          </cell>
        </row>
        <row r="13369">
          <cell r="F13369" t="str">
            <v xml:space="preserve"> _</v>
          </cell>
          <cell r="BW13369">
            <v>0</v>
          </cell>
          <cell r="BX13369">
            <v>0</v>
          </cell>
          <cell r="BY13369">
            <v>0</v>
          </cell>
          <cell r="CB13369">
            <v>0</v>
          </cell>
          <cell r="CC13369">
            <v>0</v>
          </cell>
          <cell r="CD13369">
            <v>0</v>
          </cell>
          <cell r="CE13369">
            <v>0</v>
          </cell>
        </row>
        <row r="13370">
          <cell r="F13370" t="str">
            <v xml:space="preserve"> _</v>
          </cell>
          <cell r="BW13370">
            <v>0</v>
          </cell>
          <cell r="BX13370">
            <v>0</v>
          </cell>
          <cell r="BY13370">
            <v>0</v>
          </cell>
          <cell r="CB13370">
            <v>0</v>
          </cell>
          <cell r="CC13370">
            <v>0</v>
          </cell>
          <cell r="CD13370">
            <v>0</v>
          </cell>
          <cell r="CE13370">
            <v>0</v>
          </cell>
        </row>
        <row r="13371">
          <cell r="F13371" t="str">
            <v xml:space="preserve"> _</v>
          </cell>
          <cell r="BW13371">
            <v>0</v>
          </cell>
          <cell r="BX13371">
            <v>0</v>
          </cell>
          <cell r="BY13371">
            <v>0</v>
          </cell>
          <cell r="CB13371">
            <v>0</v>
          </cell>
          <cell r="CC13371">
            <v>0</v>
          </cell>
          <cell r="CD13371">
            <v>0</v>
          </cell>
          <cell r="CE13371">
            <v>0</v>
          </cell>
        </row>
        <row r="13372">
          <cell r="F13372" t="str">
            <v xml:space="preserve"> _</v>
          </cell>
          <cell r="BW13372">
            <v>0</v>
          </cell>
          <cell r="BX13372">
            <v>0</v>
          </cell>
          <cell r="BY13372">
            <v>0</v>
          </cell>
          <cell r="CB13372">
            <v>0</v>
          </cell>
          <cell r="CC13372">
            <v>0</v>
          </cell>
          <cell r="CD13372">
            <v>0</v>
          </cell>
          <cell r="CE13372">
            <v>0</v>
          </cell>
        </row>
        <row r="13373">
          <cell r="F13373" t="str">
            <v xml:space="preserve"> _</v>
          </cell>
          <cell r="BW13373">
            <v>0</v>
          </cell>
          <cell r="BX13373">
            <v>0</v>
          </cell>
          <cell r="BY13373">
            <v>0</v>
          </cell>
          <cell r="CB13373">
            <v>0</v>
          </cell>
          <cell r="CC13373">
            <v>0</v>
          </cell>
          <cell r="CD13373">
            <v>0</v>
          </cell>
          <cell r="CE13373">
            <v>0</v>
          </cell>
        </row>
        <row r="13374">
          <cell r="F13374" t="str">
            <v xml:space="preserve"> _</v>
          </cell>
          <cell r="BW13374">
            <v>0</v>
          </cell>
          <cell r="BX13374">
            <v>0</v>
          </cell>
          <cell r="BY13374">
            <v>0</v>
          </cell>
          <cell r="CB13374">
            <v>0</v>
          </cell>
          <cell r="CC13374">
            <v>0</v>
          </cell>
          <cell r="CD13374">
            <v>0</v>
          </cell>
          <cell r="CE13374">
            <v>0</v>
          </cell>
        </row>
        <row r="13375">
          <cell r="F13375" t="str">
            <v xml:space="preserve"> _</v>
          </cell>
          <cell r="BW13375">
            <v>0</v>
          </cell>
          <cell r="BX13375">
            <v>0</v>
          </cell>
          <cell r="BY13375">
            <v>0</v>
          </cell>
          <cell r="CB13375">
            <v>0</v>
          </cell>
          <cell r="CC13375">
            <v>0</v>
          </cell>
          <cell r="CD13375">
            <v>0</v>
          </cell>
          <cell r="CE13375">
            <v>0</v>
          </cell>
        </row>
        <row r="13376">
          <cell r="F13376" t="str">
            <v xml:space="preserve"> _</v>
          </cell>
          <cell r="BW13376">
            <v>0</v>
          </cell>
          <cell r="BX13376">
            <v>0</v>
          </cell>
          <cell r="BY13376">
            <v>0</v>
          </cell>
          <cell r="CB13376">
            <v>0</v>
          </cell>
          <cell r="CC13376">
            <v>0</v>
          </cell>
          <cell r="CD13376">
            <v>0</v>
          </cell>
          <cell r="CE13376">
            <v>0</v>
          </cell>
        </row>
        <row r="13377">
          <cell r="F13377" t="str">
            <v xml:space="preserve"> _</v>
          </cell>
          <cell r="BW13377">
            <v>0</v>
          </cell>
          <cell r="BX13377">
            <v>0</v>
          </cell>
          <cell r="BY13377">
            <v>0</v>
          </cell>
          <cell r="CB13377">
            <v>0</v>
          </cell>
          <cell r="CC13377">
            <v>0</v>
          </cell>
          <cell r="CD13377">
            <v>0</v>
          </cell>
          <cell r="CE13377">
            <v>0</v>
          </cell>
        </row>
        <row r="13378">
          <cell r="F13378" t="str">
            <v xml:space="preserve"> _</v>
          </cell>
          <cell r="BW13378">
            <v>0</v>
          </cell>
          <cell r="BX13378">
            <v>0</v>
          </cell>
          <cell r="BY13378">
            <v>0</v>
          </cell>
          <cell r="CB13378">
            <v>0</v>
          </cell>
          <cell r="CC13378">
            <v>0</v>
          </cell>
          <cell r="CD13378">
            <v>0</v>
          </cell>
          <cell r="CE13378">
            <v>0</v>
          </cell>
        </row>
        <row r="13379">
          <cell r="F13379" t="str">
            <v xml:space="preserve"> _</v>
          </cell>
          <cell r="BW13379">
            <v>0</v>
          </cell>
          <cell r="BX13379">
            <v>0</v>
          </cell>
          <cell r="BY13379">
            <v>0</v>
          </cell>
          <cell r="CB13379">
            <v>0</v>
          </cell>
          <cell r="CC13379">
            <v>0</v>
          </cell>
          <cell r="CD13379">
            <v>0</v>
          </cell>
          <cell r="CE13379">
            <v>0</v>
          </cell>
        </row>
        <row r="13380">
          <cell r="F13380" t="str">
            <v xml:space="preserve"> _</v>
          </cell>
          <cell r="BW13380">
            <v>0</v>
          </cell>
          <cell r="BX13380">
            <v>0</v>
          </cell>
          <cell r="BY13380">
            <v>0</v>
          </cell>
          <cell r="CB13380">
            <v>0</v>
          </cell>
          <cell r="CC13380">
            <v>0</v>
          </cell>
          <cell r="CD13380">
            <v>0</v>
          </cell>
          <cell r="CE13380">
            <v>0</v>
          </cell>
        </row>
        <row r="13381">
          <cell r="F13381" t="str">
            <v xml:space="preserve"> _</v>
          </cell>
          <cell r="BW13381">
            <v>0</v>
          </cell>
          <cell r="BX13381">
            <v>0</v>
          </cell>
          <cell r="BY13381">
            <v>0</v>
          </cell>
          <cell r="CB13381">
            <v>0</v>
          </cell>
          <cell r="CC13381">
            <v>0</v>
          </cell>
          <cell r="CD13381">
            <v>0</v>
          </cell>
          <cell r="CE13381">
            <v>0</v>
          </cell>
        </row>
        <row r="13382">
          <cell r="F13382" t="str">
            <v xml:space="preserve"> _</v>
          </cell>
          <cell r="BW13382">
            <v>0</v>
          </cell>
          <cell r="BX13382">
            <v>0</v>
          </cell>
          <cell r="BY13382">
            <v>0</v>
          </cell>
          <cell r="CB13382">
            <v>0</v>
          </cell>
          <cell r="CC13382">
            <v>0</v>
          </cell>
          <cell r="CD13382">
            <v>0</v>
          </cell>
          <cell r="CE13382">
            <v>0</v>
          </cell>
        </row>
        <row r="13383">
          <cell r="F13383" t="str">
            <v xml:space="preserve"> _</v>
          </cell>
          <cell r="BW13383">
            <v>0</v>
          </cell>
          <cell r="BX13383">
            <v>0</v>
          </cell>
          <cell r="BY13383">
            <v>0</v>
          </cell>
          <cell r="CB13383">
            <v>0</v>
          </cell>
          <cell r="CC13383">
            <v>0</v>
          </cell>
          <cell r="CD13383">
            <v>0</v>
          </cell>
          <cell r="CE13383">
            <v>0</v>
          </cell>
        </row>
        <row r="13384">
          <cell r="F13384" t="str">
            <v xml:space="preserve"> _</v>
          </cell>
          <cell r="BW13384">
            <v>0</v>
          </cell>
          <cell r="BX13384">
            <v>0</v>
          </cell>
          <cell r="BY13384">
            <v>0</v>
          </cell>
          <cell r="CB13384">
            <v>0</v>
          </cell>
          <cell r="CC13384">
            <v>0</v>
          </cell>
          <cell r="CD13384">
            <v>0</v>
          </cell>
          <cell r="CE13384">
            <v>0</v>
          </cell>
        </row>
        <row r="13385">
          <cell r="F13385" t="str">
            <v xml:space="preserve"> _</v>
          </cell>
          <cell r="BW13385">
            <v>0</v>
          </cell>
          <cell r="BX13385">
            <v>0</v>
          </cell>
          <cell r="BY13385">
            <v>0</v>
          </cell>
          <cell r="CB13385">
            <v>0</v>
          </cell>
          <cell r="CC13385">
            <v>0</v>
          </cell>
          <cell r="CD13385">
            <v>0</v>
          </cell>
          <cell r="CE13385">
            <v>0</v>
          </cell>
        </row>
        <row r="13386">
          <cell r="F13386" t="str">
            <v xml:space="preserve"> _</v>
          </cell>
          <cell r="BW13386">
            <v>0</v>
          </cell>
          <cell r="BX13386">
            <v>0</v>
          </cell>
          <cell r="BY13386">
            <v>0</v>
          </cell>
          <cell r="CB13386">
            <v>0</v>
          </cell>
          <cell r="CC13386">
            <v>0</v>
          </cell>
          <cell r="CD13386">
            <v>0</v>
          </cell>
          <cell r="CE13386">
            <v>0</v>
          </cell>
        </row>
        <row r="13387">
          <cell r="F13387" t="str">
            <v xml:space="preserve"> _</v>
          </cell>
          <cell r="BW13387">
            <v>0</v>
          </cell>
          <cell r="BX13387">
            <v>0</v>
          </cell>
          <cell r="BY13387">
            <v>0</v>
          </cell>
          <cell r="CB13387">
            <v>0</v>
          </cell>
          <cell r="CC13387">
            <v>0</v>
          </cell>
          <cell r="CD13387">
            <v>0</v>
          </cell>
          <cell r="CE13387">
            <v>0</v>
          </cell>
        </row>
        <row r="13388">
          <cell r="F13388" t="str">
            <v xml:space="preserve"> _</v>
          </cell>
          <cell r="BW13388">
            <v>0</v>
          </cell>
          <cell r="BX13388">
            <v>0</v>
          </cell>
          <cell r="BY13388">
            <v>0</v>
          </cell>
          <cell r="CB13388">
            <v>0</v>
          </cell>
          <cell r="CC13388">
            <v>0</v>
          </cell>
          <cell r="CD13388">
            <v>0</v>
          </cell>
          <cell r="CE13388">
            <v>0</v>
          </cell>
        </row>
        <row r="13389">
          <cell r="F13389" t="str">
            <v xml:space="preserve"> _</v>
          </cell>
          <cell r="BW13389">
            <v>0</v>
          </cell>
          <cell r="BX13389">
            <v>0</v>
          </cell>
          <cell r="BY13389">
            <v>0</v>
          </cell>
          <cell r="CB13389">
            <v>0</v>
          </cell>
          <cell r="CC13389">
            <v>0</v>
          </cell>
          <cell r="CD13389">
            <v>0</v>
          </cell>
          <cell r="CE13389">
            <v>0</v>
          </cell>
        </row>
        <row r="13390">
          <cell r="F13390" t="str">
            <v xml:space="preserve"> _</v>
          </cell>
          <cell r="BW13390">
            <v>0</v>
          </cell>
          <cell r="BX13390">
            <v>0</v>
          </cell>
          <cell r="BY13390">
            <v>0</v>
          </cell>
          <cell r="CB13390">
            <v>0</v>
          </cell>
          <cell r="CC13390">
            <v>0</v>
          </cell>
          <cell r="CD13390">
            <v>0</v>
          </cell>
          <cell r="CE13390">
            <v>0</v>
          </cell>
        </row>
        <row r="13391">
          <cell r="F13391" t="str">
            <v xml:space="preserve"> _</v>
          </cell>
          <cell r="BW13391">
            <v>0</v>
          </cell>
          <cell r="BX13391">
            <v>0</v>
          </cell>
          <cell r="BY13391">
            <v>0</v>
          </cell>
          <cell r="CB13391">
            <v>0</v>
          </cell>
          <cell r="CC13391">
            <v>0</v>
          </cell>
          <cell r="CD13391">
            <v>0</v>
          </cell>
          <cell r="CE13391">
            <v>0</v>
          </cell>
        </row>
        <row r="13392">
          <cell r="F13392" t="str">
            <v xml:space="preserve"> _</v>
          </cell>
          <cell r="BW13392">
            <v>0</v>
          </cell>
          <cell r="BX13392">
            <v>0</v>
          </cell>
          <cell r="BY13392">
            <v>0</v>
          </cell>
          <cell r="CB13392">
            <v>0</v>
          </cell>
          <cell r="CC13392">
            <v>0</v>
          </cell>
          <cell r="CD13392">
            <v>0</v>
          </cell>
          <cell r="CE13392">
            <v>0</v>
          </cell>
        </row>
        <row r="13393">
          <cell r="F13393" t="str">
            <v xml:space="preserve"> _</v>
          </cell>
          <cell r="BW13393">
            <v>0</v>
          </cell>
          <cell r="BX13393">
            <v>0</v>
          </cell>
          <cell r="BY13393">
            <v>0</v>
          </cell>
          <cell r="CB13393">
            <v>0</v>
          </cell>
          <cell r="CC13393">
            <v>0</v>
          </cell>
          <cell r="CD13393">
            <v>0</v>
          </cell>
          <cell r="CE13393">
            <v>0</v>
          </cell>
        </row>
        <row r="13394">
          <cell r="F13394" t="str">
            <v xml:space="preserve"> _</v>
          </cell>
          <cell r="BW13394">
            <v>0</v>
          </cell>
          <cell r="BX13394">
            <v>0</v>
          </cell>
          <cell r="BY13394">
            <v>0</v>
          </cell>
          <cell r="CB13394">
            <v>0</v>
          </cell>
          <cell r="CC13394">
            <v>0</v>
          </cell>
          <cell r="CD13394">
            <v>0</v>
          </cell>
          <cell r="CE13394">
            <v>0</v>
          </cell>
        </row>
        <row r="13395">
          <cell r="F13395" t="str">
            <v xml:space="preserve"> _</v>
          </cell>
          <cell r="BW13395">
            <v>0</v>
          </cell>
          <cell r="BX13395">
            <v>0</v>
          </cell>
          <cell r="BY13395">
            <v>0</v>
          </cell>
          <cell r="CB13395">
            <v>0</v>
          </cell>
          <cell r="CC13395">
            <v>0</v>
          </cell>
          <cell r="CD13395">
            <v>0</v>
          </cell>
          <cell r="CE13395">
            <v>0</v>
          </cell>
        </row>
        <row r="13396">
          <cell r="F13396" t="str">
            <v xml:space="preserve"> _</v>
          </cell>
          <cell r="BW13396">
            <v>0</v>
          </cell>
          <cell r="BX13396">
            <v>0</v>
          </cell>
          <cell r="BY13396">
            <v>0</v>
          </cell>
          <cell r="CB13396">
            <v>0</v>
          </cell>
          <cell r="CC13396">
            <v>0</v>
          </cell>
          <cell r="CD13396">
            <v>0</v>
          </cell>
          <cell r="CE13396">
            <v>0</v>
          </cell>
        </row>
        <row r="13397">
          <cell r="F13397" t="str">
            <v xml:space="preserve"> _</v>
          </cell>
          <cell r="BW13397">
            <v>0</v>
          </cell>
          <cell r="BX13397">
            <v>0</v>
          </cell>
          <cell r="BY13397">
            <v>0</v>
          </cell>
          <cell r="CB13397">
            <v>0</v>
          </cell>
          <cell r="CC13397">
            <v>0</v>
          </cell>
          <cell r="CD13397">
            <v>0</v>
          </cell>
          <cell r="CE13397">
            <v>0</v>
          </cell>
        </row>
        <row r="13398">
          <cell r="F13398" t="str">
            <v xml:space="preserve"> _</v>
          </cell>
          <cell r="BW13398">
            <v>0</v>
          </cell>
          <cell r="BX13398">
            <v>0</v>
          </cell>
          <cell r="BY13398">
            <v>0</v>
          </cell>
          <cell r="CB13398">
            <v>0</v>
          </cell>
          <cell r="CC13398">
            <v>0</v>
          </cell>
          <cell r="CD13398">
            <v>0</v>
          </cell>
          <cell r="CE13398">
            <v>0</v>
          </cell>
        </row>
        <row r="13399">
          <cell r="F13399" t="str">
            <v xml:space="preserve"> _</v>
          </cell>
          <cell r="BW13399">
            <v>0</v>
          </cell>
          <cell r="BX13399">
            <v>0</v>
          </cell>
          <cell r="BY13399">
            <v>0</v>
          </cell>
          <cell r="CB13399">
            <v>0</v>
          </cell>
          <cell r="CC13399">
            <v>0</v>
          </cell>
          <cell r="CD13399">
            <v>0</v>
          </cell>
          <cell r="CE13399">
            <v>0</v>
          </cell>
        </row>
        <row r="13400">
          <cell r="F13400" t="str">
            <v xml:space="preserve"> _</v>
          </cell>
          <cell r="BW13400">
            <v>0</v>
          </cell>
          <cell r="BX13400">
            <v>0</v>
          </cell>
          <cell r="BY13400">
            <v>0</v>
          </cell>
          <cell r="CB13400">
            <v>0</v>
          </cell>
          <cell r="CC13400">
            <v>0</v>
          </cell>
          <cell r="CD13400">
            <v>0</v>
          </cell>
          <cell r="CE13400">
            <v>0</v>
          </cell>
        </row>
        <row r="13401">
          <cell r="F13401" t="str">
            <v xml:space="preserve"> _</v>
          </cell>
          <cell r="BW13401">
            <v>0</v>
          </cell>
          <cell r="BX13401">
            <v>0</v>
          </cell>
          <cell r="BY13401">
            <v>0</v>
          </cell>
          <cell r="CB13401">
            <v>0</v>
          </cell>
          <cell r="CC13401">
            <v>0</v>
          </cell>
          <cell r="CD13401">
            <v>0</v>
          </cell>
          <cell r="CE13401">
            <v>0</v>
          </cell>
        </row>
        <row r="13402">
          <cell r="F13402" t="str">
            <v xml:space="preserve"> _</v>
          </cell>
          <cell r="BW13402">
            <v>0</v>
          </cell>
          <cell r="BX13402">
            <v>0</v>
          </cell>
          <cell r="BY13402">
            <v>0</v>
          </cell>
          <cell r="CB13402">
            <v>0</v>
          </cell>
          <cell r="CC13402">
            <v>0</v>
          </cell>
          <cell r="CD13402">
            <v>0</v>
          </cell>
          <cell r="CE13402">
            <v>0</v>
          </cell>
        </row>
        <row r="13403">
          <cell r="F13403" t="str">
            <v xml:space="preserve"> _</v>
          </cell>
          <cell r="BW13403">
            <v>0</v>
          </cell>
          <cell r="BX13403">
            <v>0</v>
          </cell>
          <cell r="BY13403">
            <v>0</v>
          </cell>
          <cell r="CB13403">
            <v>0</v>
          </cell>
          <cell r="CC13403">
            <v>0</v>
          </cell>
          <cell r="CD13403">
            <v>0</v>
          </cell>
          <cell r="CE13403">
            <v>0</v>
          </cell>
        </row>
        <row r="13404">
          <cell r="F13404" t="str">
            <v xml:space="preserve"> _</v>
          </cell>
          <cell r="BW13404">
            <v>0</v>
          </cell>
          <cell r="BX13404">
            <v>0</v>
          </cell>
          <cell r="BY13404">
            <v>0</v>
          </cell>
          <cell r="CB13404">
            <v>0</v>
          </cell>
          <cell r="CC13404">
            <v>0</v>
          </cell>
          <cell r="CD13404">
            <v>0</v>
          </cell>
          <cell r="CE13404">
            <v>0</v>
          </cell>
        </row>
        <row r="13405">
          <cell r="F13405" t="str">
            <v xml:space="preserve"> _</v>
          </cell>
          <cell r="BW13405">
            <v>0</v>
          </cell>
          <cell r="BX13405">
            <v>0</v>
          </cell>
          <cell r="BY13405">
            <v>0</v>
          </cell>
          <cell r="CB13405">
            <v>0</v>
          </cell>
          <cell r="CC13405">
            <v>0</v>
          </cell>
          <cell r="CD13405">
            <v>0</v>
          </cell>
          <cell r="CE13405">
            <v>0</v>
          </cell>
        </row>
        <row r="13406">
          <cell r="F13406" t="str">
            <v xml:space="preserve"> _</v>
          </cell>
          <cell r="BW13406">
            <v>0</v>
          </cell>
          <cell r="BX13406">
            <v>0</v>
          </cell>
          <cell r="BY13406">
            <v>0</v>
          </cell>
          <cell r="CB13406">
            <v>0</v>
          </cell>
          <cell r="CC13406">
            <v>0</v>
          </cell>
          <cell r="CD13406">
            <v>0</v>
          </cell>
          <cell r="CE13406">
            <v>0</v>
          </cell>
        </row>
        <row r="13407">
          <cell r="F13407" t="str">
            <v xml:space="preserve"> _</v>
          </cell>
          <cell r="BW13407">
            <v>0</v>
          </cell>
          <cell r="BX13407">
            <v>0</v>
          </cell>
          <cell r="BY13407">
            <v>0</v>
          </cell>
          <cell r="CB13407">
            <v>0</v>
          </cell>
          <cell r="CC13407">
            <v>0</v>
          </cell>
          <cell r="CD13407">
            <v>0</v>
          </cell>
          <cell r="CE13407">
            <v>0</v>
          </cell>
        </row>
        <row r="13408">
          <cell r="F13408" t="str">
            <v xml:space="preserve"> _</v>
          </cell>
          <cell r="BW13408">
            <v>0</v>
          </cell>
          <cell r="BX13408">
            <v>0</v>
          </cell>
          <cell r="BY13408">
            <v>0</v>
          </cell>
          <cell r="CB13408">
            <v>0</v>
          </cell>
          <cell r="CC13408">
            <v>0</v>
          </cell>
          <cell r="CD13408">
            <v>0</v>
          </cell>
          <cell r="CE13408">
            <v>0</v>
          </cell>
        </row>
        <row r="13409">
          <cell r="F13409" t="str">
            <v xml:space="preserve"> _</v>
          </cell>
          <cell r="BW13409">
            <v>0</v>
          </cell>
          <cell r="BX13409">
            <v>0</v>
          </cell>
          <cell r="BY13409">
            <v>0</v>
          </cell>
          <cell r="CB13409">
            <v>0</v>
          </cell>
          <cell r="CC13409">
            <v>0</v>
          </cell>
          <cell r="CD13409">
            <v>0</v>
          </cell>
          <cell r="CE13409">
            <v>0</v>
          </cell>
        </row>
        <row r="13410">
          <cell r="F13410" t="str">
            <v xml:space="preserve"> _</v>
          </cell>
          <cell r="BW13410">
            <v>0</v>
          </cell>
          <cell r="BX13410">
            <v>0</v>
          </cell>
          <cell r="BY13410">
            <v>0</v>
          </cell>
          <cell r="CB13410">
            <v>0</v>
          </cell>
          <cell r="CC13410">
            <v>0</v>
          </cell>
          <cell r="CD13410">
            <v>0</v>
          </cell>
          <cell r="CE13410">
            <v>0</v>
          </cell>
        </row>
        <row r="13411">
          <cell r="F13411" t="str">
            <v xml:space="preserve"> _</v>
          </cell>
          <cell r="BW13411">
            <v>0</v>
          </cell>
          <cell r="BX13411">
            <v>0</v>
          </cell>
          <cell r="BY13411">
            <v>0</v>
          </cell>
          <cell r="CB13411">
            <v>0</v>
          </cell>
          <cell r="CC13411">
            <v>0</v>
          </cell>
          <cell r="CD13411">
            <v>0</v>
          </cell>
          <cell r="CE13411">
            <v>0</v>
          </cell>
        </row>
        <row r="13412">
          <cell r="F13412" t="str">
            <v xml:space="preserve"> _</v>
          </cell>
          <cell r="BW13412">
            <v>0</v>
          </cell>
          <cell r="BX13412">
            <v>0</v>
          </cell>
          <cell r="BY13412">
            <v>0</v>
          </cell>
          <cell r="CB13412">
            <v>0</v>
          </cell>
          <cell r="CC13412">
            <v>0</v>
          </cell>
          <cell r="CD13412">
            <v>0</v>
          </cell>
          <cell r="CE13412">
            <v>0</v>
          </cell>
        </row>
        <row r="13413">
          <cell r="F13413" t="str">
            <v xml:space="preserve"> _</v>
          </cell>
          <cell r="BW13413">
            <v>0</v>
          </cell>
          <cell r="BX13413">
            <v>0</v>
          </cell>
          <cell r="BY13413">
            <v>0</v>
          </cell>
          <cell r="CB13413">
            <v>0</v>
          </cell>
          <cell r="CC13413">
            <v>0</v>
          </cell>
          <cell r="CD13413">
            <v>0</v>
          </cell>
          <cell r="CE13413">
            <v>0</v>
          </cell>
        </row>
        <row r="13414">
          <cell r="F13414" t="str">
            <v xml:space="preserve"> _</v>
          </cell>
          <cell r="BW13414">
            <v>0</v>
          </cell>
          <cell r="BX13414">
            <v>0</v>
          </cell>
          <cell r="BY13414">
            <v>0</v>
          </cell>
          <cell r="CB13414">
            <v>0</v>
          </cell>
          <cell r="CC13414">
            <v>0</v>
          </cell>
          <cell r="CD13414">
            <v>0</v>
          </cell>
          <cell r="CE13414">
            <v>0</v>
          </cell>
        </row>
        <row r="13415">
          <cell r="F13415" t="str">
            <v xml:space="preserve"> _</v>
          </cell>
          <cell r="BW13415">
            <v>0</v>
          </cell>
          <cell r="BX13415">
            <v>0</v>
          </cell>
          <cell r="BY13415">
            <v>0</v>
          </cell>
          <cell r="CB13415">
            <v>0</v>
          </cell>
          <cell r="CC13415">
            <v>0</v>
          </cell>
          <cell r="CD13415">
            <v>0</v>
          </cell>
          <cell r="CE13415">
            <v>0</v>
          </cell>
        </row>
        <row r="13416">
          <cell r="F13416" t="str">
            <v xml:space="preserve"> _</v>
          </cell>
          <cell r="BW13416">
            <v>0</v>
          </cell>
          <cell r="BX13416">
            <v>0</v>
          </cell>
          <cell r="BY13416">
            <v>0</v>
          </cell>
          <cell r="CB13416">
            <v>0</v>
          </cell>
          <cell r="CC13416">
            <v>0</v>
          </cell>
          <cell r="CD13416">
            <v>0</v>
          </cell>
          <cell r="CE13416">
            <v>0</v>
          </cell>
        </row>
        <row r="13417">
          <cell r="F13417" t="str">
            <v xml:space="preserve"> _</v>
          </cell>
          <cell r="BW13417">
            <v>0</v>
          </cell>
          <cell r="BX13417">
            <v>0</v>
          </cell>
          <cell r="BY13417">
            <v>0</v>
          </cell>
          <cell r="CB13417">
            <v>0</v>
          </cell>
          <cell r="CC13417">
            <v>0</v>
          </cell>
          <cell r="CD13417">
            <v>0</v>
          </cell>
          <cell r="CE13417">
            <v>0</v>
          </cell>
        </row>
        <row r="13418">
          <cell r="F13418" t="str">
            <v xml:space="preserve"> _</v>
          </cell>
          <cell r="BW13418">
            <v>0</v>
          </cell>
          <cell r="BX13418">
            <v>0</v>
          </cell>
          <cell r="BY13418">
            <v>0</v>
          </cell>
          <cell r="CB13418">
            <v>0</v>
          </cell>
          <cell r="CC13418">
            <v>0</v>
          </cell>
          <cell r="CD13418">
            <v>0</v>
          </cell>
          <cell r="CE13418">
            <v>0</v>
          </cell>
        </row>
        <row r="13419">
          <cell r="F13419" t="str">
            <v xml:space="preserve"> _</v>
          </cell>
          <cell r="BW13419">
            <v>0</v>
          </cell>
          <cell r="BX13419">
            <v>0</v>
          </cell>
          <cell r="BY13419">
            <v>0</v>
          </cell>
          <cell r="CB13419">
            <v>0</v>
          </cell>
          <cell r="CC13419">
            <v>0</v>
          </cell>
          <cell r="CD13419">
            <v>0</v>
          </cell>
          <cell r="CE13419">
            <v>0</v>
          </cell>
        </row>
        <row r="13420">
          <cell r="F13420" t="str">
            <v xml:space="preserve"> _</v>
          </cell>
          <cell r="BW13420">
            <v>0</v>
          </cell>
          <cell r="BX13420">
            <v>0</v>
          </cell>
          <cell r="BY13420">
            <v>0</v>
          </cell>
          <cell r="CB13420">
            <v>0</v>
          </cell>
          <cell r="CC13420">
            <v>0</v>
          </cell>
          <cell r="CD13420">
            <v>0</v>
          </cell>
          <cell r="CE13420">
            <v>0</v>
          </cell>
        </row>
        <row r="13421">
          <cell r="F13421" t="str">
            <v xml:space="preserve"> _</v>
          </cell>
          <cell r="BW13421">
            <v>0</v>
          </cell>
          <cell r="BX13421">
            <v>0</v>
          </cell>
          <cell r="BY13421">
            <v>0</v>
          </cell>
          <cell r="CB13421">
            <v>0</v>
          </cell>
          <cell r="CC13421">
            <v>0</v>
          </cell>
          <cell r="CD13421">
            <v>0</v>
          </cell>
          <cell r="CE13421">
            <v>0</v>
          </cell>
        </row>
        <row r="13422">
          <cell r="F13422" t="str">
            <v xml:space="preserve"> _</v>
          </cell>
          <cell r="BW13422">
            <v>0</v>
          </cell>
          <cell r="BX13422">
            <v>0</v>
          </cell>
          <cell r="BY13422">
            <v>0</v>
          </cell>
          <cell r="CB13422">
            <v>0</v>
          </cell>
          <cell r="CC13422">
            <v>0</v>
          </cell>
          <cell r="CD13422">
            <v>0</v>
          </cell>
          <cell r="CE13422">
            <v>0</v>
          </cell>
        </row>
        <row r="13423">
          <cell r="F13423" t="str">
            <v xml:space="preserve"> _</v>
          </cell>
          <cell r="BW13423">
            <v>0</v>
          </cell>
          <cell r="BX13423">
            <v>0</v>
          </cell>
          <cell r="BY13423">
            <v>0</v>
          </cell>
          <cell r="CB13423">
            <v>0</v>
          </cell>
          <cell r="CC13423">
            <v>0</v>
          </cell>
          <cell r="CD13423">
            <v>0</v>
          </cell>
          <cell r="CE13423">
            <v>0</v>
          </cell>
        </row>
        <row r="13424">
          <cell r="F13424" t="str">
            <v xml:space="preserve"> _</v>
          </cell>
          <cell r="BW13424">
            <v>0</v>
          </cell>
          <cell r="BX13424">
            <v>0</v>
          </cell>
          <cell r="BY13424">
            <v>0</v>
          </cell>
          <cell r="CB13424">
            <v>0</v>
          </cell>
          <cell r="CC13424">
            <v>0</v>
          </cell>
          <cell r="CD13424">
            <v>0</v>
          </cell>
          <cell r="CE13424">
            <v>0</v>
          </cell>
        </row>
        <row r="13425">
          <cell r="F13425" t="str">
            <v xml:space="preserve"> _</v>
          </cell>
          <cell r="BW13425">
            <v>0</v>
          </cell>
          <cell r="BX13425">
            <v>0</v>
          </cell>
          <cell r="BY13425">
            <v>0</v>
          </cell>
          <cell r="CB13425">
            <v>0</v>
          </cell>
          <cell r="CC13425">
            <v>0</v>
          </cell>
          <cell r="CD13425">
            <v>0</v>
          </cell>
          <cell r="CE13425">
            <v>0</v>
          </cell>
        </row>
        <row r="13426">
          <cell r="F13426" t="str">
            <v xml:space="preserve"> _</v>
          </cell>
          <cell r="BW13426">
            <v>0</v>
          </cell>
          <cell r="BX13426">
            <v>0</v>
          </cell>
          <cell r="BY13426">
            <v>0</v>
          </cell>
          <cell r="CB13426">
            <v>0</v>
          </cell>
          <cell r="CC13426">
            <v>0</v>
          </cell>
          <cell r="CD13426">
            <v>0</v>
          </cell>
          <cell r="CE13426">
            <v>0</v>
          </cell>
        </row>
        <row r="13427">
          <cell r="F13427" t="str">
            <v xml:space="preserve"> _</v>
          </cell>
          <cell r="BW13427">
            <v>0</v>
          </cell>
          <cell r="BX13427">
            <v>0</v>
          </cell>
          <cell r="BY13427">
            <v>0</v>
          </cell>
          <cell r="CB13427">
            <v>0</v>
          </cell>
          <cell r="CC13427">
            <v>0</v>
          </cell>
          <cell r="CD13427">
            <v>0</v>
          </cell>
          <cell r="CE13427">
            <v>0</v>
          </cell>
        </row>
        <row r="13428">
          <cell r="F13428" t="str">
            <v xml:space="preserve"> _</v>
          </cell>
          <cell r="BW13428">
            <v>0</v>
          </cell>
          <cell r="BX13428">
            <v>0</v>
          </cell>
          <cell r="BY13428">
            <v>0</v>
          </cell>
          <cell r="CB13428">
            <v>0</v>
          </cell>
          <cell r="CC13428">
            <v>0</v>
          </cell>
          <cell r="CD13428">
            <v>0</v>
          </cell>
          <cell r="CE13428">
            <v>0</v>
          </cell>
        </row>
        <row r="13429">
          <cell r="F13429" t="str">
            <v xml:space="preserve"> _</v>
          </cell>
          <cell r="BW13429">
            <v>0</v>
          </cell>
          <cell r="BX13429">
            <v>0</v>
          </cell>
          <cell r="BY13429">
            <v>0</v>
          </cell>
          <cell r="CB13429">
            <v>0</v>
          </cell>
          <cell r="CC13429">
            <v>0</v>
          </cell>
          <cell r="CD13429">
            <v>0</v>
          </cell>
          <cell r="CE13429">
            <v>0</v>
          </cell>
        </row>
        <row r="13430">
          <cell r="F13430" t="str">
            <v xml:space="preserve"> _</v>
          </cell>
          <cell r="BW13430">
            <v>0</v>
          </cell>
          <cell r="BX13430">
            <v>0</v>
          </cell>
          <cell r="BY13430">
            <v>0</v>
          </cell>
          <cell r="CB13430">
            <v>0</v>
          </cell>
          <cell r="CC13430">
            <v>0</v>
          </cell>
          <cell r="CD13430">
            <v>0</v>
          </cell>
          <cell r="CE13430">
            <v>0</v>
          </cell>
        </row>
        <row r="13431">
          <cell r="F13431" t="str">
            <v xml:space="preserve"> _</v>
          </cell>
          <cell r="BW13431">
            <v>0</v>
          </cell>
          <cell r="BX13431">
            <v>0</v>
          </cell>
          <cell r="BY13431">
            <v>0</v>
          </cell>
          <cell r="CB13431">
            <v>0</v>
          </cell>
          <cell r="CC13431">
            <v>0</v>
          </cell>
          <cell r="CD13431">
            <v>0</v>
          </cell>
          <cell r="CE13431">
            <v>0</v>
          </cell>
        </row>
        <row r="13432">
          <cell r="F13432" t="str">
            <v xml:space="preserve"> _</v>
          </cell>
          <cell r="BW13432">
            <v>0</v>
          </cell>
          <cell r="BX13432">
            <v>0</v>
          </cell>
          <cell r="BY13432">
            <v>0</v>
          </cell>
          <cell r="CB13432">
            <v>0</v>
          </cell>
          <cell r="CC13432">
            <v>0</v>
          </cell>
          <cell r="CD13432">
            <v>0</v>
          </cell>
          <cell r="CE13432">
            <v>0</v>
          </cell>
        </row>
        <row r="13433">
          <cell r="F13433" t="str">
            <v xml:space="preserve"> _</v>
          </cell>
          <cell r="BW13433">
            <v>0</v>
          </cell>
          <cell r="BX13433">
            <v>0</v>
          </cell>
          <cell r="BY13433">
            <v>0</v>
          </cell>
          <cell r="CB13433">
            <v>0</v>
          </cell>
          <cell r="CC13433">
            <v>0</v>
          </cell>
          <cell r="CD13433">
            <v>0</v>
          </cell>
          <cell r="CE13433">
            <v>0</v>
          </cell>
        </row>
        <row r="13434">
          <cell r="F13434" t="str">
            <v xml:space="preserve"> _</v>
          </cell>
          <cell r="BW13434">
            <v>0</v>
          </cell>
          <cell r="BX13434">
            <v>0</v>
          </cell>
          <cell r="BY13434">
            <v>0</v>
          </cell>
          <cell r="CB13434">
            <v>0</v>
          </cell>
          <cell r="CC13434">
            <v>0</v>
          </cell>
          <cell r="CD13434">
            <v>0</v>
          </cell>
          <cell r="CE13434">
            <v>0</v>
          </cell>
        </row>
        <row r="13435">
          <cell r="F13435" t="str">
            <v xml:space="preserve"> _</v>
          </cell>
          <cell r="BW13435">
            <v>0</v>
          </cell>
          <cell r="BX13435">
            <v>0</v>
          </cell>
          <cell r="BY13435">
            <v>0</v>
          </cell>
          <cell r="CB13435">
            <v>0</v>
          </cell>
          <cell r="CC13435">
            <v>0</v>
          </cell>
          <cell r="CD13435">
            <v>0</v>
          </cell>
          <cell r="CE13435">
            <v>0</v>
          </cell>
        </row>
        <row r="13436">
          <cell r="F13436" t="str">
            <v xml:space="preserve"> _</v>
          </cell>
          <cell r="BW13436">
            <v>0</v>
          </cell>
          <cell r="BX13436">
            <v>0</v>
          </cell>
          <cell r="BY13436">
            <v>0</v>
          </cell>
          <cell r="CB13436">
            <v>0</v>
          </cell>
          <cell r="CC13436">
            <v>0</v>
          </cell>
          <cell r="CD13436">
            <v>0</v>
          </cell>
          <cell r="CE13436">
            <v>0</v>
          </cell>
        </row>
        <row r="13437">
          <cell r="F13437" t="str">
            <v xml:space="preserve"> _</v>
          </cell>
          <cell r="BW13437">
            <v>0</v>
          </cell>
          <cell r="BX13437">
            <v>0</v>
          </cell>
          <cell r="BY13437">
            <v>0</v>
          </cell>
          <cell r="CB13437">
            <v>0</v>
          </cell>
          <cell r="CC13437">
            <v>0</v>
          </cell>
          <cell r="CD13437">
            <v>0</v>
          </cell>
          <cell r="CE13437">
            <v>0</v>
          </cell>
        </row>
        <row r="13438">
          <cell r="F13438" t="str">
            <v xml:space="preserve"> _</v>
          </cell>
          <cell r="BW13438">
            <v>0</v>
          </cell>
          <cell r="BX13438">
            <v>0</v>
          </cell>
          <cell r="BY13438">
            <v>0</v>
          </cell>
          <cell r="CB13438">
            <v>0</v>
          </cell>
          <cell r="CC13438">
            <v>0</v>
          </cell>
          <cell r="CD13438">
            <v>0</v>
          </cell>
          <cell r="CE13438">
            <v>0</v>
          </cell>
        </row>
        <row r="13439">
          <cell r="F13439" t="str">
            <v xml:space="preserve"> _</v>
          </cell>
          <cell r="BW13439">
            <v>0</v>
          </cell>
          <cell r="BX13439">
            <v>0</v>
          </cell>
          <cell r="BY13439">
            <v>0</v>
          </cell>
          <cell r="CB13439">
            <v>0</v>
          </cell>
          <cell r="CC13439">
            <v>0</v>
          </cell>
          <cell r="CD13439">
            <v>0</v>
          </cell>
          <cell r="CE13439">
            <v>0</v>
          </cell>
        </row>
        <row r="13440">
          <cell r="F13440" t="str">
            <v xml:space="preserve"> _</v>
          </cell>
          <cell r="BW13440">
            <v>0</v>
          </cell>
          <cell r="BX13440">
            <v>0</v>
          </cell>
          <cell r="BY13440">
            <v>0</v>
          </cell>
          <cell r="CB13440">
            <v>0</v>
          </cell>
          <cell r="CC13440">
            <v>0</v>
          </cell>
          <cell r="CD13440">
            <v>0</v>
          </cell>
          <cell r="CE13440">
            <v>0</v>
          </cell>
        </row>
        <row r="13441">
          <cell r="F13441" t="str">
            <v xml:space="preserve"> _</v>
          </cell>
          <cell r="BW13441">
            <v>0</v>
          </cell>
          <cell r="BX13441">
            <v>0</v>
          </cell>
          <cell r="BY13441">
            <v>0</v>
          </cell>
          <cell r="CB13441">
            <v>0</v>
          </cell>
          <cell r="CC13441">
            <v>0</v>
          </cell>
          <cell r="CD13441">
            <v>0</v>
          </cell>
          <cell r="CE13441">
            <v>0</v>
          </cell>
        </row>
        <row r="13442">
          <cell r="F13442" t="str">
            <v xml:space="preserve"> _</v>
          </cell>
          <cell r="BW13442">
            <v>0</v>
          </cell>
          <cell r="BX13442">
            <v>0</v>
          </cell>
          <cell r="BY13442">
            <v>0</v>
          </cell>
          <cell r="CB13442">
            <v>0</v>
          </cell>
          <cell r="CC13442">
            <v>0</v>
          </cell>
          <cell r="CD13442">
            <v>0</v>
          </cell>
          <cell r="CE13442">
            <v>0</v>
          </cell>
        </row>
        <row r="13443">
          <cell r="F13443" t="str">
            <v xml:space="preserve"> _</v>
          </cell>
          <cell r="BW13443">
            <v>0</v>
          </cell>
          <cell r="BX13443">
            <v>0</v>
          </cell>
          <cell r="BY13443">
            <v>0</v>
          </cell>
          <cell r="CB13443">
            <v>0</v>
          </cell>
          <cell r="CC13443">
            <v>0</v>
          </cell>
          <cell r="CD13443">
            <v>0</v>
          </cell>
          <cell r="CE13443">
            <v>0</v>
          </cell>
        </row>
        <row r="13444">
          <cell r="F13444" t="str">
            <v xml:space="preserve"> _</v>
          </cell>
          <cell r="BW13444">
            <v>0</v>
          </cell>
          <cell r="BX13444">
            <v>0</v>
          </cell>
          <cell r="BY13444">
            <v>0</v>
          </cell>
          <cell r="CB13444">
            <v>0</v>
          </cell>
          <cell r="CC13444">
            <v>0</v>
          </cell>
          <cell r="CD13444">
            <v>0</v>
          </cell>
          <cell r="CE13444">
            <v>0</v>
          </cell>
        </row>
        <row r="13445">
          <cell r="F13445" t="str">
            <v xml:space="preserve"> _</v>
          </cell>
          <cell r="BW13445">
            <v>0</v>
          </cell>
          <cell r="BX13445">
            <v>0</v>
          </cell>
          <cell r="BY13445">
            <v>0</v>
          </cell>
          <cell r="CB13445">
            <v>0</v>
          </cell>
          <cell r="CC13445">
            <v>0</v>
          </cell>
          <cell r="CD13445">
            <v>0</v>
          </cell>
          <cell r="CE13445">
            <v>0</v>
          </cell>
        </row>
        <row r="13446">
          <cell r="F13446" t="str">
            <v xml:space="preserve"> _</v>
          </cell>
          <cell r="BW13446">
            <v>0</v>
          </cell>
          <cell r="BX13446">
            <v>0</v>
          </cell>
          <cell r="BY13446">
            <v>0</v>
          </cell>
          <cell r="CB13446">
            <v>0</v>
          </cell>
          <cell r="CC13446">
            <v>0</v>
          </cell>
          <cell r="CD13446">
            <v>0</v>
          </cell>
          <cell r="CE13446">
            <v>0</v>
          </cell>
        </row>
        <row r="13447">
          <cell r="F13447" t="str">
            <v xml:space="preserve"> _</v>
          </cell>
          <cell r="BW13447">
            <v>0</v>
          </cell>
          <cell r="BX13447">
            <v>0</v>
          </cell>
          <cell r="BY13447">
            <v>0</v>
          </cell>
          <cell r="CB13447">
            <v>0</v>
          </cell>
          <cell r="CC13447">
            <v>0</v>
          </cell>
          <cell r="CD13447">
            <v>0</v>
          </cell>
          <cell r="CE13447">
            <v>0</v>
          </cell>
        </row>
        <row r="13448">
          <cell r="F13448" t="str">
            <v xml:space="preserve"> _</v>
          </cell>
          <cell r="BW13448">
            <v>0</v>
          </cell>
          <cell r="BX13448">
            <v>0</v>
          </cell>
          <cell r="BY13448">
            <v>0</v>
          </cell>
          <cell r="CB13448">
            <v>0</v>
          </cell>
          <cell r="CC13448">
            <v>0</v>
          </cell>
          <cell r="CD13448">
            <v>0</v>
          </cell>
          <cell r="CE13448">
            <v>0</v>
          </cell>
        </row>
        <row r="13449">
          <cell r="F13449" t="str">
            <v xml:space="preserve"> _</v>
          </cell>
          <cell r="BW13449">
            <v>0</v>
          </cell>
          <cell r="BX13449">
            <v>0</v>
          </cell>
          <cell r="BY13449">
            <v>0</v>
          </cell>
          <cell r="CB13449">
            <v>0</v>
          </cell>
          <cell r="CC13449">
            <v>0</v>
          </cell>
          <cell r="CD13449">
            <v>0</v>
          </cell>
          <cell r="CE13449">
            <v>0</v>
          </cell>
        </row>
        <row r="13450">
          <cell r="F13450" t="str">
            <v xml:space="preserve"> _</v>
          </cell>
          <cell r="BW13450">
            <v>0</v>
          </cell>
          <cell r="BX13450">
            <v>0</v>
          </cell>
          <cell r="BY13450">
            <v>0</v>
          </cell>
          <cell r="CB13450">
            <v>0</v>
          </cell>
          <cell r="CC13450">
            <v>0</v>
          </cell>
          <cell r="CD13450">
            <v>0</v>
          </cell>
          <cell r="CE13450">
            <v>0</v>
          </cell>
        </row>
        <row r="13451">
          <cell r="F13451" t="str">
            <v xml:space="preserve"> _</v>
          </cell>
          <cell r="BW13451">
            <v>0</v>
          </cell>
          <cell r="BX13451">
            <v>0</v>
          </cell>
          <cell r="BY13451">
            <v>0</v>
          </cell>
          <cell r="CB13451">
            <v>0</v>
          </cell>
          <cell r="CC13451">
            <v>0</v>
          </cell>
          <cell r="CD13451">
            <v>0</v>
          </cell>
          <cell r="CE13451">
            <v>0</v>
          </cell>
        </row>
        <row r="13452">
          <cell r="F13452" t="str">
            <v xml:space="preserve"> _</v>
          </cell>
          <cell r="BW13452">
            <v>0</v>
          </cell>
          <cell r="BX13452">
            <v>0</v>
          </cell>
          <cell r="BY13452">
            <v>0</v>
          </cell>
          <cell r="CB13452">
            <v>0</v>
          </cell>
          <cell r="CC13452">
            <v>0</v>
          </cell>
          <cell r="CD13452">
            <v>0</v>
          </cell>
          <cell r="CE13452">
            <v>0</v>
          </cell>
        </row>
        <row r="13453">
          <cell r="F13453" t="str">
            <v xml:space="preserve"> _</v>
          </cell>
          <cell r="BW13453">
            <v>0</v>
          </cell>
          <cell r="BX13453">
            <v>0</v>
          </cell>
          <cell r="BY13453">
            <v>0</v>
          </cell>
          <cell r="CB13453">
            <v>0</v>
          </cell>
          <cell r="CC13453">
            <v>0</v>
          </cell>
          <cell r="CD13453">
            <v>0</v>
          </cell>
          <cell r="CE13453">
            <v>0</v>
          </cell>
        </row>
        <row r="13454">
          <cell r="F13454" t="str">
            <v xml:space="preserve"> _</v>
          </cell>
          <cell r="BW13454">
            <v>0</v>
          </cell>
          <cell r="BX13454">
            <v>0</v>
          </cell>
          <cell r="BY13454">
            <v>0</v>
          </cell>
          <cell r="CB13454">
            <v>0</v>
          </cell>
          <cell r="CC13454">
            <v>0</v>
          </cell>
          <cell r="CD13454">
            <v>0</v>
          </cell>
          <cell r="CE13454">
            <v>0</v>
          </cell>
        </row>
        <row r="13455">
          <cell r="F13455" t="str">
            <v xml:space="preserve"> _</v>
          </cell>
          <cell r="BW13455">
            <v>0</v>
          </cell>
          <cell r="BX13455">
            <v>0</v>
          </cell>
          <cell r="BY13455">
            <v>0</v>
          </cell>
          <cell r="CB13455">
            <v>0</v>
          </cell>
          <cell r="CC13455">
            <v>0</v>
          </cell>
          <cell r="CD13455">
            <v>0</v>
          </cell>
          <cell r="CE13455">
            <v>0</v>
          </cell>
        </row>
        <row r="13456">
          <cell r="F13456" t="str">
            <v xml:space="preserve"> _</v>
          </cell>
          <cell r="BW13456">
            <v>0</v>
          </cell>
          <cell r="BX13456">
            <v>0</v>
          </cell>
          <cell r="BY13456">
            <v>0</v>
          </cell>
          <cell r="CB13456">
            <v>0</v>
          </cell>
          <cell r="CC13456">
            <v>0</v>
          </cell>
          <cell r="CD13456">
            <v>0</v>
          </cell>
          <cell r="CE13456">
            <v>0</v>
          </cell>
        </row>
        <row r="13457">
          <cell r="F13457" t="str">
            <v xml:space="preserve"> _</v>
          </cell>
          <cell r="BW13457">
            <v>0</v>
          </cell>
          <cell r="BX13457">
            <v>0</v>
          </cell>
          <cell r="BY13457">
            <v>0</v>
          </cell>
          <cell r="CB13457">
            <v>0</v>
          </cell>
          <cell r="CC13457">
            <v>0</v>
          </cell>
          <cell r="CD13457">
            <v>0</v>
          </cell>
          <cell r="CE13457">
            <v>0</v>
          </cell>
        </row>
        <row r="13458">
          <cell r="F13458" t="str">
            <v xml:space="preserve"> _</v>
          </cell>
          <cell r="BW13458">
            <v>0</v>
          </cell>
          <cell r="BX13458">
            <v>0</v>
          </cell>
          <cell r="BY13458">
            <v>0</v>
          </cell>
          <cell r="CB13458">
            <v>0</v>
          </cell>
          <cell r="CC13458">
            <v>0</v>
          </cell>
          <cell r="CD13458">
            <v>0</v>
          </cell>
          <cell r="CE13458">
            <v>0</v>
          </cell>
        </row>
        <row r="13459">
          <cell r="F13459" t="str">
            <v xml:space="preserve"> _</v>
          </cell>
          <cell r="BW13459">
            <v>0</v>
          </cell>
          <cell r="BX13459">
            <v>0</v>
          </cell>
          <cell r="BY13459">
            <v>0</v>
          </cell>
          <cell r="CB13459">
            <v>0</v>
          </cell>
          <cell r="CC13459">
            <v>0</v>
          </cell>
          <cell r="CD13459">
            <v>0</v>
          </cell>
          <cell r="CE13459">
            <v>0</v>
          </cell>
        </row>
        <row r="13460">
          <cell r="F13460" t="str">
            <v xml:space="preserve"> _</v>
          </cell>
          <cell r="BW13460">
            <v>0</v>
          </cell>
          <cell r="BX13460">
            <v>0</v>
          </cell>
          <cell r="BY13460">
            <v>0</v>
          </cell>
          <cell r="CB13460">
            <v>0</v>
          </cell>
          <cell r="CC13460">
            <v>0</v>
          </cell>
          <cell r="CD13460">
            <v>0</v>
          </cell>
          <cell r="CE13460">
            <v>0</v>
          </cell>
        </row>
        <row r="13461">
          <cell r="F13461" t="str">
            <v>2600</v>
          </cell>
          <cell r="BW13461">
            <v>0</v>
          </cell>
          <cell r="BX13461">
            <v>0</v>
          </cell>
          <cell r="BY13461">
            <v>0</v>
          </cell>
          <cell r="CB13461">
            <v>0</v>
          </cell>
          <cell r="CC13461">
            <v>0</v>
          </cell>
          <cell r="CD13461">
            <v>0</v>
          </cell>
          <cell r="CE13461">
            <v>0</v>
          </cell>
        </row>
        <row r="13462">
          <cell r="F13462" t="str">
            <v xml:space="preserve"> _</v>
          </cell>
          <cell r="BW13462">
            <v>0</v>
          </cell>
          <cell r="BX13462">
            <v>0</v>
          </cell>
          <cell r="BY13462">
            <v>0</v>
          </cell>
          <cell r="CB13462">
            <v>0</v>
          </cell>
          <cell r="CC13462">
            <v>0</v>
          </cell>
          <cell r="CD13462">
            <v>0</v>
          </cell>
          <cell r="CE13462">
            <v>0</v>
          </cell>
        </row>
        <row r="13463">
          <cell r="F13463" t="str">
            <v xml:space="preserve"> _</v>
          </cell>
          <cell r="BW13463">
            <v>0</v>
          </cell>
          <cell r="BX13463">
            <v>0</v>
          </cell>
          <cell r="BY13463">
            <v>0</v>
          </cell>
          <cell r="CB13463">
            <v>0</v>
          </cell>
          <cell r="CC13463">
            <v>0</v>
          </cell>
          <cell r="CD13463">
            <v>0</v>
          </cell>
          <cell r="CE13463">
            <v>0</v>
          </cell>
        </row>
        <row r="13464">
          <cell r="F13464" t="str">
            <v xml:space="preserve"> _</v>
          </cell>
          <cell r="BW13464">
            <v>0</v>
          </cell>
          <cell r="BX13464">
            <v>0</v>
          </cell>
          <cell r="BY13464">
            <v>0</v>
          </cell>
          <cell r="CB13464">
            <v>0</v>
          </cell>
          <cell r="CC13464">
            <v>0</v>
          </cell>
          <cell r="CD13464">
            <v>0</v>
          </cell>
          <cell r="CE13464">
            <v>0</v>
          </cell>
        </row>
        <row r="13465">
          <cell r="F13465" t="str">
            <v xml:space="preserve"> _</v>
          </cell>
          <cell r="BW13465">
            <v>0</v>
          </cell>
          <cell r="BX13465">
            <v>0</v>
          </cell>
          <cell r="BY13465">
            <v>0</v>
          </cell>
          <cell r="CB13465">
            <v>0</v>
          </cell>
          <cell r="CC13465">
            <v>0</v>
          </cell>
          <cell r="CD13465">
            <v>0</v>
          </cell>
          <cell r="CE13465">
            <v>0</v>
          </cell>
        </row>
        <row r="13466">
          <cell r="F13466" t="str">
            <v xml:space="preserve"> _</v>
          </cell>
          <cell r="BW13466">
            <v>0</v>
          </cell>
          <cell r="BX13466">
            <v>0</v>
          </cell>
          <cell r="BY13466">
            <v>0</v>
          </cell>
          <cell r="CB13466">
            <v>0</v>
          </cell>
          <cell r="CC13466">
            <v>0</v>
          </cell>
          <cell r="CD13466">
            <v>0</v>
          </cell>
          <cell r="CE13466">
            <v>0</v>
          </cell>
        </row>
        <row r="13467">
          <cell r="F13467" t="str">
            <v xml:space="preserve"> _</v>
          </cell>
          <cell r="BW13467">
            <v>0</v>
          </cell>
          <cell r="BX13467">
            <v>0</v>
          </cell>
          <cell r="BY13467">
            <v>0</v>
          </cell>
          <cell r="CB13467">
            <v>0</v>
          </cell>
          <cell r="CC13467">
            <v>0</v>
          </cell>
          <cell r="CD13467">
            <v>0</v>
          </cell>
          <cell r="CE13467">
            <v>0</v>
          </cell>
        </row>
        <row r="13468">
          <cell r="F13468" t="str">
            <v xml:space="preserve"> _</v>
          </cell>
          <cell r="BW13468">
            <v>0</v>
          </cell>
          <cell r="BX13468">
            <v>0</v>
          </cell>
          <cell r="BY13468">
            <v>0</v>
          </cell>
          <cell r="CB13468">
            <v>0</v>
          </cell>
          <cell r="CC13468">
            <v>0</v>
          </cell>
          <cell r="CD13468">
            <v>0</v>
          </cell>
          <cell r="CE13468">
            <v>0</v>
          </cell>
        </row>
        <row r="13469">
          <cell r="F13469" t="str">
            <v xml:space="preserve"> _</v>
          </cell>
          <cell r="BW13469">
            <v>0</v>
          </cell>
          <cell r="BX13469">
            <v>0</v>
          </cell>
          <cell r="BY13469">
            <v>0</v>
          </cell>
          <cell r="CB13469">
            <v>0</v>
          </cell>
          <cell r="CC13469">
            <v>0</v>
          </cell>
          <cell r="CD13469">
            <v>0</v>
          </cell>
          <cell r="CE13469">
            <v>0</v>
          </cell>
        </row>
        <row r="13470">
          <cell r="F13470" t="str">
            <v xml:space="preserve"> _</v>
          </cell>
          <cell r="BW13470">
            <v>0</v>
          </cell>
          <cell r="BX13470">
            <v>0</v>
          </cell>
          <cell r="BY13470">
            <v>0</v>
          </cell>
          <cell r="CB13470">
            <v>0</v>
          </cell>
          <cell r="CC13470">
            <v>0</v>
          </cell>
          <cell r="CD13470">
            <v>0</v>
          </cell>
          <cell r="CE13470">
            <v>0</v>
          </cell>
        </row>
        <row r="13471">
          <cell r="F13471" t="str">
            <v>2600</v>
          </cell>
          <cell r="BW13471">
            <v>0</v>
          </cell>
          <cell r="BX13471">
            <v>0</v>
          </cell>
          <cell r="BY13471">
            <v>0</v>
          </cell>
          <cell r="CB13471">
            <v>0</v>
          </cell>
          <cell r="CC13471">
            <v>0</v>
          </cell>
          <cell r="CD13471">
            <v>0</v>
          </cell>
          <cell r="CE13471">
            <v>0</v>
          </cell>
        </row>
        <row r="13472">
          <cell r="F13472" t="str">
            <v xml:space="preserve"> _</v>
          </cell>
          <cell r="BW13472">
            <v>0</v>
          </cell>
          <cell r="BX13472">
            <v>0</v>
          </cell>
          <cell r="BY13472">
            <v>0</v>
          </cell>
          <cell r="CB13472">
            <v>0</v>
          </cell>
          <cell r="CC13472">
            <v>0</v>
          </cell>
          <cell r="CD13472">
            <v>0</v>
          </cell>
          <cell r="CE13472">
            <v>0</v>
          </cell>
        </row>
        <row r="13473">
          <cell r="F13473" t="str">
            <v xml:space="preserve"> _</v>
          </cell>
          <cell r="BW13473">
            <v>0</v>
          </cell>
          <cell r="BX13473">
            <v>0</v>
          </cell>
          <cell r="BY13473">
            <v>0</v>
          </cell>
          <cell r="CB13473">
            <v>0</v>
          </cell>
          <cell r="CC13473">
            <v>0</v>
          </cell>
          <cell r="CD13473">
            <v>0</v>
          </cell>
          <cell r="CE13473">
            <v>0</v>
          </cell>
        </row>
        <row r="13474">
          <cell r="F13474" t="str">
            <v xml:space="preserve"> _</v>
          </cell>
          <cell r="BW13474">
            <v>0</v>
          </cell>
          <cell r="BX13474">
            <v>0</v>
          </cell>
          <cell r="BY13474">
            <v>0</v>
          </cell>
          <cell r="CB13474">
            <v>0</v>
          </cell>
          <cell r="CC13474">
            <v>0</v>
          </cell>
          <cell r="CD13474">
            <v>0</v>
          </cell>
          <cell r="CE13474">
            <v>0</v>
          </cell>
        </row>
        <row r="13475">
          <cell r="F13475" t="str">
            <v xml:space="preserve"> _</v>
          </cell>
          <cell r="BW13475">
            <v>0</v>
          </cell>
          <cell r="BX13475">
            <v>0</v>
          </cell>
          <cell r="BY13475">
            <v>0</v>
          </cell>
          <cell r="CB13475">
            <v>0</v>
          </cell>
          <cell r="CC13475">
            <v>0</v>
          </cell>
          <cell r="CD13475">
            <v>0</v>
          </cell>
          <cell r="CE13475">
            <v>0</v>
          </cell>
        </row>
        <row r="13476">
          <cell r="F13476" t="str">
            <v xml:space="preserve"> _</v>
          </cell>
          <cell r="BW13476">
            <v>0</v>
          </cell>
          <cell r="BX13476">
            <v>0</v>
          </cell>
          <cell r="BY13476">
            <v>0</v>
          </cell>
          <cell r="CB13476">
            <v>0</v>
          </cell>
          <cell r="CC13476">
            <v>0</v>
          </cell>
          <cell r="CD13476">
            <v>0</v>
          </cell>
          <cell r="CE13476">
            <v>0</v>
          </cell>
        </row>
        <row r="13477">
          <cell r="F13477" t="str">
            <v xml:space="preserve"> _</v>
          </cell>
          <cell r="BW13477">
            <v>0</v>
          </cell>
          <cell r="BX13477">
            <v>0</v>
          </cell>
          <cell r="BY13477">
            <v>0</v>
          </cell>
          <cell r="CB13477">
            <v>0</v>
          </cell>
          <cell r="CC13477">
            <v>0</v>
          </cell>
          <cell r="CD13477">
            <v>0</v>
          </cell>
          <cell r="CE13477">
            <v>0</v>
          </cell>
        </row>
        <row r="13478">
          <cell r="F13478" t="str">
            <v xml:space="preserve"> _</v>
          </cell>
          <cell r="BW13478">
            <v>0</v>
          </cell>
          <cell r="BX13478">
            <v>0</v>
          </cell>
          <cell r="BY13478">
            <v>0</v>
          </cell>
          <cell r="CB13478">
            <v>0</v>
          </cell>
          <cell r="CC13478">
            <v>0</v>
          </cell>
          <cell r="CD13478">
            <v>0</v>
          </cell>
          <cell r="CE13478">
            <v>0</v>
          </cell>
        </row>
        <row r="13479">
          <cell r="F13479" t="str">
            <v xml:space="preserve"> _</v>
          </cell>
          <cell r="BW13479">
            <v>0</v>
          </cell>
          <cell r="BX13479">
            <v>0</v>
          </cell>
          <cell r="BY13479">
            <v>0</v>
          </cell>
          <cell r="CB13479">
            <v>0</v>
          </cell>
          <cell r="CC13479">
            <v>0</v>
          </cell>
          <cell r="CD13479">
            <v>0</v>
          </cell>
          <cell r="CE13479">
            <v>0</v>
          </cell>
        </row>
        <row r="13480">
          <cell r="F13480" t="str">
            <v xml:space="preserve"> _</v>
          </cell>
          <cell r="BW13480">
            <v>0</v>
          </cell>
          <cell r="BX13480">
            <v>0</v>
          </cell>
          <cell r="BY13480">
            <v>0</v>
          </cell>
          <cell r="CB13480">
            <v>0</v>
          </cell>
          <cell r="CC13480">
            <v>0</v>
          </cell>
          <cell r="CD13480">
            <v>0</v>
          </cell>
          <cell r="CE13480">
            <v>0</v>
          </cell>
        </row>
        <row r="13481">
          <cell r="F13481" t="str">
            <v>2600</v>
          </cell>
          <cell r="BW13481">
            <v>0</v>
          </cell>
          <cell r="BX13481">
            <v>0</v>
          </cell>
          <cell r="BY13481">
            <v>0</v>
          </cell>
          <cell r="CB13481">
            <v>0</v>
          </cell>
          <cell r="CC13481">
            <v>0</v>
          </cell>
          <cell r="CD13481">
            <v>0</v>
          </cell>
          <cell r="CE13481">
            <v>0</v>
          </cell>
        </row>
        <row r="13482">
          <cell r="F13482" t="str">
            <v xml:space="preserve"> _</v>
          </cell>
          <cell r="BW13482">
            <v>0</v>
          </cell>
          <cell r="BX13482">
            <v>0</v>
          </cell>
          <cell r="BY13482">
            <v>0</v>
          </cell>
          <cell r="CB13482">
            <v>0</v>
          </cell>
          <cell r="CC13482">
            <v>0</v>
          </cell>
          <cell r="CD13482">
            <v>0</v>
          </cell>
          <cell r="CE13482">
            <v>0</v>
          </cell>
        </row>
        <row r="13483">
          <cell r="F13483" t="str">
            <v xml:space="preserve"> _</v>
          </cell>
          <cell r="BW13483">
            <v>0</v>
          </cell>
          <cell r="BX13483">
            <v>0</v>
          </cell>
          <cell r="BY13483">
            <v>0</v>
          </cell>
          <cell r="CB13483">
            <v>0</v>
          </cell>
          <cell r="CC13483">
            <v>0</v>
          </cell>
          <cell r="CD13483">
            <v>0</v>
          </cell>
          <cell r="CE13483">
            <v>0</v>
          </cell>
        </row>
        <row r="13484">
          <cell r="F13484" t="str">
            <v xml:space="preserve"> _</v>
          </cell>
          <cell r="BW13484">
            <v>0</v>
          </cell>
          <cell r="BX13484">
            <v>0</v>
          </cell>
          <cell r="BY13484">
            <v>0</v>
          </cell>
          <cell r="CB13484">
            <v>0</v>
          </cell>
          <cell r="CC13484">
            <v>0</v>
          </cell>
          <cell r="CD13484">
            <v>0</v>
          </cell>
          <cell r="CE13484">
            <v>0</v>
          </cell>
        </row>
        <row r="13485">
          <cell r="F13485" t="str">
            <v xml:space="preserve"> _</v>
          </cell>
          <cell r="BW13485">
            <v>0</v>
          </cell>
          <cell r="BX13485">
            <v>0</v>
          </cell>
          <cell r="BY13485">
            <v>0</v>
          </cell>
          <cell r="CB13485">
            <v>0</v>
          </cell>
          <cell r="CC13485">
            <v>0</v>
          </cell>
          <cell r="CD13485">
            <v>0</v>
          </cell>
          <cell r="CE13485">
            <v>0</v>
          </cell>
        </row>
        <row r="13486">
          <cell r="F13486" t="str">
            <v xml:space="preserve"> _</v>
          </cell>
          <cell r="BW13486">
            <v>0</v>
          </cell>
          <cell r="BX13486">
            <v>0</v>
          </cell>
          <cell r="BY13486">
            <v>0</v>
          </cell>
          <cell r="CB13486">
            <v>0</v>
          </cell>
          <cell r="CC13486">
            <v>0</v>
          </cell>
          <cell r="CD13486">
            <v>0</v>
          </cell>
          <cell r="CE13486">
            <v>0</v>
          </cell>
        </row>
        <row r="13487">
          <cell r="F13487" t="str">
            <v xml:space="preserve"> _</v>
          </cell>
          <cell r="BW13487">
            <v>0</v>
          </cell>
          <cell r="BX13487">
            <v>0</v>
          </cell>
          <cell r="BY13487">
            <v>0</v>
          </cell>
          <cell r="CB13487">
            <v>0</v>
          </cell>
          <cell r="CC13487">
            <v>0</v>
          </cell>
          <cell r="CD13487">
            <v>0</v>
          </cell>
          <cell r="CE13487">
            <v>0</v>
          </cell>
        </row>
        <row r="13488">
          <cell r="F13488" t="str">
            <v xml:space="preserve"> _</v>
          </cell>
          <cell r="BW13488">
            <v>0</v>
          </cell>
          <cell r="BX13488">
            <v>0</v>
          </cell>
          <cell r="BY13488">
            <v>0</v>
          </cell>
          <cell r="CB13488">
            <v>0</v>
          </cell>
          <cell r="CC13488">
            <v>0</v>
          </cell>
          <cell r="CD13488">
            <v>0</v>
          </cell>
          <cell r="CE13488">
            <v>0</v>
          </cell>
        </row>
        <row r="13489">
          <cell r="F13489" t="str">
            <v xml:space="preserve"> _</v>
          </cell>
          <cell r="BW13489">
            <v>0</v>
          </cell>
          <cell r="BX13489">
            <v>0</v>
          </cell>
          <cell r="BY13489">
            <v>0</v>
          </cell>
          <cell r="CB13489">
            <v>0</v>
          </cell>
          <cell r="CC13489">
            <v>0</v>
          </cell>
          <cell r="CD13489">
            <v>0</v>
          </cell>
          <cell r="CE13489">
            <v>0</v>
          </cell>
        </row>
        <row r="13490">
          <cell r="F13490" t="str">
            <v xml:space="preserve"> _</v>
          </cell>
          <cell r="BW13490">
            <v>0</v>
          </cell>
          <cell r="BX13490">
            <v>0</v>
          </cell>
          <cell r="BY13490">
            <v>0</v>
          </cell>
          <cell r="CB13490">
            <v>0</v>
          </cell>
          <cell r="CC13490">
            <v>0</v>
          </cell>
          <cell r="CD13490">
            <v>0</v>
          </cell>
          <cell r="CE13490">
            <v>0</v>
          </cell>
        </row>
        <row r="13491">
          <cell r="F13491" t="str">
            <v xml:space="preserve"> _</v>
          </cell>
          <cell r="BW13491">
            <v>0</v>
          </cell>
          <cell r="BX13491">
            <v>0</v>
          </cell>
          <cell r="BY13491">
            <v>0</v>
          </cell>
          <cell r="CB13491">
            <v>0</v>
          </cell>
          <cell r="CC13491">
            <v>0</v>
          </cell>
          <cell r="CD13491">
            <v>0</v>
          </cell>
          <cell r="CE13491">
            <v>0</v>
          </cell>
        </row>
        <row r="13492">
          <cell r="F13492" t="str">
            <v xml:space="preserve"> _</v>
          </cell>
          <cell r="BW13492">
            <v>0</v>
          </cell>
          <cell r="BX13492">
            <v>0</v>
          </cell>
          <cell r="BY13492">
            <v>0</v>
          </cell>
          <cell r="CB13492">
            <v>0</v>
          </cell>
          <cell r="CC13492">
            <v>0</v>
          </cell>
          <cell r="CD13492">
            <v>0</v>
          </cell>
          <cell r="CE13492">
            <v>0</v>
          </cell>
        </row>
        <row r="13493">
          <cell r="F13493" t="str">
            <v xml:space="preserve"> _</v>
          </cell>
          <cell r="BW13493">
            <v>0</v>
          </cell>
          <cell r="BX13493">
            <v>0</v>
          </cell>
          <cell r="BY13493">
            <v>0</v>
          </cell>
          <cell r="CB13493">
            <v>0</v>
          </cell>
          <cell r="CC13493">
            <v>0</v>
          </cell>
          <cell r="CD13493">
            <v>0</v>
          </cell>
          <cell r="CE13493">
            <v>0</v>
          </cell>
        </row>
        <row r="13494">
          <cell r="F13494" t="str">
            <v xml:space="preserve"> _</v>
          </cell>
          <cell r="BW13494">
            <v>0</v>
          </cell>
          <cell r="BX13494">
            <v>0</v>
          </cell>
          <cell r="BY13494">
            <v>0</v>
          </cell>
          <cell r="CB13494">
            <v>0</v>
          </cell>
          <cell r="CC13494">
            <v>0</v>
          </cell>
          <cell r="CD13494">
            <v>0</v>
          </cell>
          <cell r="CE13494">
            <v>0</v>
          </cell>
        </row>
        <row r="13495">
          <cell r="F13495" t="str">
            <v xml:space="preserve"> _</v>
          </cell>
          <cell r="BW13495">
            <v>0</v>
          </cell>
          <cell r="BX13495">
            <v>0</v>
          </cell>
          <cell r="BY13495">
            <v>0</v>
          </cell>
          <cell r="CB13495">
            <v>0</v>
          </cell>
          <cell r="CC13495">
            <v>0</v>
          </cell>
          <cell r="CD13495">
            <v>0</v>
          </cell>
          <cell r="CE13495">
            <v>0</v>
          </cell>
        </row>
        <row r="13496">
          <cell r="F13496" t="str">
            <v xml:space="preserve"> _</v>
          </cell>
          <cell r="BW13496">
            <v>0</v>
          </cell>
          <cell r="BX13496">
            <v>0</v>
          </cell>
          <cell r="BY13496">
            <v>0</v>
          </cell>
          <cell r="CB13496">
            <v>0</v>
          </cell>
          <cell r="CC13496">
            <v>0</v>
          </cell>
          <cell r="CD13496">
            <v>0</v>
          </cell>
          <cell r="CE13496">
            <v>0</v>
          </cell>
        </row>
        <row r="13497">
          <cell r="F13497" t="str">
            <v xml:space="preserve"> _</v>
          </cell>
          <cell r="BW13497">
            <v>0</v>
          </cell>
          <cell r="BX13497">
            <v>0</v>
          </cell>
          <cell r="BY13497">
            <v>0</v>
          </cell>
          <cell r="CB13497">
            <v>0</v>
          </cell>
          <cell r="CC13497">
            <v>0</v>
          </cell>
          <cell r="CD13497">
            <v>0</v>
          </cell>
          <cell r="CE13497">
            <v>0</v>
          </cell>
        </row>
        <row r="13498">
          <cell r="F13498" t="str">
            <v xml:space="preserve"> _</v>
          </cell>
          <cell r="BW13498">
            <v>0</v>
          </cell>
          <cell r="BX13498">
            <v>0</v>
          </cell>
          <cell r="BY13498">
            <v>0</v>
          </cell>
          <cell r="CB13498">
            <v>0</v>
          </cell>
          <cell r="CC13498">
            <v>0</v>
          </cell>
          <cell r="CD13498">
            <v>0</v>
          </cell>
          <cell r="CE13498">
            <v>0</v>
          </cell>
        </row>
        <row r="13499">
          <cell r="F13499" t="str">
            <v xml:space="preserve"> _</v>
          </cell>
          <cell r="BW13499">
            <v>0</v>
          </cell>
          <cell r="BX13499">
            <v>0</v>
          </cell>
          <cell r="BY13499">
            <v>0</v>
          </cell>
          <cell r="CB13499">
            <v>0</v>
          </cell>
          <cell r="CC13499">
            <v>0</v>
          </cell>
          <cell r="CD13499">
            <v>0</v>
          </cell>
          <cell r="CE13499">
            <v>0</v>
          </cell>
        </row>
        <row r="13500">
          <cell r="F13500" t="str">
            <v xml:space="preserve"> _</v>
          </cell>
          <cell r="BW13500">
            <v>0</v>
          </cell>
          <cell r="BX13500">
            <v>0</v>
          </cell>
          <cell r="BY13500">
            <v>0</v>
          </cell>
          <cell r="CB13500">
            <v>0</v>
          </cell>
          <cell r="CC13500">
            <v>0</v>
          </cell>
          <cell r="CD13500">
            <v>0</v>
          </cell>
          <cell r="CE13500">
            <v>0</v>
          </cell>
        </row>
        <row r="13501">
          <cell r="F13501" t="str">
            <v xml:space="preserve"> _</v>
          </cell>
          <cell r="BW13501">
            <v>0</v>
          </cell>
          <cell r="BX13501">
            <v>0</v>
          </cell>
          <cell r="BY13501">
            <v>0</v>
          </cell>
          <cell r="CB13501">
            <v>0</v>
          </cell>
          <cell r="CC13501">
            <v>0</v>
          </cell>
          <cell r="CD13501">
            <v>0</v>
          </cell>
          <cell r="CE13501">
            <v>0</v>
          </cell>
        </row>
        <row r="13502">
          <cell r="F13502" t="str">
            <v xml:space="preserve"> _</v>
          </cell>
          <cell r="BW13502">
            <v>0</v>
          </cell>
          <cell r="BX13502">
            <v>0</v>
          </cell>
          <cell r="BY13502">
            <v>0</v>
          </cell>
          <cell r="CB13502">
            <v>0</v>
          </cell>
          <cell r="CC13502">
            <v>0</v>
          </cell>
          <cell r="CD13502">
            <v>0</v>
          </cell>
          <cell r="CE13502">
            <v>0</v>
          </cell>
        </row>
        <row r="13503">
          <cell r="F13503" t="str">
            <v xml:space="preserve"> _</v>
          </cell>
          <cell r="BW13503">
            <v>0</v>
          </cell>
          <cell r="BX13503">
            <v>0</v>
          </cell>
          <cell r="BY13503">
            <v>0</v>
          </cell>
          <cell r="CB13503">
            <v>0</v>
          </cell>
          <cell r="CC13503">
            <v>0</v>
          </cell>
          <cell r="CD13503">
            <v>0</v>
          </cell>
          <cell r="CE13503">
            <v>0</v>
          </cell>
        </row>
        <row r="13504">
          <cell r="F13504" t="str">
            <v xml:space="preserve"> _</v>
          </cell>
          <cell r="BW13504">
            <v>0</v>
          </cell>
          <cell r="BX13504">
            <v>0</v>
          </cell>
          <cell r="BY13504">
            <v>0</v>
          </cell>
          <cell r="CB13504">
            <v>0</v>
          </cell>
          <cell r="CC13504">
            <v>0</v>
          </cell>
          <cell r="CD13504">
            <v>0</v>
          </cell>
          <cell r="CE13504">
            <v>0</v>
          </cell>
        </row>
        <row r="13505">
          <cell r="F13505" t="str">
            <v xml:space="preserve"> _</v>
          </cell>
          <cell r="BW13505">
            <v>0</v>
          </cell>
          <cell r="BX13505">
            <v>0</v>
          </cell>
          <cell r="BY13505">
            <v>0</v>
          </cell>
          <cell r="CB13505">
            <v>0</v>
          </cell>
          <cell r="CC13505">
            <v>0</v>
          </cell>
          <cell r="CD13505">
            <v>0</v>
          </cell>
          <cell r="CE13505">
            <v>0</v>
          </cell>
        </row>
        <row r="13506">
          <cell r="F13506" t="str">
            <v xml:space="preserve"> _</v>
          </cell>
          <cell r="BW13506">
            <v>0</v>
          </cell>
          <cell r="BX13506">
            <v>0</v>
          </cell>
          <cell r="BY13506">
            <v>0</v>
          </cell>
          <cell r="CB13506">
            <v>0</v>
          </cell>
          <cell r="CC13506">
            <v>0</v>
          </cell>
          <cell r="CD13506">
            <v>0</v>
          </cell>
          <cell r="CE13506">
            <v>0</v>
          </cell>
        </row>
        <row r="13507">
          <cell r="F13507" t="str">
            <v xml:space="preserve"> _</v>
          </cell>
          <cell r="BW13507">
            <v>0</v>
          </cell>
          <cell r="BX13507">
            <v>0</v>
          </cell>
          <cell r="BY13507">
            <v>0</v>
          </cell>
          <cell r="CB13507">
            <v>0</v>
          </cell>
          <cell r="CC13507">
            <v>0</v>
          </cell>
          <cell r="CD13507">
            <v>0</v>
          </cell>
          <cell r="CE13507">
            <v>0</v>
          </cell>
        </row>
        <row r="13508">
          <cell r="F13508" t="str">
            <v xml:space="preserve"> _</v>
          </cell>
          <cell r="BW13508">
            <v>0</v>
          </cell>
          <cell r="BX13508">
            <v>0</v>
          </cell>
          <cell r="BY13508">
            <v>0</v>
          </cell>
          <cell r="CB13508">
            <v>0</v>
          </cell>
          <cell r="CC13508">
            <v>0</v>
          </cell>
          <cell r="CD13508">
            <v>0</v>
          </cell>
          <cell r="CE13508">
            <v>0</v>
          </cell>
        </row>
        <row r="13509">
          <cell r="F13509" t="str">
            <v xml:space="preserve"> _</v>
          </cell>
          <cell r="BW13509">
            <v>0</v>
          </cell>
          <cell r="BX13509">
            <v>0</v>
          </cell>
          <cell r="BY13509">
            <v>0</v>
          </cell>
          <cell r="CB13509">
            <v>0</v>
          </cell>
          <cell r="CC13509">
            <v>0</v>
          </cell>
          <cell r="CD13509">
            <v>0</v>
          </cell>
          <cell r="CE13509">
            <v>0</v>
          </cell>
        </row>
        <row r="13510">
          <cell r="F13510" t="str">
            <v xml:space="preserve"> _</v>
          </cell>
          <cell r="BW13510">
            <v>0</v>
          </cell>
          <cell r="BX13510">
            <v>0</v>
          </cell>
          <cell r="BY13510">
            <v>0</v>
          </cell>
          <cell r="CB13510">
            <v>0</v>
          </cell>
          <cell r="CC13510">
            <v>0</v>
          </cell>
          <cell r="CD13510">
            <v>0</v>
          </cell>
          <cell r="CE13510">
            <v>0</v>
          </cell>
        </row>
        <row r="13511">
          <cell r="F13511" t="str">
            <v xml:space="preserve"> _</v>
          </cell>
          <cell r="BW13511">
            <v>0</v>
          </cell>
          <cell r="BX13511">
            <v>0</v>
          </cell>
          <cell r="BY13511">
            <v>0</v>
          </cell>
          <cell r="CB13511">
            <v>0</v>
          </cell>
          <cell r="CC13511">
            <v>0</v>
          </cell>
          <cell r="CD13511">
            <v>0</v>
          </cell>
          <cell r="CE13511">
            <v>0</v>
          </cell>
        </row>
        <row r="13512">
          <cell r="F13512" t="str">
            <v xml:space="preserve"> _</v>
          </cell>
          <cell r="BW13512">
            <v>0</v>
          </cell>
          <cell r="BX13512">
            <v>0</v>
          </cell>
          <cell r="BY13512">
            <v>0</v>
          </cell>
          <cell r="CB13512">
            <v>0</v>
          </cell>
          <cell r="CC13512">
            <v>0</v>
          </cell>
          <cell r="CD13512">
            <v>0</v>
          </cell>
          <cell r="CE13512">
            <v>0</v>
          </cell>
        </row>
        <row r="13513">
          <cell r="F13513" t="str">
            <v xml:space="preserve"> _</v>
          </cell>
          <cell r="BW13513">
            <v>0</v>
          </cell>
          <cell r="BX13513">
            <v>0</v>
          </cell>
          <cell r="BY13513">
            <v>0</v>
          </cell>
          <cell r="CB13513">
            <v>0</v>
          </cell>
          <cell r="CC13513">
            <v>0</v>
          </cell>
          <cell r="CD13513">
            <v>0</v>
          </cell>
          <cell r="CE13513">
            <v>0</v>
          </cell>
        </row>
        <row r="13514">
          <cell r="F13514" t="str">
            <v xml:space="preserve"> _</v>
          </cell>
          <cell r="BW13514">
            <v>0</v>
          </cell>
          <cell r="BX13514">
            <v>0</v>
          </cell>
          <cell r="BY13514">
            <v>0</v>
          </cell>
          <cell r="CB13514">
            <v>0</v>
          </cell>
          <cell r="CC13514">
            <v>0</v>
          </cell>
          <cell r="CD13514">
            <v>0</v>
          </cell>
          <cell r="CE13514">
            <v>0</v>
          </cell>
        </row>
        <row r="13515">
          <cell r="F13515" t="str">
            <v xml:space="preserve"> _</v>
          </cell>
          <cell r="BW13515">
            <v>0</v>
          </cell>
          <cell r="BX13515">
            <v>0</v>
          </cell>
          <cell r="BY13515">
            <v>0</v>
          </cell>
          <cell r="CB13515">
            <v>0</v>
          </cell>
          <cell r="CC13515">
            <v>0</v>
          </cell>
          <cell r="CD13515">
            <v>0</v>
          </cell>
          <cell r="CE13515">
            <v>0</v>
          </cell>
        </row>
        <row r="13516">
          <cell r="F13516" t="str">
            <v xml:space="preserve"> _</v>
          </cell>
          <cell r="BW13516">
            <v>0</v>
          </cell>
          <cell r="BX13516">
            <v>0</v>
          </cell>
          <cell r="BY13516">
            <v>0</v>
          </cell>
          <cell r="CB13516">
            <v>0</v>
          </cell>
          <cell r="CC13516">
            <v>0</v>
          </cell>
          <cell r="CD13516">
            <v>0</v>
          </cell>
          <cell r="CE13516">
            <v>0</v>
          </cell>
        </row>
        <row r="13517">
          <cell r="F13517" t="str">
            <v xml:space="preserve"> _</v>
          </cell>
          <cell r="BW13517">
            <v>0</v>
          </cell>
          <cell r="BX13517">
            <v>0</v>
          </cell>
          <cell r="BY13517">
            <v>0</v>
          </cell>
          <cell r="CB13517">
            <v>0</v>
          </cell>
          <cell r="CC13517">
            <v>0</v>
          </cell>
          <cell r="CD13517">
            <v>0</v>
          </cell>
          <cell r="CE13517">
            <v>0</v>
          </cell>
        </row>
        <row r="13518">
          <cell r="F13518" t="str">
            <v xml:space="preserve"> _</v>
          </cell>
          <cell r="BW13518">
            <v>0</v>
          </cell>
          <cell r="BX13518">
            <v>0</v>
          </cell>
          <cell r="BY13518">
            <v>0</v>
          </cell>
          <cell r="CB13518">
            <v>0</v>
          </cell>
          <cell r="CC13518">
            <v>0</v>
          </cell>
          <cell r="CD13518">
            <v>0</v>
          </cell>
          <cell r="CE13518">
            <v>0</v>
          </cell>
        </row>
        <row r="13519">
          <cell r="F13519" t="str">
            <v xml:space="preserve"> _</v>
          </cell>
          <cell r="BW13519">
            <v>0</v>
          </cell>
          <cell r="BX13519">
            <v>0</v>
          </cell>
          <cell r="BY13519">
            <v>0</v>
          </cell>
          <cell r="CB13519">
            <v>0</v>
          </cell>
          <cell r="CC13519">
            <v>0</v>
          </cell>
          <cell r="CD13519">
            <v>0</v>
          </cell>
          <cell r="CE13519">
            <v>0</v>
          </cell>
        </row>
        <row r="13520">
          <cell r="F13520" t="str">
            <v xml:space="preserve"> _</v>
          </cell>
          <cell r="BW13520">
            <v>0</v>
          </cell>
          <cell r="BX13520">
            <v>0</v>
          </cell>
          <cell r="BY13520">
            <v>0</v>
          </cell>
          <cell r="CB13520">
            <v>0</v>
          </cell>
          <cell r="CC13520">
            <v>0</v>
          </cell>
          <cell r="CD13520">
            <v>0</v>
          </cell>
          <cell r="CE13520">
            <v>0</v>
          </cell>
        </row>
        <row r="13521">
          <cell r="F13521" t="str">
            <v xml:space="preserve"> _</v>
          </cell>
          <cell r="BW13521">
            <v>0</v>
          </cell>
          <cell r="BX13521">
            <v>0</v>
          </cell>
          <cell r="BY13521">
            <v>0</v>
          </cell>
          <cell r="CB13521">
            <v>0</v>
          </cell>
          <cell r="CC13521">
            <v>0</v>
          </cell>
          <cell r="CD13521">
            <v>0</v>
          </cell>
          <cell r="CE13521">
            <v>0</v>
          </cell>
        </row>
        <row r="13522">
          <cell r="F13522" t="str">
            <v xml:space="preserve"> _</v>
          </cell>
          <cell r="BW13522">
            <v>0</v>
          </cell>
          <cell r="BX13522">
            <v>0</v>
          </cell>
          <cell r="BY13522">
            <v>0</v>
          </cell>
          <cell r="CB13522">
            <v>0</v>
          </cell>
          <cell r="CC13522">
            <v>0</v>
          </cell>
          <cell r="CD13522">
            <v>0</v>
          </cell>
          <cell r="CE13522">
            <v>0</v>
          </cell>
        </row>
        <row r="13523">
          <cell r="F13523" t="str">
            <v xml:space="preserve"> _</v>
          </cell>
          <cell r="BW13523">
            <v>0</v>
          </cell>
          <cell r="BX13523">
            <v>0</v>
          </cell>
          <cell r="BY13523">
            <v>0</v>
          </cell>
          <cell r="CB13523">
            <v>0</v>
          </cell>
          <cell r="CC13523">
            <v>0</v>
          </cell>
          <cell r="CD13523">
            <v>0</v>
          </cell>
          <cell r="CE13523">
            <v>0</v>
          </cell>
        </row>
        <row r="13524">
          <cell r="F13524" t="str">
            <v xml:space="preserve"> _</v>
          </cell>
          <cell r="BW13524">
            <v>0</v>
          </cell>
          <cell r="BX13524">
            <v>0</v>
          </cell>
          <cell r="BY13524">
            <v>0</v>
          </cell>
          <cell r="CB13524">
            <v>0</v>
          </cell>
          <cell r="CC13524">
            <v>0</v>
          </cell>
          <cell r="CD13524">
            <v>0</v>
          </cell>
          <cell r="CE13524">
            <v>0</v>
          </cell>
        </row>
        <row r="13525">
          <cell r="F13525" t="str">
            <v xml:space="preserve"> _</v>
          </cell>
          <cell r="BW13525">
            <v>0</v>
          </cell>
          <cell r="BX13525">
            <v>0</v>
          </cell>
          <cell r="BY13525">
            <v>0</v>
          </cell>
          <cell r="CB13525">
            <v>0</v>
          </cell>
          <cell r="CC13525">
            <v>0</v>
          </cell>
          <cell r="CD13525">
            <v>0</v>
          </cell>
          <cell r="CE13525">
            <v>0</v>
          </cell>
        </row>
        <row r="13526">
          <cell r="F13526" t="str">
            <v xml:space="preserve"> _</v>
          </cell>
          <cell r="BW13526">
            <v>0</v>
          </cell>
          <cell r="BX13526">
            <v>0</v>
          </cell>
          <cell r="BY13526">
            <v>0</v>
          </cell>
          <cell r="CB13526">
            <v>0</v>
          </cell>
          <cell r="CC13526">
            <v>0</v>
          </cell>
          <cell r="CD13526">
            <v>0</v>
          </cell>
          <cell r="CE13526">
            <v>0</v>
          </cell>
        </row>
        <row r="13527">
          <cell r="F13527" t="str">
            <v xml:space="preserve"> _</v>
          </cell>
          <cell r="BW13527">
            <v>0</v>
          </cell>
          <cell r="BX13527">
            <v>0</v>
          </cell>
          <cell r="BY13527">
            <v>0</v>
          </cell>
          <cell r="CB13527">
            <v>0</v>
          </cell>
          <cell r="CC13527">
            <v>0</v>
          </cell>
          <cell r="CD13527">
            <v>0</v>
          </cell>
          <cell r="CE13527">
            <v>0</v>
          </cell>
        </row>
        <row r="13528">
          <cell r="F13528" t="str">
            <v xml:space="preserve"> _</v>
          </cell>
          <cell r="BW13528">
            <v>0</v>
          </cell>
          <cell r="BX13528">
            <v>0</v>
          </cell>
          <cell r="BY13528">
            <v>0</v>
          </cell>
          <cell r="CB13528">
            <v>0</v>
          </cell>
          <cell r="CC13528">
            <v>0</v>
          </cell>
          <cell r="CD13528">
            <v>0</v>
          </cell>
          <cell r="CE13528">
            <v>0</v>
          </cell>
        </row>
        <row r="13529">
          <cell r="F13529" t="str">
            <v xml:space="preserve"> _</v>
          </cell>
          <cell r="BW13529">
            <v>0</v>
          </cell>
          <cell r="BX13529">
            <v>0</v>
          </cell>
          <cell r="BY13529">
            <v>0</v>
          </cell>
          <cell r="CB13529">
            <v>0</v>
          </cell>
          <cell r="CC13529">
            <v>0</v>
          </cell>
          <cell r="CD13529">
            <v>0</v>
          </cell>
          <cell r="CE13529">
            <v>0</v>
          </cell>
        </row>
        <row r="13530">
          <cell r="F13530" t="str">
            <v xml:space="preserve"> _</v>
          </cell>
          <cell r="BW13530">
            <v>0</v>
          </cell>
          <cell r="BX13530">
            <v>0</v>
          </cell>
          <cell r="BY13530">
            <v>0</v>
          </cell>
          <cell r="CB13530">
            <v>0</v>
          </cell>
          <cell r="CC13530">
            <v>0</v>
          </cell>
          <cell r="CD13530">
            <v>0</v>
          </cell>
          <cell r="CE13530">
            <v>0</v>
          </cell>
        </row>
        <row r="13531">
          <cell r="F13531" t="str">
            <v xml:space="preserve"> _</v>
          </cell>
          <cell r="BW13531">
            <v>0</v>
          </cell>
          <cell r="BX13531">
            <v>0</v>
          </cell>
          <cell r="BY13531">
            <v>0</v>
          </cell>
          <cell r="CB13531">
            <v>0</v>
          </cell>
          <cell r="CC13531">
            <v>0</v>
          </cell>
          <cell r="CD13531">
            <v>0</v>
          </cell>
          <cell r="CE13531">
            <v>0</v>
          </cell>
        </row>
        <row r="13532">
          <cell r="F13532" t="str">
            <v xml:space="preserve"> _</v>
          </cell>
          <cell r="BW13532">
            <v>0</v>
          </cell>
          <cell r="BX13532">
            <v>0</v>
          </cell>
          <cell r="BY13532">
            <v>0</v>
          </cell>
          <cell r="CB13532">
            <v>0</v>
          </cell>
          <cell r="CC13532">
            <v>0</v>
          </cell>
          <cell r="CD13532">
            <v>0</v>
          </cell>
          <cell r="CE13532">
            <v>0</v>
          </cell>
        </row>
        <row r="13533">
          <cell r="F13533" t="str">
            <v xml:space="preserve"> _</v>
          </cell>
          <cell r="BW13533">
            <v>0</v>
          </cell>
          <cell r="BX13533">
            <v>0</v>
          </cell>
          <cell r="BY13533">
            <v>0</v>
          </cell>
          <cell r="CB13533">
            <v>0</v>
          </cell>
          <cell r="CC13533">
            <v>0</v>
          </cell>
          <cell r="CD13533">
            <v>0</v>
          </cell>
          <cell r="CE13533">
            <v>0</v>
          </cell>
        </row>
        <row r="13534">
          <cell r="F13534" t="str">
            <v xml:space="preserve"> _</v>
          </cell>
          <cell r="BW13534">
            <v>0</v>
          </cell>
          <cell r="BX13534">
            <v>0</v>
          </cell>
          <cell r="BY13534">
            <v>0</v>
          </cell>
          <cell r="CB13534">
            <v>0</v>
          </cell>
          <cell r="CC13534">
            <v>0</v>
          </cell>
          <cell r="CD13534">
            <v>0</v>
          </cell>
          <cell r="CE13534">
            <v>0</v>
          </cell>
        </row>
        <row r="13535">
          <cell r="F13535" t="str">
            <v xml:space="preserve"> _</v>
          </cell>
          <cell r="BW13535">
            <v>0</v>
          </cell>
          <cell r="BX13535">
            <v>0</v>
          </cell>
          <cell r="BY13535">
            <v>0</v>
          </cell>
          <cell r="CB13535">
            <v>0</v>
          </cell>
          <cell r="CC13535">
            <v>0</v>
          </cell>
          <cell r="CD13535">
            <v>0</v>
          </cell>
          <cell r="CE13535">
            <v>0</v>
          </cell>
        </row>
        <row r="13536">
          <cell r="F13536" t="str">
            <v xml:space="preserve"> _</v>
          </cell>
          <cell r="BW13536">
            <v>0</v>
          </cell>
          <cell r="BX13536">
            <v>0</v>
          </cell>
          <cell r="BY13536">
            <v>0</v>
          </cell>
          <cell r="CB13536">
            <v>0</v>
          </cell>
          <cell r="CC13536">
            <v>0</v>
          </cell>
          <cell r="CD13536">
            <v>0</v>
          </cell>
          <cell r="CE13536">
            <v>0</v>
          </cell>
        </row>
        <row r="13537">
          <cell r="F13537" t="str">
            <v xml:space="preserve"> _</v>
          </cell>
          <cell r="BW13537">
            <v>0</v>
          </cell>
          <cell r="BX13537">
            <v>0</v>
          </cell>
          <cell r="BY13537">
            <v>0</v>
          </cell>
          <cell r="CB13537">
            <v>0</v>
          </cell>
          <cell r="CC13537">
            <v>0</v>
          </cell>
          <cell r="CD13537">
            <v>0</v>
          </cell>
          <cell r="CE13537">
            <v>0</v>
          </cell>
        </row>
        <row r="13538">
          <cell r="F13538" t="str">
            <v xml:space="preserve"> _</v>
          </cell>
          <cell r="BW13538">
            <v>0</v>
          </cell>
          <cell r="BX13538">
            <v>0</v>
          </cell>
          <cell r="BY13538">
            <v>0</v>
          </cell>
          <cell r="CB13538">
            <v>0</v>
          </cell>
          <cell r="CC13538">
            <v>0</v>
          </cell>
          <cell r="CD13538">
            <v>0</v>
          </cell>
          <cell r="CE13538">
            <v>0</v>
          </cell>
        </row>
        <row r="13539">
          <cell r="F13539" t="str">
            <v xml:space="preserve"> _</v>
          </cell>
          <cell r="BW13539">
            <v>0</v>
          </cell>
          <cell r="BX13539">
            <v>0</v>
          </cell>
          <cell r="BY13539">
            <v>0</v>
          </cell>
          <cell r="CB13539">
            <v>0</v>
          </cell>
          <cell r="CC13539">
            <v>0</v>
          </cell>
          <cell r="CD13539">
            <v>0</v>
          </cell>
          <cell r="CE13539">
            <v>0</v>
          </cell>
        </row>
        <row r="13540">
          <cell r="F13540" t="str">
            <v xml:space="preserve"> _</v>
          </cell>
          <cell r="BW13540">
            <v>0</v>
          </cell>
          <cell r="BX13540">
            <v>0</v>
          </cell>
          <cell r="BY13540">
            <v>0</v>
          </cell>
          <cell r="CB13540">
            <v>0</v>
          </cell>
          <cell r="CC13540">
            <v>0</v>
          </cell>
          <cell r="CD13540">
            <v>0</v>
          </cell>
          <cell r="CE13540">
            <v>0</v>
          </cell>
        </row>
        <row r="13541">
          <cell r="F13541" t="str">
            <v xml:space="preserve"> _</v>
          </cell>
          <cell r="BW13541">
            <v>0</v>
          </cell>
          <cell r="BX13541">
            <v>0</v>
          </cell>
          <cell r="BY13541">
            <v>0</v>
          </cell>
          <cell r="CB13541">
            <v>0</v>
          </cell>
          <cell r="CC13541">
            <v>0</v>
          </cell>
          <cell r="CD13541">
            <v>0</v>
          </cell>
          <cell r="CE13541">
            <v>0</v>
          </cell>
        </row>
        <row r="13542">
          <cell r="F13542" t="str">
            <v xml:space="preserve"> _</v>
          </cell>
          <cell r="BW13542">
            <v>0</v>
          </cell>
          <cell r="BX13542">
            <v>0</v>
          </cell>
          <cell r="BY13542">
            <v>0</v>
          </cell>
          <cell r="CB13542">
            <v>0</v>
          </cell>
          <cell r="CC13542">
            <v>0</v>
          </cell>
          <cell r="CD13542">
            <v>0</v>
          </cell>
          <cell r="CE13542">
            <v>0</v>
          </cell>
        </row>
        <row r="13543">
          <cell r="F13543" t="str">
            <v xml:space="preserve"> _</v>
          </cell>
          <cell r="BW13543">
            <v>0</v>
          </cell>
          <cell r="BX13543">
            <v>0</v>
          </cell>
          <cell r="BY13543">
            <v>0</v>
          </cell>
          <cell r="CB13543">
            <v>0</v>
          </cell>
          <cell r="CC13543">
            <v>0</v>
          </cell>
          <cell r="CD13543">
            <v>0</v>
          </cell>
          <cell r="CE13543">
            <v>0</v>
          </cell>
        </row>
        <row r="13544">
          <cell r="F13544" t="str">
            <v xml:space="preserve"> _</v>
          </cell>
          <cell r="BW13544">
            <v>0</v>
          </cell>
          <cell r="BX13544">
            <v>0</v>
          </cell>
          <cell r="BY13544">
            <v>0</v>
          </cell>
          <cell r="CB13544">
            <v>0</v>
          </cell>
          <cell r="CC13544">
            <v>0</v>
          </cell>
          <cell r="CD13544">
            <v>0</v>
          </cell>
          <cell r="CE13544">
            <v>0</v>
          </cell>
        </row>
        <row r="13545">
          <cell r="F13545" t="str">
            <v xml:space="preserve"> _</v>
          </cell>
          <cell r="BW13545">
            <v>0</v>
          </cell>
          <cell r="BX13545">
            <v>0</v>
          </cell>
          <cell r="BY13545">
            <v>0</v>
          </cell>
          <cell r="CB13545">
            <v>0</v>
          </cell>
          <cell r="CC13545">
            <v>0</v>
          </cell>
          <cell r="CD13545">
            <v>0</v>
          </cell>
          <cell r="CE13545">
            <v>0</v>
          </cell>
        </row>
        <row r="13546">
          <cell r="F13546" t="str">
            <v xml:space="preserve"> _</v>
          </cell>
          <cell r="BW13546">
            <v>0</v>
          </cell>
          <cell r="BX13546">
            <v>0</v>
          </cell>
          <cell r="BY13546">
            <v>0</v>
          </cell>
          <cell r="CB13546">
            <v>0</v>
          </cell>
          <cell r="CC13546">
            <v>0</v>
          </cell>
          <cell r="CD13546">
            <v>0</v>
          </cell>
          <cell r="CE13546">
            <v>0</v>
          </cell>
        </row>
        <row r="13547">
          <cell r="F13547" t="str">
            <v xml:space="preserve"> _</v>
          </cell>
          <cell r="BW13547">
            <v>0</v>
          </cell>
          <cell r="BX13547">
            <v>0</v>
          </cell>
          <cell r="BY13547">
            <v>0</v>
          </cell>
          <cell r="CB13547">
            <v>0</v>
          </cell>
          <cell r="CC13547">
            <v>0</v>
          </cell>
          <cell r="CD13547">
            <v>0</v>
          </cell>
          <cell r="CE13547">
            <v>0</v>
          </cell>
        </row>
        <row r="13548">
          <cell r="F13548" t="str">
            <v xml:space="preserve"> _</v>
          </cell>
          <cell r="BW13548">
            <v>0</v>
          </cell>
          <cell r="BX13548">
            <v>0</v>
          </cell>
          <cell r="BY13548">
            <v>0</v>
          </cell>
          <cell r="CB13548">
            <v>0</v>
          </cell>
          <cell r="CC13548">
            <v>0</v>
          </cell>
          <cell r="CD13548">
            <v>0</v>
          </cell>
          <cell r="CE13548">
            <v>0</v>
          </cell>
        </row>
        <row r="13549">
          <cell r="F13549" t="str">
            <v xml:space="preserve"> _</v>
          </cell>
          <cell r="BW13549">
            <v>0</v>
          </cell>
          <cell r="BX13549">
            <v>0</v>
          </cell>
          <cell r="BY13549">
            <v>0</v>
          </cell>
          <cell r="CB13549">
            <v>0</v>
          </cell>
          <cell r="CC13549">
            <v>0</v>
          </cell>
          <cell r="CD13549">
            <v>0</v>
          </cell>
          <cell r="CE13549">
            <v>0</v>
          </cell>
        </row>
        <row r="13550">
          <cell r="F13550" t="str">
            <v xml:space="preserve"> _</v>
          </cell>
          <cell r="BW13550">
            <v>0</v>
          </cell>
          <cell r="BX13550">
            <v>0</v>
          </cell>
          <cell r="BY13550">
            <v>0</v>
          </cell>
          <cell r="CB13550">
            <v>0</v>
          </cell>
          <cell r="CC13550">
            <v>0</v>
          </cell>
          <cell r="CD13550">
            <v>0</v>
          </cell>
          <cell r="CE13550">
            <v>0</v>
          </cell>
        </row>
        <row r="13551">
          <cell r="F13551" t="str">
            <v xml:space="preserve"> _</v>
          </cell>
          <cell r="BW13551">
            <v>0</v>
          </cell>
          <cell r="BX13551">
            <v>0</v>
          </cell>
          <cell r="BY13551">
            <v>0</v>
          </cell>
          <cell r="CB13551">
            <v>0</v>
          </cell>
          <cell r="CC13551">
            <v>0</v>
          </cell>
          <cell r="CD13551">
            <v>0</v>
          </cell>
          <cell r="CE13551">
            <v>0</v>
          </cell>
        </row>
        <row r="13552">
          <cell r="F13552" t="str">
            <v xml:space="preserve"> _</v>
          </cell>
          <cell r="BW13552">
            <v>0</v>
          </cell>
          <cell r="BX13552">
            <v>0</v>
          </cell>
          <cell r="BY13552">
            <v>0</v>
          </cell>
          <cell r="CB13552">
            <v>0</v>
          </cell>
          <cell r="CC13552">
            <v>0</v>
          </cell>
          <cell r="CD13552">
            <v>0</v>
          </cell>
          <cell r="CE13552">
            <v>0</v>
          </cell>
        </row>
        <row r="13553">
          <cell r="F13553" t="str">
            <v xml:space="preserve"> _</v>
          </cell>
          <cell r="BW13553">
            <v>0</v>
          </cell>
          <cell r="BX13553">
            <v>0</v>
          </cell>
          <cell r="BY13553">
            <v>0</v>
          </cell>
          <cell r="CB13553">
            <v>0</v>
          </cell>
          <cell r="CC13553">
            <v>0</v>
          </cell>
          <cell r="CD13553">
            <v>0</v>
          </cell>
          <cell r="CE13553">
            <v>0</v>
          </cell>
        </row>
        <row r="13554">
          <cell r="F13554" t="str">
            <v xml:space="preserve"> _</v>
          </cell>
          <cell r="BW13554">
            <v>0</v>
          </cell>
          <cell r="BX13554">
            <v>0</v>
          </cell>
          <cell r="BY13554">
            <v>0</v>
          </cell>
          <cell r="CB13554">
            <v>0</v>
          </cell>
          <cell r="CC13554">
            <v>0</v>
          </cell>
          <cell r="CD13554">
            <v>0</v>
          </cell>
          <cell r="CE13554">
            <v>0</v>
          </cell>
        </row>
        <row r="13555">
          <cell r="F13555" t="str">
            <v xml:space="preserve"> _</v>
          </cell>
          <cell r="BW13555">
            <v>0</v>
          </cell>
          <cell r="BX13555">
            <v>0</v>
          </cell>
          <cell r="BY13555">
            <v>0</v>
          </cell>
          <cell r="CB13555">
            <v>0</v>
          </cell>
          <cell r="CC13555">
            <v>0</v>
          </cell>
          <cell r="CD13555">
            <v>0</v>
          </cell>
          <cell r="CE13555">
            <v>0</v>
          </cell>
        </row>
        <row r="13556">
          <cell r="F13556" t="str">
            <v xml:space="preserve"> _</v>
          </cell>
          <cell r="BW13556">
            <v>0</v>
          </cell>
          <cell r="BX13556">
            <v>0</v>
          </cell>
          <cell r="BY13556">
            <v>0</v>
          </cell>
          <cell r="CB13556">
            <v>0</v>
          </cell>
          <cell r="CC13556">
            <v>0</v>
          </cell>
          <cell r="CD13556">
            <v>0</v>
          </cell>
          <cell r="CE13556">
            <v>0</v>
          </cell>
        </row>
        <row r="13557">
          <cell r="F13557" t="str">
            <v xml:space="preserve"> _</v>
          </cell>
          <cell r="BW13557">
            <v>0</v>
          </cell>
          <cell r="BX13557">
            <v>0</v>
          </cell>
          <cell r="BY13557">
            <v>0</v>
          </cell>
          <cell r="CB13557">
            <v>0</v>
          </cell>
          <cell r="CC13557">
            <v>0</v>
          </cell>
          <cell r="CD13557">
            <v>0</v>
          </cell>
          <cell r="CE13557">
            <v>0</v>
          </cell>
        </row>
        <row r="13558">
          <cell r="F13558" t="str">
            <v xml:space="preserve"> _</v>
          </cell>
          <cell r="BW13558">
            <v>0</v>
          </cell>
          <cell r="BX13558">
            <v>0</v>
          </cell>
          <cell r="BY13558">
            <v>0</v>
          </cell>
          <cell r="CB13558">
            <v>0</v>
          </cell>
          <cell r="CC13558">
            <v>0</v>
          </cell>
          <cell r="CD13558">
            <v>0</v>
          </cell>
          <cell r="CE13558">
            <v>0</v>
          </cell>
        </row>
        <row r="13559">
          <cell r="F13559" t="str">
            <v xml:space="preserve"> _</v>
          </cell>
          <cell r="BW13559">
            <v>0</v>
          </cell>
          <cell r="BX13559">
            <v>0</v>
          </cell>
          <cell r="BY13559">
            <v>0</v>
          </cell>
          <cell r="CB13559">
            <v>0</v>
          </cell>
          <cell r="CC13559">
            <v>0</v>
          </cell>
          <cell r="CD13559">
            <v>0</v>
          </cell>
          <cell r="CE13559">
            <v>0</v>
          </cell>
        </row>
        <row r="13560">
          <cell r="F13560" t="str">
            <v xml:space="preserve"> _</v>
          </cell>
          <cell r="BW13560">
            <v>0</v>
          </cell>
          <cell r="BX13560">
            <v>0</v>
          </cell>
          <cell r="BY13560">
            <v>0</v>
          </cell>
          <cell r="CB13560">
            <v>0</v>
          </cell>
          <cell r="CC13560">
            <v>0</v>
          </cell>
          <cell r="CD13560">
            <v>0</v>
          </cell>
          <cell r="CE13560">
            <v>0</v>
          </cell>
        </row>
        <row r="13561">
          <cell r="F13561" t="str">
            <v xml:space="preserve"> _</v>
          </cell>
          <cell r="BW13561">
            <v>0</v>
          </cell>
          <cell r="BX13561">
            <v>0</v>
          </cell>
          <cell r="BY13561">
            <v>0</v>
          </cell>
          <cell r="CB13561">
            <v>0</v>
          </cell>
          <cell r="CC13561">
            <v>0</v>
          </cell>
          <cell r="CD13561">
            <v>0</v>
          </cell>
          <cell r="CE13561">
            <v>0</v>
          </cell>
        </row>
        <row r="13562">
          <cell r="F13562" t="str">
            <v xml:space="preserve"> _</v>
          </cell>
          <cell r="BW13562">
            <v>0</v>
          </cell>
          <cell r="BX13562">
            <v>0</v>
          </cell>
          <cell r="BY13562">
            <v>0</v>
          </cell>
          <cell r="CB13562">
            <v>0</v>
          </cell>
          <cell r="CC13562">
            <v>0</v>
          </cell>
          <cell r="CD13562">
            <v>0</v>
          </cell>
          <cell r="CE13562">
            <v>0</v>
          </cell>
        </row>
        <row r="13563">
          <cell r="F13563" t="str">
            <v xml:space="preserve"> _</v>
          </cell>
          <cell r="BW13563">
            <v>0</v>
          </cell>
          <cell r="BX13563">
            <v>0</v>
          </cell>
          <cell r="BY13563">
            <v>0</v>
          </cell>
          <cell r="CB13563">
            <v>0</v>
          </cell>
          <cell r="CC13563">
            <v>0</v>
          </cell>
          <cell r="CD13563">
            <v>0</v>
          </cell>
          <cell r="CE13563">
            <v>0</v>
          </cell>
        </row>
        <row r="13564">
          <cell r="F13564" t="str">
            <v xml:space="preserve"> _</v>
          </cell>
          <cell r="BW13564">
            <v>0</v>
          </cell>
          <cell r="BX13564">
            <v>0</v>
          </cell>
          <cell r="BY13564">
            <v>0</v>
          </cell>
          <cell r="CB13564">
            <v>0</v>
          </cell>
          <cell r="CC13564">
            <v>0</v>
          </cell>
          <cell r="CD13564">
            <v>0</v>
          </cell>
          <cell r="CE13564">
            <v>0</v>
          </cell>
        </row>
        <row r="13565">
          <cell r="F13565" t="str">
            <v xml:space="preserve"> _</v>
          </cell>
          <cell r="BW13565">
            <v>0</v>
          </cell>
          <cell r="BX13565">
            <v>0</v>
          </cell>
          <cell r="BY13565">
            <v>0</v>
          </cell>
          <cell r="CB13565">
            <v>0</v>
          </cell>
          <cell r="CC13565">
            <v>0</v>
          </cell>
          <cell r="CD13565">
            <v>0</v>
          </cell>
          <cell r="CE13565">
            <v>0</v>
          </cell>
        </row>
        <row r="13566">
          <cell r="F13566" t="str">
            <v xml:space="preserve"> _</v>
          </cell>
          <cell r="BW13566">
            <v>0</v>
          </cell>
          <cell r="BX13566">
            <v>0</v>
          </cell>
          <cell r="BY13566">
            <v>0</v>
          </cell>
          <cell r="CB13566">
            <v>0</v>
          </cell>
          <cell r="CC13566">
            <v>0</v>
          </cell>
          <cell r="CD13566">
            <v>0</v>
          </cell>
          <cell r="CE13566">
            <v>0</v>
          </cell>
        </row>
        <row r="13567">
          <cell r="F13567" t="str">
            <v xml:space="preserve"> _</v>
          </cell>
          <cell r="BW13567">
            <v>0</v>
          </cell>
          <cell r="BX13567">
            <v>0</v>
          </cell>
          <cell r="BY13567">
            <v>0</v>
          </cell>
          <cell r="CB13567">
            <v>0</v>
          </cell>
          <cell r="CC13567">
            <v>0</v>
          </cell>
          <cell r="CD13567">
            <v>0</v>
          </cell>
          <cell r="CE13567">
            <v>0</v>
          </cell>
        </row>
        <row r="13568">
          <cell r="F13568" t="str">
            <v xml:space="preserve"> _</v>
          </cell>
          <cell r="BW13568">
            <v>0</v>
          </cell>
          <cell r="BX13568">
            <v>0</v>
          </cell>
          <cell r="BY13568">
            <v>0</v>
          </cell>
          <cell r="CB13568">
            <v>0</v>
          </cell>
          <cell r="CC13568">
            <v>0</v>
          </cell>
          <cell r="CD13568">
            <v>0</v>
          </cell>
          <cell r="CE13568">
            <v>0</v>
          </cell>
        </row>
        <row r="13569">
          <cell r="F13569" t="str">
            <v xml:space="preserve"> _</v>
          </cell>
          <cell r="BW13569">
            <v>0</v>
          </cell>
          <cell r="BX13569">
            <v>0</v>
          </cell>
          <cell r="BY13569">
            <v>0</v>
          </cell>
          <cell r="CB13569">
            <v>0</v>
          </cell>
          <cell r="CC13569">
            <v>0</v>
          </cell>
          <cell r="CD13569">
            <v>0</v>
          </cell>
          <cell r="CE13569">
            <v>0</v>
          </cell>
        </row>
        <row r="13570">
          <cell r="F13570" t="str">
            <v>3100</v>
          </cell>
          <cell r="BW13570">
            <v>0</v>
          </cell>
          <cell r="BX13570">
            <v>0</v>
          </cell>
          <cell r="BY13570">
            <v>0</v>
          </cell>
          <cell r="CB13570">
            <v>0</v>
          </cell>
          <cell r="CC13570">
            <v>0</v>
          </cell>
          <cell r="CD13570">
            <v>0</v>
          </cell>
          <cell r="CE13570">
            <v>0</v>
          </cell>
        </row>
        <row r="13571">
          <cell r="F13571" t="str">
            <v>3100</v>
          </cell>
          <cell r="BW13571">
            <v>0</v>
          </cell>
          <cell r="BX13571">
            <v>0</v>
          </cell>
          <cell r="BY13571">
            <v>0</v>
          </cell>
          <cell r="CB13571">
            <v>0</v>
          </cell>
          <cell r="CC13571">
            <v>0</v>
          </cell>
          <cell r="CD13571">
            <v>0</v>
          </cell>
          <cell r="CE13571">
            <v>0</v>
          </cell>
        </row>
        <row r="13572">
          <cell r="F13572" t="str">
            <v>3100</v>
          </cell>
          <cell r="BW13572">
            <v>0</v>
          </cell>
          <cell r="BX13572">
            <v>0</v>
          </cell>
          <cell r="BY13572">
            <v>0</v>
          </cell>
          <cell r="CB13572">
            <v>0</v>
          </cell>
          <cell r="CC13572">
            <v>0</v>
          </cell>
          <cell r="CD13572">
            <v>0</v>
          </cell>
          <cell r="CE13572">
            <v>0</v>
          </cell>
        </row>
        <row r="13573">
          <cell r="F13573" t="str">
            <v>3100</v>
          </cell>
          <cell r="BW13573">
            <v>0</v>
          </cell>
          <cell r="BX13573">
            <v>0</v>
          </cell>
          <cell r="BY13573">
            <v>0</v>
          </cell>
          <cell r="CB13573">
            <v>0</v>
          </cell>
          <cell r="CC13573">
            <v>0</v>
          </cell>
          <cell r="CD13573">
            <v>0</v>
          </cell>
          <cell r="CE13573">
            <v>0</v>
          </cell>
        </row>
        <row r="13574">
          <cell r="F13574" t="str">
            <v>3100</v>
          </cell>
          <cell r="BW13574">
            <v>0</v>
          </cell>
          <cell r="BX13574">
            <v>0</v>
          </cell>
          <cell r="BY13574">
            <v>0</v>
          </cell>
          <cell r="CB13574">
            <v>0</v>
          </cell>
          <cell r="CC13574">
            <v>0</v>
          </cell>
          <cell r="CD13574">
            <v>0</v>
          </cell>
          <cell r="CE13574">
            <v>0</v>
          </cell>
        </row>
        <row r="13575">
          <cell r="F13575" t="str">
            <v>3100</v>
          </cell>
          <cell r="BW13575">
            <v>0</v>
          </cell>
          <cell r="BX13575">
            <v>0</v>
          </cell>
          <cell r="BY13575">
            <v>0</v>
          </cell>
          <cell r="CB13575">
            <v>0</v>
          </cell>
          <cell r="CC13575">
            <v>0</v>
          </cell>
          <cell r="CD13575">
            <v>0</v>
          </cell>
          <cell r="CE13575">
            <v>0</v>
          </cell>
        </row>
        <row r="13576">
          <cell r="F13576" t="str">
            <v>3100</v>
          </cell>
          <cell r="BW13576">
            <v>0</v>
          </cell>
          <cell r="BX13576">
            <v>0</v>
          </cell>
          <cell r="BY13576">
            <v>0</v>
          </cell>
          <cell r="CB13576">
            <v>0</v>
          </cell>
          <cell r="CC13576">
            <v>0</v>
          </cell>
          <cell r="CD13576">
            <v>0</v>
          </cell>
          <cell r="CE13576">
            <v>0</v>
          </cell>
        </row>
        <row r="13577">
          <cell r="F13577" t="str">
            <v>3100</v>
          </cell>
          <cell r="BW13577">
            <v>0</v>
          </cell>
          <cell r="BX13577">
            <v>0</v>
          </cell>
          <cell r="BY13577">
            <v>0</v>
          </cell>
          <cell r="CB13577">
            <v>0</v>
          </cell>
          <cell r="CC13577">
            <v>0</v>
          </cell>
          <cell r="CD13577">
            <v>0</v>
          </cell>
          <cell r="CE13577">
            <v>0</v>
          </cell>
        </row>
        <row r="13578">
          <cell r="F13578" t="str">
            <v>3100</v>
          </cell>
          <cell r="BW13578">
            <v>0</v>
          </cell>
          <cell r="BX13578">
            <v>0</v>
          </cell>
          <cell r="BY13578">
            <v>0</v>
          </cell>
          <cell r="CB13578">
            <v>0</v>
          </cell>
          <cell r="CC13578">
            <v>0</v>
          </cell>
          <cell r="CD13578">
            <v>0</v>
          </cell>
          <cell r="CE13578">
            <v>0</v>
          </cell>
        </row>
        <row r="13579">
          <cell r="F13579" t="str">
            <v>3100</v>
          </cell>
          <cell r="BW13579">
            <v>0</v>
          </cell>
          <cell r="BX13579">
            <v>0</v>
          </cell>
          <cell r="BY13579">
            <v>0</v>
          </cell>
          <cell r="CB13579">
            <v>0</v>
          </cell>
          <cell r="CC13579">
            <v>0</v>
          </cell>
          <cell r="CD13579">
            <v>0</v>
          </cell>
          <cell r="CE13579">
            <v>0</v>
          </cell>
        </row>
        <row r="13580">
          <cell r="F13580" t="str">
            <v xml:space="preserve"> _</v>
          </cell>
          <cell r="BW13580">
            <v>0</v>
          </cell>
          <cell r="BX13580">
            <v>0</v>
          </cell>
          <cell r="BY13580">
            <v>0</v>
          </cell>
          <cell r="CB13580">
            <v>0</v>
          </cell>
          <cell r="CC13580">
            <v>0</v>
          </cell>
          <cell r="CD13580">
            <v>0</v>
          </cell>
          <cell r="CE13580">
            <v>0</v>
          </cell>
        </row>
        <row r="13581">
          <cell r="F13581" t="str">
            <v xml:space="preserve"> _</v>
          </cell>
          <cell r="BW13581">
            <v>0</v>
          </cell>
          <cell r="BX13581">
            <v>0</v>
          </cell>
          <cell r="BY13581">
            <v>0</v>
          </cell>
          <cell r="CB13581">
            <v>0</v>
          </cell>
          <cell r="CC13581">
            <v>0</v>
          </cell>
          <cell r="CD13581">
            <v>0</v>
          </cell>
          <cell r="CE13581">
            <v>0</v>
          </cell>
        </row>
        <row r="13582">
          <cell r="F13582" t="str">
            <v xml:space="preserve"> _</v>
          </cell>
          <cell r="BW13582">
            <v>0</v>
          </cell>
          <cell r="BX13582">
            <v>0</v>
          </cell>
          <cell r="BY13582">
            <v>0</v>
          </cell>
          <cell r="CB13582">
            <v>0</v>
          </cell>
          <cell r="CC13582">
            <v>0</v>
          </cell>
          <cell r="CD13582">
            <v>0</v>
          </cell>
          <cell r="CE13582">
            <v>0</v>
          </cell>
        </row>
        <row r="13583">
          <cell r="F13583" t="str">
            <v xml:space="preserve"> _</v>
          </cell>
          <cell r="BW13583">
            <v>0</v>
          </cell>
          <cell r="BX13583">
            <v>0</v>
          </cell>
          <cell r="BY13583">
            <v>0</v>
          </cell>
          <cell r="CB13583">
            <v>0</v>
          </cell>
          <cell r="CC13583">
            <v>0</v>
          </cell>
          <cell r="CD13583">
            <v>0</v>
          </cell>
          <cell r="CE13583">
            <v>0</v>
          </cell>
        </row>
        <row r="13584">
          <cell r="F13584" t="str">
            <v xml:space="preserve"> _</v>
          </cell>
          <cell r="BW13584">
            <v>0</v>
          </cell>
          <cell r="BX13584">
            <v>0</v>
          </cell>
          <cell r="BY13584">
            <v>0</v>
          </cell>
          <cell r="CB13584">
            <v>0</v>
          </cell>
          <cell r="CC13584">
            <v>0</v>
          </cell>
          <cell r="CD13584">
            <v>0</v>
          </cell>
          <cell r="CE13584">
            <v>0</v>
          </cell>
        </row>
        <row r="13585">
          <cell r="F13585" t="str">
            <v xml:space="preserve"> _</v>
          </cell>
          <cell r="BW13585">
            <v>0</v>
          </cell>
          <cell r="BX13585">
            <v>0</v>
          </cell>
          <cell r="BY13585">
            <v>0</v>
          </cell>
          <cell r="CB13585">
            <v>0</v>
          </cell>
          <cell r="CC13585">
            <v>0</v>
          </cell>
          <cell r="CD13585">
            <v>0</v>
          </cell>
          <cell r="CE13585">
            <v>0</v>
          </cell>
        </row>
        <row r="13586">
          <cell r="F13586" t="str">
            <v xml:space="preserve"> _</v>
          </cell>
          <cell r="BW13586">
            <v>0</v>
          </cell>
          <cell r="BX13586">
            <v>0</v>
          </cell>
          <cell r="BY13586">
            <v>0</v>
          </cell>
          <cell r="CB13586">
            <v>0</v>
          </cell>
          <cell r="CC13586">
            <v>0</v>
          </cell>
          <cell r="CD13586">
            <v>0</v>
          </cell>
          <cell r="CE13586">
            <v>0</v>
          </cell>
        </row>
        <row r="13587">
          <cell r="F13587" t="str">
            <v xml:space="preserve"> _</v>
          </cell>
          <cell r="BW13587">
            <v>0</v>
          </cell>
          <cell r="BX13587">
            <v>0</v>
          </cell>
          <cell r="BY13587">
            <v>0</v>
          </cell>
          <cell r="CB13587">
            <v>0</v>
          </cell>
          <cell r="CC13587">
            <v>0</v>
          </cell>
          <cell r="CD13587">
            <v>0</v>
          </cell>
          <cell r="CE13587">
            <v>0</v>
          </cell>
        </row>
        <row r="13588">
          <cell r="F13588" t="str">
            <v xml:space="preserve"> _</v>
          </cell>
          <cell r="BW13588">
            <v>0</v>
          </cell>
          <cell r="BX13588">
            <v>0</v>
          </cell>
          <cell r="BY13588">
            <v>0</v>
          </cell>
          <cell r="CB13588">
            <v>0</v>
          </cell>
          <cell r="CC13588">
            <v>0</v>
          </cell>
          <cell r="CD13588">
            <v>0</v>
          </cell>
          <cell r="CE13588">
            <v>0</v>
          </cell>
        </row>
        <row r="13589">
          <cell r="F13589" t="str">
            <v xml:space="preserve"> _</v>
          </cell>
          <cell r="BW13589">
            <v>0</v>
          </cell>
          <cell r="BX13589">
            <v>0</v>
          </cell>
          <cell r="BY13589">
            <v>0</v>
          </cell>
          <cell r="CB13589">
            <v>0</v>
          </cell>
          <cell r="CC13589">
            <v>0</v>
          </cell>
          <cell r="CD13589">
            <v>0</v>
          </cell>
          <cell r="CE13589">
            <v>0</v>
          </cell>
        </row>
        <row r="13590">
          <cell r="F13590" t="str">
            <v xml:space="preserve"> _</v>
          </cell>
          <cell r="BW13590">
            <v>0</v>
          </cell>
          <cell r="BX13590">
            <v>0</v>
          </cell>
          <cell r="BY13590">
            <v>0</v>
          </cell>
          <cell r="CB13590">
            <v>0</v>
          </cell>
          <cell r="CC13590">
            <v>0</v>
          </cell>
          <cell r="CD13590">
            <v>0</v>
          </cell>
          <cell r="CE13590">
            <v>0</v>
          </cell>
        </row>
        <row r="13591">
          <cell r="F13591" t="str">
            <v>4100</v>
          </cell>
          <cell r="BW13591">
            <v>0</v>
          </cell>
          <cell r="BX13591">
            <v>0</v>
          </cell>
          <cell r="BY13591">
            <v>0</v>
          </cell>
          <cell r="CB13591">
            <v>0</v>
          </cell>
          <cell r="CC13591">
            <v>0</v>
          </cell>
          <cell r="CD13591">
            <v>0</v>
          </cell>
          <cell r="CE13591">
            <v>0</v>
          </cell>
        </row>
        <row r="13592">
          <cell r="F13592" t="str">
            <v>4100</v>
          </cell>
          <cell r="BW13592">
            <v>0</v>
          </cell>
          <cell r="BX13592">
            <v>0</v>
          </cell>
          <cell r="BY13592">
            <v>0</v>
          </cell>
          <cell r="CB13592">
            <v>0</v>
          </cell>
          <cell r="CC13592">
            <v>0</v>
          </cell>
          <cell r="CD13592">
            <v>0</v>
          </cell>
          <cell r="CE13592">
            <v>0</v>
          </cell>
        </row>
        <row r="13593">
          <cell r="F13593" t="str">
            <v xml:space="preserve"> _</v>
          </cell>
          <cell r="BW13593">
            <v>0</v>
          </cell>
          <cell r="BX13593">
            <v>0</v>
          </cell>
          <cell r="BY13593">
            <v>0</v>
          </cell>
          <cell r="CB13593">
            <v>0</v>
          </cell>
          <cell r="CC13593">
            <v>0</v>
          </cell>
          <cell r="CD13593">
            <v>0</v>
          </cell>
          <cell r="CE13593">
            <v>0</v>
          </cell>
        </row>
        <row r="13594">
          <cell r="F13594" t="str">
            <v xml:space="preserve"> _</v>
          </cell>
          <cell r="BW13594">
            <v>0</v>
          </cell>
          <cell r="BX13594">
            <v>0</v>
          </cell>
          <cell r="BY13594">
            <v>0</v>
          </cell>
          <cell r="CB13594">
            <v>0</v>
          </cell>
          <cell r="CC13594">
            <v>0</v>
          </cell>
          <cell r="CD13594">
            <v>0</v>
          </cell>
          <cell r="CE13594">
            <v>0</v>
          </cell>
        </row>
        <row r="13595">
          <cell r="F13595" t="str">
            <v>2200</v>
          </cell>
          <cell r="BW13595">
            <v>0</v>
          </cell>
          <cell r="BX13595">
            <v>0</v>
          </cell>
          <cell r="BY13595">
            <v>0</v>
          </cell>
          <cell r="CB13595">
            <v>0</v>
          </cell>
          <cell r="CC13595">
            <v>0</v>
          </cell>
          <cell r="CD13595">
            <v>0</v>
          </cell>
          <cell r="CE13595">
            <v>0</v>
          </cell>
        </row>
        <row r="13596">
          <cell r="F13596" t="str">
            <v>2200</v>
          </cell>
          <cell r="BW13596">
            <v>0</v>
          </cell>
          <cell r="BX13596">
            <v>0</v>
          </cell>
          <cell r="BY13596">
            <v>0</v>
          </cell>
          <cell r="CB13596">
            <v>0</v>
          </cell>
          <cell r="CC13596">
            <v>0</v>
          </cell>
          <cell r="CD13596">
            <v>0</v>
          </cell>
          <cell r="CE13596">
            <v>0</v>
          </cell>
        </row>
        <row r="13597">
          <cell r="F13597" t="str">
            <v>4100</v>
          </cell>
          <cell r="BW13597">
            <v>0</v>
          </cell>
          <cell r="BX13597">
            <v>0</v>
          </cell>
          <cell r="BY13597">
            <v>0</v>
          </cell>
          <cell r="CB13597">
            <v>0</v>
          </cell>
          <cell r="CC13597">
            <v>0</v>
          </cell>
          <cell r="CD13597">
            <v>0</v>
          </cell>
          <cell r="CE13597">
            <v>0</v>
          </cell>
        </row>
        <row r="13598">
          <cell r="F13598" t="str">
            <v>4100</v>
          </cell>
          <cell r="BW13598">
            <v>0</v>
          </cell>
          <cell r="BX13598">
            <v>0</v>
          </cell>
          <cell r="BY13598">
            <v>0</v>
          </cell>
          <cell r="CB13598">
            <v>0</v>
          </cell>
          <cell r="CC13598">
            <v>0</v>
          </cell>
          <cell r="CD13598">
            <v>0</v>
          </cell>
          <cell r="CE13598">
            <v>0</v>
          </cell>
        </row>
        <row r="13599">
          <cell r="F13599" t="str">
            <v>4100</v>
          </cell>
          <cell r="BW13599">
            <v>0</v>
          </cell>
          <cell r="BX13599">
            <v>0</v>
          </cell>
          <cell r="BY13599">
            <v>0</v>
          </cell>
          <cell r="CB13599">
            <v>0</v>
          </cell>
          <cell r="CC13599">
            <v>0</v>
          </cell>
          <cell r="CD13599">
            <v>0</v>
          </cell>
          <cell r="CE13599">
            <v>0</v>
          </cell>
        </row>
        <row r="13600">
          <cell r="F13600" t="str">
            <v>4100</v>
          </cell>
          <cell r="BW13600">
            <v>0</v>
          </cell>
          <cell r="BX13600">
            <v>0</v>
          </cell>
          <cell r="BY13600">
            <v>0</v>
          </cell>
          <cell r="CB13600">
            <v>0</v>
          </cell>
          <cell r="CC13600">
            <v>0</v>
          </cell>
          <cell r="CD13600">
            <v>0</v>
          </cell>
          <cell r="CE13600">
            <v>0</v>
          </cell>
        </row>
        <row r="13601">
          <cell r="F13601" t="str">
            <v>4100</v>
          </cell>
          <cell r="BW13601">
            <v>0</v>
          </cell>
          <cell r="BX13601">
            <v>0</v>
          </cell>
          <cell r="BY13601">
            <v>0</v>
          </cell>
          <cell r="CB13601">
            <v>0</v>
          </cell>
          <cell r="CC13601">
            <v>0</v>
          </cell>
          <cell r="CD13601">
            <v>0</v>
          </cell>
          <cell r="CE13601">
            <v>0</v>
          </cell>
        </row>
        <row r="13602">
          <cell r="F13602" t="str">
            <v>4100</v>
          </cell>
          <cell r="BW13602">
            <v>0</v>
          </cell>
          <cell r="BX13602">
            <v>0</v>
          </cell>
          <cell r="BY13602">
            <v>0</v>
          </cell>
          <cell r="CB13602">
            <v>0</v>
          </cell>
          <cell r="CC13602">
            <v>0</v>
          </cell>
          <cell r="CD13602">
            <v>0</v>
          </cell>
          <cell r="CE13602">
            <v>0</v>
          </cell>
        </row>
        <row r="13603">
          <cell r="F13603" t="str">
            <v>4100</v>
          </cell>
          <cell r="BW13603">
            <v>0</v>
          </cell>
          <cell r="BX13603">
            <v>0</v>
          </cell>
          <cell r="BY13603">
            <v>0</v>
          </cell>
          <cell r="CB13603">
            <v>0</v>
          </cell>
          <cell r="CC13603">
            <v>0</v>
          </cell>
          <cell r="CD13603">
            <v>0</v>
          </cell>
          <cell r="CE13603">
            <v>0</v>
          </cell>
        </row>
        <row r="13604">
          <cell r="F13604" t="str">
            <v>4100</v>
          </cell>
          <cell r="BW13604">
            <v>0</v>
          </cell>
          <cell r="BX13604">
            <v>0</v>
          </cell>
          <cell r="BY13604">
            <v>0</v>
          </cell>
          <cell r="CB13604">
            <v>0</v>
          </cell>
          <cell r="CC13604">
            <v>0</v>
          </cell>
          <cell r="CD13604">
            <v>0</v>
          </cell>
          <cell r="CE13604">
            <v>0</v>
          </cell>
        </row>
        <row r="13605">
          <cell r="F13605" t="str">
            <v>3800</v>
          </cell>
          <cell r="BW13605">
            <v>0</v>
          </cell>
          <cell r="BX13605">
            <v>0</v>
          </cell>
          <cell r="BY13605">
            <v>0</v>
          </cell>
          <cell r="CB13605">
            <v>0</v>
          </cell>
          <cell r="CC13605">
            <v>0</v>
          </cell>
          <cell r="CD13605">
            <v>0</v>
          </cell>
          <cell r="CE13605">
            <v>0</v>
          </cell>
        </row>
        <row r="13606">
          <cell r="F13606" t="str">
            <v>4100</v>
          </cell>
          <cell r="BW13606">
            <v>0</v>
          </cell>
          <cell r="BX13606">
            <v>0</v>
          </cell>
          <cell r="BY13606">
            <v>0</v>
          </cell>
          <cell r="CB13606">
            <v>0</v>
          </cell>
          <cell r="CC13606">
            <v>0</v>
          </cell>
          <cell r="CD13606">
            <v>0</v>
          </cell>
          <cell r="CE13606">
            <v>0</v>
          </cell>
        </row>
        <row r="13607">
          <cell r="F13607" t="str">
            <v>3800</v>
          </cell>
          <cell r="BW13607">
            <v>0</v>
          </cell>
          <cell r="BX13607">
            <v>0</v>
          </cell>
          <cell r="BY13607">
            <v>0</v>
          </cell>
          <cell r="CB13607">
            <v>0</v>
          </cell>
          <cell r="CC13607">
            <v>0</v>
          </cell>
          <cell r="CD13607">
            <v>0</v>
          </cell>
          <cell r="CE13607">
            <v>0</v>
          </cell>
        </row>
        <row r="13608">
          <cell r="F13608" t="str">
            <v>3800</v>
          </cell>
          <cell r="BW13608">
            <v>0</v>
          </cell>
          <cell r="BX13608">
            <v>0</v>
          </cell>
          <cell r="BY13608">
            <v>0</v>
          </cell>
          <cell r="CB13608">
            <v>0</v>
          </cell>
          <cell r="CC13608">
            <v>0</v>
          </cell>
          <cell r="CD13608">
            <v>0</v>
          </cell>
          <cell r="CE13608">
            <v>0</v>
          </cell>
        </row>
        <row r="13609">
          <cell r="F13609" t="str">
            <v>4100</v>
          </cell>
          <cell r="BW13609">
            <v>0</v>
          </cell>
          <cell r="BX13609">
            <v>0</v>
          </cell>
          <cell r="BY13609">
            <v>0</v>
          </cell>
          <cell r="CB13609">
            <v>0</v>
          </cell>
          <cell r="CC13609">
            <v>0</v>
          </cell>
          <cell r="CD13609">
            <v>0</v>
          </cell>
          <cell r="CE13609">
            <v>0</v>
          </cell>
        </row>
        <row r="13610">
          <cell r="F13610" t="str">
            <v>4100</v>
          </cell>
          <cell r="BW13610">
            <v>0</v>
          </cell>
          <cell r="BX13610">
            <v>0</v>
          </cell>
          <cell r="BY13610">
            <v>0</v>
          </cell>
          <cell r="CB13610">
            <v>0</v>
          </cell>
          <cell r="CC13610">
            <v>0</v>
          </cell>
          <cell r="CD13610">
            <v>0</v>
          </cell>
          <cell r="CE13610">
            <v>0</v>
          </cell>
        </row>
        <row r="13611">
          <cell r="F13611" t="str">
            <v>4100</v>
          </cell>
          <cell r="BW13611">
            <v>0</v>
          </cell>
          <cell r="BX13611">
            <v>0</v>
          </cell>
          <cell r="BY13611">
            <v>0</v>
          </cell>
          <cell r="CB13611">
            <v>0</v>
          </cell>
          <cell r="CC13611">
            <v>0</v>
          </cell>
          <cell r="CD13611">
            <v>0</v>
          </cell>
          <cell r="CE13611">
            <v>0</v>
          </cell>
        </row>
        <row r="13612">
          <cell r="F13612" t="str">
            <v>4100</v>
          </cell>
          <cell r="BW13612">
            <v>0</v>
          </cell>
          <cell r="BX13612">
            <v>0</v>
          </cell>
          <cell r="BY13612">
            <v>0</v>
          </cell>
          <cell r="CB13612">
            <v>0</v>
          </cell>
          <cell r="CC13612">
            <v>0</v>
          </cell>
          <cell r="CD13612">
            <v>0</v>
          </cell>
          <cell r="CE13612">
            <v>0</v>
          </cell>
        </row>
        <row r="13613">
          <cell r="F13613" t="str">
            <v>4100</v>
          </cell>
          <cell r="BW13613">
            <v>0</v>
          </cell>
          <cell r="BX13613">
            <v>0</v>
          </cell>
          <cell r="BY13613">
            <v>0</v>
          </cell>
          <cell r="CB13613">
            <v>0</v>
          </cell>
          <cell r="CC13613">
            <v>0</v>
          </cell>
          <cell r="CD13613">
            <v>0</v>
          </cell>
          <cell r="CE13613">
            <v>0</v>
          </cell>
        </row>
        <row r="13614">
          <cell r="F13614" t="str">
            <v>3800</v>
          </cell>
          <cell r="BW13614">
            <v>0</v>
          </cell>
          <cell r="BX13614">
            <v>0</v>
          </cell>
          <cell r="BY13614">
            <v>0</v>
          </cell>
          <cell r="CB13614">
            <v>0</v>
          </cell>
          <cell r="CC13614">
            <v>0</v>
          </cell>
          <cell r="CD13614">
            <v>0</v>
          </cell>
          <cell r="CE13614">
            <v>0</v>
          </cell>
        </row>
        <row r="13615">
          <cell r="F13615" t="str">
            <v>4100</v>
          </cell>
          <cell r="BW13615">
            <v>0</v>
          </cell>
          <cell r="BX13615">
            <v>0</v>
          </cell>
          <cell r="BY13615">
            <v>0</v>
          </cell>
          <cell r="CB13615">
            <v>0</v>
          </cell>
          <cell r="CC13615">
            <v>0</v>
          </cell>
          <cell r="CD13615">
            <v>0</v>
          </cell>
          <cell r="CE13615">
            <v>0</v>
          </cell>
        </row>
        <row r="13616">
          <cell r="F13616" t="str">
            <v>3800</v>
          </cell>
          <cell r="BW13616">
            <v>0</v>
          </cell>
          <cell r="BX13616">
            <v>0</v>
          </cell>
          <cell r="BY13616">
            <v>0</v>
          </cell>
          <cell r="CB13616">
            <v>0</v>
          </cell>
          <cell r="CC13616">
            <v>0</v>
          </cell>
          <cell r="CD13616">
            <v>0</v>
          </cell>
          <cell r="CE13616">
            <v>0</v>
          </cell>
        </row>
        <row r="13617">
          <cell r="F13617" t="str">
            <v>3800</v>
          </cell>
          <cell r="BW13617">
            <v>0</v>
          </cell>
          <cell r="BX13617">
            <v>0</v>
          </cell>
          <cell r="BY13617">
            <v>0</v>
          </cell>
          <cell r="CB13617">
            <v>0</v>
          </cell>
          <cell r="CC13617">
            <v>0</v>
          </cell>
          <cell r="CD13617">
            <v>0</v>
          </cell>
          <cell r="CE13617">
            <v>0</v>
          </cell>
        </row>
        <row r="13618">
          <cell r="F13618" t="str">
            <v>3800</v>
          </cell>
          <cell r="BW13618">
            <v>0</v>
          </cell>
          <cell r="BX13618">
            <v>0</v>
          </cell>
          <cell r="BY13618">
            <v>0</v>
          </cell>
          <cell r="CB13618">
            <v>0</v>
          </cell>
          <cell r="CC13618">
            <v>0</v>
          </cell>
          <cell r="CD13618">
            <v>0</v>
          </cell>
          <cell r="CE13618">
            <v>0</v>
          </cell>
        </row>
        <row r="13619">
          <cell r="F13619" t="str">
            <v>4100</v>
          </cell>
          <cell r="BW13619">
            <v>0</v>
          </cell>
          <cell r="BX13619">
            <v>0</v>
          </cell>
          <cell r="BY13619">
            <v>0</v>
          </cell>
          <cell r="CB13619">
            <v>0</v>
          </cell>
          <cell r="CC13619">
            <v>0</v>
          </cell>
          <cell r="CD13619">
            <v>0</v>
          </cell>
          <cell r="CE13619">
            <v>0</v>
          </cell>
        </row>
        <row r="13620">
          <cell r="F13620" t="str">
            <v>4100</v>
          </cell>
          <cell r="BW13620">
            <v>0</v>
          </cell>
          <cell r="BX13620">
            <v>0</v>
          </cell>
          <cell r="BY13620">
            <v>0</v>
          </cell>
          <cell r="CB13620">
            <v>0</v>
          </cell>
          <cell r="CC13620">
            <v>0</v>
          </cell>
          <cell r="CD13620">
            <v>0</v>
          </cell>
          <cell r="CE13620">
            <v>0</v>
          </cell>
        </row>
        <row r="13621">
          <cell r="F13621" t="str">
            <v>4100</v>
          </cell>
          <cell r="BW13621">
            <v>0</v>
          </cell>
          <cell r="BX13621">
            <v>0</v>
          </cell>
          <cell r="BY13621">
            <v>0</v>
          </cell>
          <cell r="CB13621">
            <v>0</v>
          </cell>
          <cell r="CC13621">
            <v>0</v>
          </cell>
          <cell r="CD13621">
            <v>0</v>
          </cell>
          <cell r="CE13621">
            <v>0</v>
          </cell>
        </row>
        <row r="13622">
          <cell r="F13622" t="str">
            <v>3800</v>
          </cell>
          <cell r="BW13622">
            <v>0</v>
          </cell>
          <cell r="BX13622">
            <v>0</v>
          </cell>
          <cell r="BY13622">
            <v>0</v>
          </cell>
          <cell r="CB13622">
            <v>0</v>
          </cell>
          <cell r="CC13622">
            <v>0</v>
          </cell>
          <cell r="CD13622">
            <v>0</v>
          </cell>
          <cell r="CE13622">
            <v>0</v>
          </cell>
        </row>
        <row r="13623">
          <cell r="F13623" t="str">
            <v xml:space="preserve"> _</v>
          </cell>
          <cell r="BW13623">
            <v>0</v>
          </cell>
          <cell r="BX13623">
            <v>0</v>
          </cell>
          <cell r="BY13623">
            <v>0</v>
          </cell>
          <cell r="CB13623">
            <v>0</v>
          </cell>
          <cell r="CC13623">
            <v>0</v>
          </cell>
          <cell r="CD13623">
            <v>0</v>
          </cell>
          <cell r="CE13623">
            <v>0</v>
          </cell>
        </row>
        <row r="13624">
          <cell r="F13624" t="str">
            <v xml:space="preserve"> _</v>
          </cell>
          <cell r="BW13624">
            <v>0</v>
          </cell>
          <cell r="BX13624">
            <v>0</v>
          </cell>
          <cell r="BY13624">
            <v>0</v>
          </cell>
          <cell r="CB13624">
            <v>0</v>
          </cell>
          <cell r="CC13624">
            <v>0</v>
          </cell>
          <cell r="CD13624">
            <v>0</v>
          </cell>
          <cell r="CE13624">
            <v>0</v>
          </cell>
        </row>
        <row r="13625">
          <cell r="F13625" t="str">
            <v xml:space="preserve"> _</v>
          </cell>
          <cell r="BW13625">
            <v>0</v>
          </cell>
          <cell r="BX13625">
            <v>0</v>
          </cell>
          <cell r="BY13625">
            <v>0</v>
          </cell>
          <cell r="CB13625">
            <v>0</v>
          </cell>
          <cell r="CC13625">
            <v>0</v>
          </cell>
          <cell r="CD13625">
            <v>0</v>
          </cell>
          <cell r="CE13625">
            <v>0</v>
          </cell>
        </row>
        <row r="13626">
          <cell r="F13626" t="str">
            <v xml:space="preserve"> _</v>
          </cell>
          <cell r="BW13626">
            <v>0</v>
          </cell>
          <cell r="BX13626">
            <v>0</v>
          </cell>
          <cell r="BY13626">
            <v>0</v>
          </cell>
          <cell r="CB13626">
            <v>0</v>
          </cell>
          <cell r="CC13626">
            <v>0</v>
          </cell>
          <cell r="CD13626">
            <v>0</v>
          </cell>
          <cell r="CE13626">
            <v>0</v>
          </cell>
        </row>
        <row r="13627">
          <cell r="F13627" t="str">
            <v xml:space="preserve"> _</v>
          </cell>
          <cell r="BW13627">
            <v>0</v>
          </cell>
          <cell r="BX13627">
            <v>0</v>
          </cell>
          <cell r="BY13627">
            <v>0</v>
          </cell>
          <cell r="CB13627">
            <v>0</v>
          </cell>
          <cell r="CC13627">
            <v>0</v>
          </cell>
          <cell r="CD13627">
            <v>0</v>
          </cell>
          <cell r="CE13627">
            <v>0</v>
          </cell>
        </row>
        <row r="13628">
          <cell r="F13628" t="str">
            <v xml:space="preserve"> _</v>
          </cell>
          <cell r="BW13628">
            <v>0</v>
          </cell>
          <cell r="BX13628">
            <v>0</v>
          </cell>
          <cell r="BY13628">
            <v>0</v>
          </cell>
          <cell r="CB13628">
            <v>0</v>
          </cell>
          <cell r="CC13628">
            <v>0</v>
          </cell>
          <cell r="CD13628">
            <v>0</v>
          </cell>
          <cell r="CE13628">
            <v>0</v>
          </cell>
        </row>
        <row r="13629">
          <cell r="F13629" t="str">
            <v xml:space="preserve"> _</v>
          </cell>
          <cell r="BW13629">
            <v>0</v>
          </cell>
          <cell r="BX13629">
            <v>0</v>
          </cell>
          <cell r="BY13629">
            <v>0</v>
          </cell>
          <cell r="CB13629">
            <v>0</v>
          </cell>
          <cell r="CC13629">
            <v>0</v>
          </cell>
          <cell r="CD13629">
            <v>0</v>
          </cell>
          <cell r="CE13629">
            <v>0</v>
          </cell>
        </row>
        <row r="13630">
          <cell r="F13630" t="str">
            <v xml:space="preserve"> _</v>
          </cell>
          <cell r="BW13630">
            <v>0</v>
          </cell>
          <cell r="BX13630">
            <v>0</v>
          </cell>
          <cell r="BY13630">
            <v>0</v>
          </cell>
          <cell r="CB13630">
            <v>0</v>
          </cell>
          <cell r="CC13630">
            <v>0</v>
          </cell>
          <cell r="CD13630">
            <v>0</v>
          </cell>
          <cell r="CE13630">
            <v>0</v>
          </cell>
        </row>
        <row r="13631">
          <cell r="F13631" t="str">
            <v xml:space="preserve"> _</v>
          </cell>
          <cell r="BW13631">
            <v>0</v>
          </cell>
          <cell r="BX13631">
            <v>0</v>
          </cell>
          <cell r="BY13631">
            <v>0</v>
          </cell>
          <cell r="CB13631">
            <v>0</v>
          </cell>
          <cell r="CC13631">
            <v>0</v>
          </cell>
          <cell r="CD13631">
            <v>0</v>
          </cell>
          <cell r="CE13631">
            <v>0</v>
          </cell>
        </row>
        <row r="13632">
          <cell r="F13632" t="str">
            <v xml:space="preserve"> _</v>
          </cell>
          <cell r="BW13632">
            <v>0</v>
          </cell>
          <cell r="BX13632">
            <v>0</v>
          </cell>
          <cell r="BY13632">
            <v>0</v>
          </cell>
          <cell r="CB13632">
            <v>0</v>
          </cell>
          <cell r="CC13632">
            <v>0</v>
          </cell>
          <cell r="CD13632">
            <v>0</v>
          </cell>
          <cell r="CE13632">
            <v>0</v>
          </cell>
        </row>
        <row r="13633">
          <cell r="F13633" t="str">
            <v xml:space="preserve"> _</v>
          </cell>
          <cell r="BW13633">
            <v>0</v>
          </cell>
          <cell r="BX13633">
            <v>0</v>
          </cell>
          <cell r="BY13633">
            <v>0</v>
          </cell>
          <cell r="CB13633">
            <v>0</v>
          </cell>
          <cell r="CC13633">
            <v>0</v>
          </cell>
          <cell r="CD13633">
            <v>0</v>
          </cell>
          <cell r="CE13633">
            <v>0</v>
          </cell>
        </row>
        <row r="13634">
          <cell r="F13634" t="str">
            <v xml:space="preserve"> _</v>
          </cell>
          <cell r="BW13634">
            <v>0</v>
          </cell>
          <cell r="BX13634">
            <v>0</v>
          </cell>
          <cell r="BY13634">
            <v>0</v>
          </cell>
          <cell r="CB13634">
            <v>0</v>
          </cell>
          <cell r="CC13634">
            <v>0</v>
          </cell>
          <cell r="CD13634">
            <v>0</v>
          </cell>
          <cell r="CE13634">
            <v>0</v>
          </cell>
        </row>
        <row r="13635">
          <cell r="F13635" t="str">
            <v xml:space="preserve"> _</v>
          </cell>
          <cell r="BW13635">
            <v>0</v>
          </cell>
          <cell r="BX13635">
            <v>0</v>
          </cell>
          <cell r="BY13635">
            <v>0</v>
          </cell>
          <cell r="CB13635">
            <v>0</v>
          </cell>
          <cell r="CC13635">
            <v>0</v>
          </cell>
          <cell r="CD13635">
            <v>0</v>
          </cell>
          <cell r="CE13635">
            <v>0</v>
          </cell>
        </row>
        <row r="13636">
          <cell r="F13636" t="str">
            <v xml:space="preserve"> _</v>
          </cell>
          <cell r="BW13636">
            <v>0</v>
          </cell>
          <cell r="BX13636">
            <v>0</v>
          </cell>
          <cell r="BY13636">
            <v>0</v>
          </cell>
          <cell r="CB13636">
            <v>0</v>
          </cell>
          <cell r="CC13636">
            <v>0</v>
          </cell>
          <cell r="CD13636">
            <v>0</v>
          </cell>
          <cell r="CE13636">
            <v>0</v>
          </cell>
        </row>
        <row r="13637">
          <cell r="F13637" t="str">
            <v xml:space="preserve"> _</v>
          </cell>
          <cell r="BW13637">
            <v>0</v>
          </cell>
          <cell r="BX13637">
            <v>0</v>
          </cell>
          <cell r="BY13637">
            <v>0</v>
          </cell>
          <cell r="CB13637">
            <v>0</v>
          </cell>
          <cell r="CC13637">
            <v>0</v>
          </cell>
          <cell r="CD13637">
            <v>0</v>
          </cell>
          <cell r="CE13637">
            <v>0</v>
          </cell>
        </row>
        <row r="13638">
          <cell r="F13638" t="str">
            <v xml:space="preserve"> _</v>
          </cell>
          <cell r="BW13638">
            <v>0</v>
          </cell>
          <cell r="BX13638">
            <v>0</v>
          </cell>
          <cell r="BY13638">
            <v>0</v>
          </cell>
          <cell r="CB13638">
            <v>0</v>
          </cell>
          <cell r="CC13638">
            <v>0</v>
          </cell>
          <cell r="CD13638">
            <v>0</v>
          </cell>
          <cell r="CE13638">
            <v>0</v>
          </cell>
        </row>
        <row r="13639">
          <cell r="F13639" t="str">
            <v xml:space="preserve"> _</v>
          </cell>
          <cell r="BW13639">
            <v>0</v>
          </cell>
          <cell r="BX13639">
            <v>0</v>
          </cell>
          <cell r="BY13639">
            <v>0</v>
          </cell>
          <cell r="CB13639">
            <v>0</v>
          </cell>
          <cell r="CC13639">
            <v>0</v>
          </cell>
          <cell r="CD13639">
            <v>0</v>
          </cell>
          <cell r="CE13639">
            <v>0</v>
          </cell>
        </row>
        <row r="13640">
          <cell r="F13640" t="str">
            <v xml:space="preserve"> _</v>
          </cell>
          <cell r="BW13640">
            <v>0</v>
          </cell>
          <cell r="BX13640">
            <v>0</v>
          </cell>
          <cell r="BY13640">
            <v>0</v>
          </cell>
          <cell r="CB13640">
            <v>0</v>
          </cell>
          <cell r="CC13640">
            <v>0</v>
          </cell>
          <cell r="CD13640">
            <v>0</v>
          </cell>
          <cell r="CE13640">
            <v>0</v>
          </cell>
        </row>
        <row r="13641">
          <cell r="F13641" t="str">
            <v xml:space="preserve"> _</v>
          </cell>
          <cell r="BW13641">
            <v>0</v>
          </cell>
          <cell r="BX13641">
            <v>0</v>
          </cell>
          <cell r="BY13641">
            <v>0</v>
          </cell>
          <cell r="CB13641">
            <v>0</v>
          </cell>
          <cell r="CC13641">
            <v>0</v>
          </cell>
          <cell r="CD13641">
            <v>0</v>
          </cell>
          <cell r="CE13641">
            <v>0</v>
          </cell>
        </row>
        <row r="13642">
          <cell r="F13642" t="str">
            <v xml:space="preserve"> _</v>
          </cell>
          <cell r="BW13642">
            <v>0</v>
          </cell>
          <cell r="BX13642">
            <v>0</v>
          </cell>
          <cell r="BY13642">
            <v>0</v>
          </cell>
          <cell r="CB13642">
            <v>0</v>
          </cell>
          <cell r="CC13642">
            <v>0</v>
          </cell>
          <cell r="CD13642">
            <v>0</v>
          </cell>
          <cell r="CE13642">
            <v>0</v>
          </cell>
        </row>
        <row r="13643">
          <cell r="F13643" t="str">
            <v xml:space="preserve"> _</v>
          </cell>
          <cell r="BW13643">
            <v>0</v>
          </cell>
          <cell r="BX13643">
            <v>0</v>
          </cell>
          <cell r="BY13643">
            <v>0</v>
          </cell>
          <cell r="CB13643">
            <v>0</v>
          </cell>
          <cell r="CC13643">
            <v>0</v>
          </cell>
          <cell r="CD13643">
            <v>0</v>
          </cell>
          <cell r="CE13643">
            <v>0</v>
          </cell>
        </row>
        <row r="13644">
          <cell r="F13644" t="str">
            <v xml:space="preserve"> _</v>
          </cell>
          <cell r="BW13644">
            <v>0</v>
          </cell>
          <cell r="BX13644">
            <v>0</v>
          </cell>
          <cell r="BY13644">
            <v>0</v>
          </cell>
          <cell r="CB13644">
            <v>0</v>
          </cell>
          <cell r="CC13644">
            <v>0</v>
          </cell>
          <cell r="CD13644">
            <v>0</v>
          </cell>
          <cell r="CE13644">
            <v>0</v>
          </cell>
        </row>
        <row r="13645">
          <cell r="F13645" t="str">
            <v xml:space="preserve"> _</v>
          </cell>
          <cell r="BW13645">
            <v>0</v>
          </cell>
          <cell r="BX13645">
            <v>0</v>
          </cell>
          <cell r="BY13645">
            <v>0</v>
          </cell>
          <cell r="CB13645">
            <v>0</v>
          </cell>
          <cell r="CC13645">
            <v>0</v>
          </cell>
          <cell r="CD13645">
            <v>0</v>
          </cell>
          <cell r="CE13645">
            <v>0</v>
          </cell>
        </row>
        <row r="13646">
          <cell r="F13646" t="str">
            <v xml:space="preserve"> _</v>
          </cell>
          <cell r="BW13646">
            <v>0</v>
          </cell>
          <cell r="BX13646">
            <v>0</v>
          </cell>
          <cell r="BY13646">
            <v>0</v>
          </cell>
          <cell r="CB13646">
            <v>0</v>
          </cell>
          <cell r="CC13646">
            <v>0</v>
          </cell>
          <cell r="CD13646">
            <v>0</v>
          </cell>
          <cell r="CE13646">
            <v>0</v>
          </cell>
        </row>
        <row r="13647">
          <cell r="F13647" t="str">
            <v xml:space="preserve"> _</v>
          </cell>
          <cell r="BW13647">
            <v>0</v>
          </cell>
          <cell r="BX13647">
            <v>0</v>
          </cell>
          <cell r="BY13647">
            <v>0</v>
          </cell>
          <cell r="CB13647">
            <v>0</v>
          </cell>
          <cell r="CC13647">
            <v>0</v>
          </cell>
          <cell r="CD13647">
            <v>0</v>
          </cell>
          <cell r="CE13647">
            <v>0</v>
          </cell>
        </row>
        <row r="13648">
          <cell r="F13648" t="str">
            <v xml:space="preserve"> _</v>
          </cell>
          <cell r="BW13648">
            <v>0</v>
          </cell>
          <cell r="BX13648">
            <v>0</v>
          </cell>
          <cell r="BY13648">
            <v>0</v>
          </cell>
          <cell r="CB13648">
            <v>0</v>
          </cell>
          <cell r="CC13648">
            <v>0</v>
          </cell>
          <cell r="CD13648">
            <v>0</v>
          </cell>
          <cell r="CE13648">
            <v>0</v>
          </cell>
        </row>
        <row r="13649">
          <cell r="F13649" t="str">
            <v xml:space="preserve"> _</v>
          </cell>
          <cell r="BW13649">
            <v>0</v>
          </cell>
          <cell r="BX13649">
            <v>0</v>
          </cell>
          <cell r="BY13649">
            <v>0</v>
          </cell>
          <cell r="CB13649">
            <v>0</v>
          </cell>
          <cell r="CC13649">
            <v>0</v>
          </cell>
          <cell r="CD13649">
            <v>0</v>
          </cell>
          <cell r="CE13649">
            <v>0</v>
          </cell>
        </row>
        <row r="13650">
          <cell r="F13650" t="str">
            <v xml:space="preserve"> _</v>
          </cell>
          <cell r="BW13650">
            <v>0</v>
          </cell>
          <cell r="BX13650">
            <v>0</v>
          </cell>
          <cell r="BY13650">
            <v>0</v>
          </cell>
          <cell r="CB13650">
            <v>0</v>
          </cell>
          <cell r="CC13650">
            <v>0</v>
          </cell>
          <cell r="CD13650">
            <v>0</v>
          </cell>
          <cell r="CE13650">
            <v>0</v>
          </cell>
        </row>
        <row r="13651">
          <cell r="F13651" t="str">
            <v xml:space="preserve"> _</v>
          </cell>
          <cell r="BW13651">
            <v>0</v>
          </cell>
          <cell r="BX13651">
            <v>0</v>
          </cell>
          <cell r="BY13651">
            <v>0</v>
          </cell>
          <cell r="CB13651">
            <v>0</v>
          </cell>
          <cell r="CC13651">
            <v>0</v>
          </cell>
          <cell r="CD13651">
            <v>0</v>
          </cell>
          <cell r="CE13651">
            <v>0</v>
          </cell>
        </row>
        <row r="13652">
          <cell r="F13652" t="str">
            <v xml:space="preserve"> _</v>
          </cell>
          <cell r="BW13652">
            <v>0</v>
          </cell>
          <cell r="BX13652">
            <v>0</v>
          </cell>
          <cell r="BY13652">
            <v>0</v>
          </cell>
          <cell r="CB13652">
            <v>0</v>
          </cell>
          <cell r="CC13652">
            <v>0</v>
          </cell>
          <cell r="CD13652">
            <v>0</v>
          </cell>
          <cell r="CE13652">
            <v>0</v>
          </cell>
        </row>
        <row r="13653">
          <cell r="F13653" t="str">
            <v xml:space="preserve"> _</v>
          </cell>
          <cell r="BW13653">
            <v>0</v>
          </cell>
          <cell r="BX13653">
            <v>0</v>
          </cell>
          <cell r="BY13653">
            <v>0</v>
          </cell>
          <cell r="CB13653">
            <v>0</v>
          </cell>
          <cell r="CC13653">
            <v>0</v>
          </cell>
          <cell r="CD13653">
            <v>0</v>
          </cell>
          <cell r="CE13653">
            <v>0</v>
          </cell>
        </row>
        <row r="13654">
          <cell r="F13654" t="str">
            <v xml:space="preserve"> _</v>
          </cell>
          <cell r="BW13654">
            <v>0</v>
          </cell>
          <cell r="BX13654">
            <v>0</v>
          </cell>
          <cell r="BY13654">
            <v>0</v>
          </cell>
          <cell r="CB13654">
            <v>0</v>
          </cell>
          <cell r="CC13654">
            <v>0</v>
          </cell>
          <cell r="CD13654">
            <v>0</v>
          </cell>
          <cell r="CE13654">
            <v>0</v>
          </cell>
        </row>
        <row r="13655">
          <cell r="F13655" t="str">
            <v xml:space="preserve"> _</v>
          </cell>
          <cell r="BW13655">
            <v>0</v>
          </cell>
          <cell r="BX13655">
            <v>0</v>
          </cell>
          <cell r="BY13655">
            <v>0</v>
          </cell>
          <cell r="CB13655">
            <v>0</v>
          </cell>
          <cell r="CC13655">
            <v>0</v>
          </cell>
          <cell r="CD13655">
            <v>0</v>
          </cell>
          <cell r="CE13655">
            <v>0</v>
          </cell>
        </row>
        <row r="13656">
          <cell r="F13656" t="str">
            <v xml:space="preserve"> _</v>
          </cell>
          <cell r="BW13656">
            <v>0</v>
          </cell>
          <cell r="BX13656">
            <v>0</v>
          </cell>
          <cell r="BY13656">
            <v>0</v>
          </cell>
          <cell r="CB13656">
            <v>0</v>
          </cell>
          <cell r="CC13656">
            <v>0</v>
          </cell>
          <cell r="CD13656">
            <v>0</v>
          </cell>
          <cell r="CE13656">
            <v>0</v>
          </cell>
        </row>
        <row r="13657">
          <cell r="F13657" t="str">
            <v xml:space="preserve"> _</v>
          </cell>
          <cell r="BW13657">
            <v>0</v>
          </cell>
          <cell r="BX13657">
            <v>0</v>
          </cell>
          <cell r="BY13657">
            <v>0</v>
          </cell>
          <cell r="CB13657">
            <v>0</v>
          </cell>
          <cell r="CC13657">
            <v>0</v>
          </cell>
          <cell r="CD13657">
            <v>0</v>
          </cell>
          <cell r="CE13657">
            <v>0</v>
          </cell>
        </row>
        <row r="13658">
          <cell r="F13658" t="str">
            <v xml:space="preserve"> _</v>
          </cell>
          <cell r="BW13658">
            <v>0</v>
          </cell>
          <cell r="BX13658">
            <v>0</v>
          </cell>
          <cell r="BY13658">
            <v>0</v>
          </cell>
          <cell r="CB13658">
            <v>0</v>
          </cell>
          <cell r="CC13658">
            <v>0</v>
          </cell>
          <cell r="CD13658">
            <v>0</v>
          </cell>
          <cell r="CE13658">
            <v>0</v>
          </cell>
        </row>
        <row r="13659">
          <cell r="F13659" t="str">
            <v xml:space="preserve"> _</v>
          </cell>
          <cell r="BW13659">
            <v>0</v>
          </cell>
          <cell r="BX13659">
            <v>0</v>
          </cell>
          <cell r="BY13659">
            <v>0</v>
          </cell>
          <cell r="CB13659">
            <v>0</v>
          </cell>
          <cell r="CC13659">
            <v>0</v>
          </cell>
          <cell r="CD13659">
            <v>0</v>
          </cell>
          <cell r="CE13659">
            <v>0</v>
          </cell>
        </row>
        <row r="13660">
          <cell r="F13660" t="str">
            <v xml:space="preserve"> _</v>
          </cell>
          <cell r="BW13660">
            <v>0</v>
          </cell>
          <cell r="BX13660">
            <v>0</v>
          </cell>
          <cell r="BY13660">
            <v>0</v>
          </cell>
          <cell r="CB13660">
            <v>0</v>
          </cell>
          <cell r="CC13660">
            <v>0</v>
          </cell>
          <cell r="CD13660">
            <v>0</v>
          </cell>
          <cell r="CE13660">
            <v>0</v>
          </cell>
        </row>
        <row r="13661">
          <cell r="F13661" t="str">
            <v xml:space="preserve"> _</v>
          </cell>
          <cell r="BW13661">
            <v>0</v>
          </cell>
          <cell r="BX13661">
            <v>0</v>
          </cell>
          <cell r="BY13661">
            <v>0</v>
          </cell>
          <cell r="CB13661">
            <v>0</v>
          </cell>
          <cell r="CC13661">
            <v>0</v>
          </cell>
          <cell r="CD13661">
            <v>0</v>
          </cell>
          <cell r="CE13661">
            <v>0</v>
          </cell>
        </row>
        <row r="13662">
          <cell r="F13662" t="str">
            <v xml:space="preserve"> _</v>
          </cell>
          <cell r="BW13662">
            <v>0</v>
          </cell>
          <cell r="BX13662">
            <v>0</v>
          </cell>
          <cell r="BY13662">
            <v>0</v>
          </cell>
          <cell r="CB13662">
            <v>0</v>
          </cell>
          <cell r="CC13662">
            <v>0</v>
          </cell>
          <cell r="CD13662">
            <v>0</v>
          </cell>
          <cell r="CE13662">
            <v>0</v>
          </cell>
        </row>
        <row r="13663">
          <cell r="F13663" t="str">
            <v xml:space="preserve"> _</v>
          </cell>
          <cell r="BW13663">
            <v>0</v>
          </cell>
          <cell r="BX13663">
            <v>0</v>
          </cell>
          <cell r="BY13663">
            <v>0</v>
          </cell>
          <cell r="CB13663">
            <v>0</v>
          </cell>
          <cell r="CC13663">
            <v>0</v>
          </cell>
          <cell r="CD13663">
            <v>0</v>
          </cell>
          <cell r="CE13663">
            <v>0</v>
          </cell>
        </row>
        <row r="13664">
          <cell r="F13664" t="str">
            <v xml:space="preserve"> _</v>
          </cell>
          <cell r="BW13664">
            <v>0</v>
          </cell>
          <cell r="BX13664">
            <v>0</v>
          </cell>
          <cell r="BY13664">
            <v>0</v>
          </cell>
          <cell r="CB13664">
            <v>0</v>
          </cell>
          <cell r="CC13664">
            <v>0</v>
          </cell>
          <cell r="CD13664">
            <v>0</v>
          </cell>
          <cell r="CE13664">
            <v>0</v>
          </cell>
        </row>
        <row r="13665">
          <cell r="F13665" t="str">
            <v xml:space="preserve"> _</v>
          </cell>
          <cell r="BW13665">
            <v>0</v>
          </cell>
          <cell r="BX13665">
            <v>0</v>
          </cell>
          <cell r="BY13665">
            <v>0</v>
          </cell>
          <cell r="CB13665">
            <v>0</v>
          </cell>
          <cell r="CC13665">
            <v>0</v>
          </cell>
          <cell r="CD13665">
            <v>0</v>
          </cell>
          <cell r="CE13665">
            <v>0</v>
          </cell>
        </row>
        <row r="13666">
          <cell r="F13666" t="str">
            <v xml:space="preserve"> _</v>
          </cell>
          <cell r="BW13666">
            <v>0</v>
          </cell>
          <cell r="BX13666">
            <v>0</v>
          </cell>
          <cell r="BY13666">
            <v>0</v>
          </cell>
          <cell r="CB13666">
            <v>0</v>
          </cell>
          <cell r="CC13666">
            <v>0</v>
          </cell>
          <cell r="CD13666">
            <v>0</v>
          </cell>
          <cell r="CE13666">
            <v>0</v>
          </cell>
        </row>
        <row r="13667">
          <cell r="F13667" t="str">
            <v xml:space="preserve"> _</v>
          </cell>
          <cell r="BW13667">
            <v>0</v>
          </cell>
          <cell r="BX13667">
            <v>0</v>
          </cell>
          <cell r="BY13667">
            <v>0</v>
          </cell>
          <cell r="CB13667">
            <v>0</v>
          </cell>
          <cell r="CC13667">
            <v>0</v>
          </cell>
          <cell r="CD13667">
            <v>0</v>
          </cell>
          <cell r="CE13667">
            <v>0</v>
          </cell>
        </row>
        <row r="13668">
          <cell r="F13668" t="str">
            <v xml:space="preserve"> _</v>
          </cell>
          <cell r="BW13668">
            <v>0</v>
          </cell>
          <cell r="BX13668">
            <v>0</v>
          </cell>
          <cell r="BY13668">
            <v>0</v>
          </cell>
          <cell r="CB13668">
            <v>0</v>
          </cell>
          <cell r="CC13668">
            <v>0</v>
          </cell>
          <cell r="CD13668">
            <v>0</v>
          </cell>
          <cell r="CE13668">
            <v>0</v>
          </cell>
        </row>
        <row r="13669">
          <cell r="F13669" t="str">
            <v xml:space="preserve"> _</v>
          </cell>
          <cell r="BW13669">
            <v>0</v>
          </cell>
          <cell r="BX13669">
            <v>0</v>
          </cell>
          <cell r="BY13669">
            <v>0</v>
          </cell>
          <cell r="CB13669">
            <v>0</v>
          </cell>
          <cell r="CC13669">
            <v>0</v>
          </cell>
          <cell r="CD13669">
            <v>0</v>
          </cell>
          <cell r="CE13669">
            <v>0</v>
          </cell>
        </row>
        <row r="13670">
          <cell r="F13670" t="str">
            <v xml:space="preserve"> _</v>
          </cell>
          <cell r="BW13670">
            <v>0</v>
          </cell>
          <cell r="BX13670">
            <v>0</v>
          </cell>
          <cell r="BY13670">
            <v>0</v>
          </cell>
          <cell r="CB13670">
            <v>0</v>
          </cell>
          <cell r="CC13670">
            <v>0</v>
          </cell>
          <cell r="CD13670">
            <v>0</v>
          </cell>
          <cell r="CE13670">
            <v>0</v>
          </cell>
        </row>
        <row r="13671">
          <cell r="F13671" t="str">
            <v xml:space="preserve"> _</v>
          </cell>
          <cell r="BW13671">
            <v>0</v>
          </cell>
          <cell r="BX13671">
            <v>0</v>
          </cell>
          <cell r="BY13671">
            <v>0</v>
          </cell>
          <cell r="CB13671">
            <v>0</v>
          </cell>
          <cell r="CC13671">
            <v>0</v>
          </cell>
          <cell r="CD13671">
            <v>0</v>
          </cell>
          <cell r="CE13671">
            <v>0</v>
          </cell>
        </row>
        <row r="13672">
          <cell r="F13672" t="str">
            <v xml:space="preserve"> _</v>
          </cell>
          <cell r="BW13672">
            <v>0</v>
          </cell>
          <cell r="BX13672">
            <v>0</v>
          </cell>
          <cell r="BY13672">
            <v>0</v>
          </cell>
          <cell r="CB13672">
            <v>0</v>
          </cell>
          <cell r="CC13672">
            <v>0</v>
          </cell>
          <cell r="CD13672">
            <v>0</v>
          </cell>
          <cell r="CE13672">
            <v>0</v>
          </cell>
        </row>
        <row r="13673">
          <cell r="F13673" t="str">
            <v xml:space="preserve"> _</v>
          </cell>
          <cell r="BW13673">
            <v>0</v>
          </cell>
          <cell r="BX13673">
            <v>0</v>
          </cell>
          <cell r="BY13673">
            <v>0</v>
          </cell>
          <cell r="CB13673">
            <v>0</v>
          </cell>
          <cell r="CC13673">
            <v>0</v>
          </cell>
          <cell r="CD13673">
            <v>0</v>
          </cell>
          <cell r="CE13673">
            <v>0</v>
          </cell>
        </row>
        <row r="13674">
          <cell r="F13674" t="str">
            <v xml:space="preserve"> _</v>
          </cell>
          <cell r="BW13674">
            <v>0</v>
          </cell>
          <cell r="BX13674">
            <v>0</v>
          </cell>
          <cell r="BY13674">
            <v>0</v>
          </cell>
          <cell r="CB13674">
            <v>0</v>
          </cell>
          <cell r="CC13674">
            <v>0</v>
          </cell>
          <cell r="CD13674">
            <v>0</v>
          </cell>
          <cell r="CE13674">
            <v>0</v>
          </cell>
        </row>
        <row r="13675">
          <cell r="F13675" t="str">
            <v xml:space="preserve"> _</v>
          </cell>
          <cell r="BW13675">
            <v>0</v>
          </cell>
          <cell r="BX13675">
            <v>0</v>
          </cell>
          <cell r="BY13675">
            <v>0</v>
          </cell>
          <cell r="CB13675">
            <v>0</v>
          </cell>
          <cell r="CC13675">
            <v>0</v>
          </cell>
          <cell r="CD13675">
            <v>0</v>
          </cell>
          <cell r="CE13675">
            <v>0</v>
          </cell>
        </row>
        <row r="13676">
          <cell r="F13676" t="str">
            <v xml:space="preserve"> _</v>
          </cell>
          <cell r="BW13676">
            <v>0</v>
          </cell>
          <cell r="BX13676">
            <v>0</v>
          </cell>
          <cell r="BY13676">
            <v>0</v>
          </cell>
          <cell r="CB13676">
            <v>0</v>
          </cell>
          <cell r="CC13676">
            <v>0</v>
          </cell>
          <cell r="CD13676">
            <v>0</v>
          </cell>
          <cell r="CE13676">
            <v>0</v>
          </cell>
        </row>
        <row r="13677">
          <cell r="F13677" t="str">
            <v xml:space="preserve"> _</v>
          </cell>
          <cell r="BW13677">
            <v>0</v>
          </cell>
          <cell r="BX13677">
            <v>0</v>
          </cell>
          <cell r="BY13677">
            <v>0</v>
          </cell>
          <cell r="CB13677">
            <v>0</v>
          </cell>
          <cell r="CC13677">
            <v>0</v>
          </cell>
          <cell r="CD13677">
            <v>0</v>
          </cell>
          <cell r="CE13677">
            <v>0</v>
          </cell>
        </row>
        <row r="13678">
          <cell r="F13678" t="str">
            <v xml:space="preserve"> _</v>
          </cell>
          <cell r="BW13678">
            <v>0</v>
          </cell>
          <cell r="BX13678">
            <v>0</v>
          </cell>
          <cell r="BY13678">
            <v>0</v>
          </cell>
          <cell r="CB13678">
            <v>0</v>
          </cell>
          <cell r="CC13678">
            <v>0</v>
          </cell>
          <cell r="CD13678">
            <v>0</v>
          </cell>
          <cell r="CE13678">
            <v>0</v>
          </cell>
        </row>
        <row r="13679">
          <cell r="F13679" t="str">
            <v xml:space="preserve"> _</v>
          </cell>
          <cell r="BW13679">
            <v>0</v>
          </cell>
          <cell r="BX13679">
            <v>0</v>
          </cell>
          <cell r="BY13679">
            <v>0</v>
          </cell>
          <cell r="CB13679">
            <v>0</v>
          </cell>
          <cell r="CC13679">
            <v>0</v>
          </cell>
          <cell r="CD13679">
            <v>0</v>
          </cell>
          <cell r="CE13679">
            <v>0</v>
          </cell>
        </row>
        <row r="13680">
          <cell r="F13680" t="str">
            <v xml:space="preserve"> _</v>
          </cell>
          <cell r="BW13680">
            <v>0</v>
          </cell>
          <cell r="BX13680">
            <v>0</v>
          </cell>
          <cell r="BY13680">
            <v>0</v>
          </cell>
          <cell r="CB13680">
            <v>0</v>
          </cell>
          <cell r="CC13680">
            <v>0</v>
          </cell>
          <cell r="CD13680">
            <v>0</v>
          </cell>
          <cell r="CE13680">
            <v>0</v>
          </cell>
        </row>
        <row r="13681">
          <cell r="F13681" t="str">
            <v xml:space="preserve"> _</v>
          </cell>
          <cell r="BW13681">
            <v>0</v>
          </cell>
          <cell r="BX13681">
            <v>0</v>
          </cell>
          <cell r="BY13681">
            <v>0</v>
          </cell>
          <cell r="CB13681">
            <v>0</v>
          </cell>
          <cell r="CC13681">
            <v>0</v>
          </cell>
          <cell r="CD13681">
            <v>0</v>
          </cell>
          <cell r="CE13681">
            <v>0</v>
          </cell>
        </row>
        <row r="13682">
          <cell r="F13682" t="str">
            <v xml:space="preserve"> _</v>
          </cell>
          <cell r="BW13682">
            <v>0</v>
          </cell>
          <cell r="BX13682">
            <v>0</v>
          </cell>
          <cell r="BY13682">
            <v>0</v>
          </cell>
          <cell r="CB13682">
            <v>0</v>
          </cell>
          <cell r="CC13682">
            <v>0</v>
          </cell>
          <cell r="CD13682">
            <v>0</v>
          </cell>
          <cell r="CE13682">
            <v>0</v>
          </cell>
        </row>
        <row r="13683">
          <cell r="F13683" t="str">
            <v xml:space="preserve"> _</v>
          </cell>
          <cell r="BW13683">
            <v>0</v>
          </cell>
          <cell r="BX13683">
            <v>0</v>
          </cell>
          <cell r="BY13683">
            <v>0</v>
          </cell>
          <cell r="CB13683">
            <v>0</v>
          </cell>
          <cell r="CC13683">
            <v>0</v>
          </cell>
          <cell r="CD13683">
            <v>0</v>
          </cell>
          <cell r="CE13683">
            <v>0</v>
          </cell>
        </row>
        <row r="13684">
          <cell r="F13684" t="str">
            <v xml:space="preserve"> _</v>
          </cell>
          <cell r="BW13684">
            <v>0</v>
          </cell>
          <cell r="BX13684">
            <v>0</v>
          </cell>
          <cell r="BY13684">
            <v>0</v>
          </cell>
          <cell r="CB13684">
            <v>0</v>
          </cell>
          <cell r="CC13684">
            <v>0</v>
          </cell>
          <cell r="CD13684">
            <v>0</v>
          </cell>
          <cell r="CE13684">
            <v>0</v>
          </cell>
        </row>
        <row r="13685">
          <cell r="F13685" t="str">
            <v xml:space="preserve"> _</v>
          </cell>
          <cell r="BW13685">
            <v>0</v>
          </cell>
          <cell r="BX13685">
            <v>0</v>
          </cell>
          <cell r="BY13685">
            <v>0</v>
          </cell>
          <cell r="CB13685">
            <v>0</v>
          </cell>
          <cell r="CC13685">
            <v>0</v>
          </cell>
          <cell r="CD13685">
            <v>0</v>
          </cell>
          <cell r="CE13685">
            <v>0</v>
          </cell>
        </row>
        <row r="13686">
          <cell r="F13686" t="str">
            <v xml:space="preserve"> _</v>
          </cell>
          <cell r="BW13686">
            <v>0</v>
          </cell>
          <cell r="BX13686">
            <v>0</v>
          </cell>
          <cell r="BY13686">
            <v>0</v>
          </cell>
          <cell r="CB13686">
            <v>0</v>
          </cell>
          <cell r="CC13686">
            <v>0</v>
          </cell>
          <cell r="CD13686">
            <v>0</v>
          </cell>
          <cell r="CE13686">
            <v>0</v>
          </cell>
        </row>
        <row r="13687">
          <cell r="F13687" t="str">
            <v xml:space="preserve"> _</v>
          </cell>
          <cell r="BW13687">
            <v>0</v>
          </cell>
          <cell r="BX13687">
            <v>0</v>
          </cell>
          <cell r="BY13687">
            <v>0</v>
          </cell>
          <cell r="CB13687">
            <v>0</v>
          </cell>
          <cell r="CC13687">
            <v>0</v>
          </cell>
          <cell r="CD13687">
            <v>0</v>
          </cell>
          <cell r="CE13687">
            <v>0</v>
          </cell>
        </row>
        <row r="13688">
          <cell r="F13688" t="str">
            <v xml:space="preserve"> _</v>
          </cell>
          <cell r="BW13688">
            <v>0</v>
          </cell>
          <cell r="BX13688">
            <v>0</v>
          </cell>
          <cell r="BY13688">
            <v>0</v>
          </cell>
          <cell r="CB13688">
            <v>0</v>
          </cell>
          <cell r="CC13688">
            <v>0</v>
          </cell>
          <cell r="CD13688">
            <v>0</v>
          </cell>
          <cell r="CE13688">
            <v>0</v>
          </cell>
        </row>
        <row r="13689">
          <cell r="F13689" t="str">
            <v xml:space="preserve"> _</v>
          </cell>
          <cell r="BW13689">
            <v>0</v>
          </cell>
          <cell r="BX13689">
            <v>0</v>
          </cell>
          <cell r="BY13689">
            <v>0</v>
          </cell>
          <cell r="CB13689">
            <v>0</v>
          </cell>
          <cell r="CC13689">
            <v>0</v>
          </cell>
          <cell r="CD13689">
            <v>0</v>
          </cell>
          <cell r="CE13689">
            <v>0</v>
          </cell>
        </row>
        <row r="13690">
          <cell r="F13690" t="str">
            <v xml:space="preserve"> _</v>
          </cell>
          <cell r="BW13690">
            <v>0</v>
          </cell>
          <cell r="BX13690">
            <v>0</v>
          </cell>
          <cell r="BY13690">
            <v>0</v>
          </cell>
          <cell r="CB13690">
            <v>0</v>
          </cell>
          <cell r="CC13690">
            <v>0</v>
          </cell>
          <cell r="CD13690">
            <v>0</v>
          </cell>
          <cell r="CE13690">
            <v>0</v>
          </cell>
        </row>
        <row r="13691">
          <cell r="F13691" t="str">
            <v xml:space="preserve"> _</v>
          </cell>
          <cell r="BW13691">
            <v>0</v>
          </cell>
          <cell r="BX13691">
            <v>0</v>
          </cell>
          <cell r="BY13691">
            <v>0</v>
          </cell>
          <cell r="CB13691">
            <v>0</v>
          </cell>
          <cell r="CC13691">
            <v>0</v>
          </cell>
          <cell r="CD13691">
            <v>0</v>
          </cell>
          <cell r="CE13691">
            <v>0</v>
          </cell>
        </row>
        <row r="13692">
          <cell r="F13692" t="str">
            <v xml:space="preserve"> _</v>
          </cell>
          <cell r="BW13692">
            <v>0</v>
          </cell>
          <cell r="BX13692">
            <v>0</v>
          </cell>
          <cell r="BY13692">
            <v>0</v>
          </cell>
          <cell r="CB13692">
            <v>0</v>
          </cell>
          <cell r="CC13692">
            <v>0</v>
          </cell>
          <cell r="CD13692">
            <v>0</v>
          </cell>
          <cell r="CE13692">
            <v>0</v>
          </cell>
        </row>
        <row r="13693">
          <cell r="F13693" t="str">
            <v xml:space="preserve"> _</v>
          </cell>
          <cell r="BW13693">
            <v>0</v>
          </cell>
          <cell r="BX13693">
            <v>0</v>
          </cell>
          <cell r="BY13693">
            <v>0</v>
          </cell>
          <cell r="CB13693">
            <v>0</v>
          </cell>
          <cell r="CC13693">
            <v>0</v>
          </cell>
          <cell r="CD13693">
            <v>0</v>
          </cell>
          <cell r="CE13693">
            <v>0</v>
          </cell>
        </row>
        <row r="13694">
          <cell r="F13694" t="str">
            <v xml:space="preserve"> _</v>
          </cell>
          <cell r="BW13694">
            <v>0</v>
          </cell>
          <cell r="BX13694">
            <v>0</v>
          </cell>
          <cell r="BY13694">
            <v>0</v>
          </cell>
          <cell r="CB13694">
            <v>0</v>
          </cell>
          <cell r="CC13694">
            <v>0</v>
          </cell>
          <cell r="CD13694">
            <v>0</v>
          </cell>
          <cell r="CE13694">
            <v>0</v>
          </cell>
        </row>
        <row r="13695">
          <cell r="F13695" t="str">
            <v xml:space="preserve"> _</v>
          </cell>
          <cell r="BW13695">
            <v>0</v>
          </cell>
          <cell r="BX13695">
            <v>0</v>
          </cell>
          <cell r="BY13695">
            <v>0</v>
          </cell>
          <cell r="CB13695">
            <v>0</v>
          </cell>
          <cell r="CC13695">
            <v>0</v>
          </cell>
          <cell r="CD13695">
            <v>0</v>
          </cell>
          <cell r="CE13695">
            <v>0</v>
          </cell>
        </row>
        <row r="13696">
          <cell r="F13696" t="str">
            <v xml:space="preserve"> _</v>
          </cell>
          <cell r="BW13696">
            <v>0</v>
          </cell>
          <cell r="BX13696">
            <v>0</v>
          </cell>
          <cell r="BY13696">
            <v>0</v>
          </cell>
          <cell r="CB13696">
            <v>0</v>
          </cell>
          <cell r="CC13696">
            <v>0</v>
          </cell>
          <cell r="CD13696">
            <v>0</v>
          </cell>
          <cell r="CE13696">
            <v>0</v>
          </cell>
        </row>
        <row r="13697">
          <cell r="F13697" t="str">
            <v xml:space="preserve"> _</v>
          </cell>
          <cell r="BW13697">
            <v>0</v>
          </cell>
          <cell r="BX13697">
            <v>0</v>
          </cell>
          <cell r="BY13697">
            <v>0</v>
          </cell>
          <cell r="CB13697">
            <v>0</v>
          </cell>
          <cell r="CC13697">
            <v>0</v>
          </cell>
          <cell r="CD13697">
            <v>0</v>
          </cell>
          <cell r="CE13697">
            <v>0</v>
          </cell>
        </row>
        <row r="13698">
          <cell r="F13698" t="str">
            <v xml:space="preserve"> _</v>
          </cell>
          <cell r="BW13698">
            <v>0</v>
          </cell>
          <cell r="BX13698">
            <v>0</v>
          </cell>
          <cell r="BY13698">
            <v>0</v>
          </cell>
          <cell r="CB13698">
            <v>0</v>
          </cell>
          <cell r="CC13698">
            <v>0</v>
          </cell>
          <cell r="CD13698">
            <v>0</v>
          </cell>
          <cell r="CE13698">
            <v>0</v>
          </cell>
        </row>
        <row r="13699">
          <cell r="F13699" t="str">
            <v xml:space="preserve"> _</v>
          </cell>
          <cell r="BW13699">
            <v>0</v>
          </cell>
          <cell r="BX13699">
            <v>0</v>
          </cell>
          <cell r="BY13699">
            <v>0</v>
          </cell>
          <cell r="CB13699">
            <v>0</v>
          </cell>
          <cell r="CC13699">
            <v>0</v>
          </cell>
          <cell r="CD13699">
            <v>0</v>
          </cell>
          <cell r="CE13699">
            <v>0</v>
          </cell>
        </row>
        <row r="13700">
          <cell r="F13700" t="str">
            <v xml:space="preserve"> _</v>
          </cell>
          <cell r="BW13700">
            <v>0</v>
          </cell>
          <cell r="BX13700">
            <v>0</v>
          </cell>
          <cell r="BY13700">
            <v>0</v>
          </cell>
          <cell r="CB13700">
            <v>0</v>
          </cell>
          <cell r="CC13700">
            <v>0</v>
          </cell>
          <cell r="CD13700">
            <v>0</v>
          </cell>
          <cell r="CE13700">
            <v>0</v>
          </cell>
        </row>
        <row r="13701">
          <cell r="F13701" t="str">
            <v xml:space="preserve"> _</v>
          </cell>
          <cell r="BW13701">
            <v>0</v>
          </cell>
          <cell r="BX13701">
            <v>0</v>
          </cell>
          <cell r="BY13701">
            <v>0</v>
          </cell>
          <cell r="CB13701">
            <v>0</v>
          </cell>
          <cell r="CC13701">
            <v>0</v>
          </cell>
          <cell r="CD13701">
            <v>0</v>
          </cell>
          <cell r="CE13701">
            <v>0</v>
          </cell>
        </row>
        <row r="13702">
          <cell r="F13702" t="str">
            <v xml:space="preserve"> _</v>
          </cell>
          <cell r="BW13702">
            <v>0</v>
          </cell>
          <cell r="BX13702">
            <v>0</v>
          </cell>
          <cell r="BY13702">
            <v>0</v>
          </cell>
          <cell r="CB13702">
            <v>0</v>
          </cell>
          <cell r="CC13702">
            <v>0</v>
          </cell>
          <cell r="CD13702">
            <v>0</v>
          </cell>
          <cell r="CE13702">
            <v>0</v>
          </cell>
        </row>
        <row r="13703">
          <cell r="F13703" t="str">
            <v xml:space="preserve"> _</v>
          </cell>
          <cell r="BW13703">
            <v>0</v>
          </cell>
          <cell r="BX13703">
            <v>0</v>
          </cell>
          <cell r="BY13703">
            <v>0</v>
          </cell>
          <cell r="CB13703">
            <v>0</v>
          </cell>
          <cell r="CC13703">
            <v>0</v>
          </cell>
          <cell r="CD13703">
            <v>0</v>
          </cell>
          <cell r="CE13703">
            <v>0</v>
          </cell>
        </row>
        <row r="13704">
          <cell r="F13704" t="str">
            <v xml:space="preserve"> _</v>
          </cell>
          <cell r="BW13704">
            <v>0</v>
          </cell>
          <cell r="BX13704">
            <v>0</v>
          </cell>
          <cell r="BY13704">
            <v>0</v>
          </cell>
          <cell r="CB13704">
            <v>0</v>
          </cell>
          <cell r="CC13704">
            <v>0</v>
          </cell>
          <cell r="CD13704">
            <v>0</v>
          </cell>
          <cell r="CE13704">
            <v>0</v>
          </cell>
        </row>
        <row r="13705">
          <cell r="F13705" t="str">
            <v xml:space="preserve"> _</v>
          </cell>
          <cell r="BW13705">
            <v>0</v>
          </cell>
          <cell r="BX13705">
            <v>0</v>
          </cell>
          <cell r="BY13705">
            <v>0</v>
          </cell>
          <cell r="CB13705">
            <v>0</v>
          </cell>
          <cell r="CC13705">
            <v>0</v>
          </cell>
          <cell r="CD13705">
            <v>0</v>
          </cell>
          <cell r="CE13705">
            <v>0</v>
          </cell>
        </row>
        <row r="13706">
          <cell r="F13706" t="str">
            <v xml:space="preserve"> _</v>
          </cell>
          <cell r="BW13706">
            <v>0</v>
          </cell>
          <cell r="BX13706">
            <v>0</v>
          </cell>
          <cell r="BY13706">
            <v>0</v>
          </cell>
          <cell r="CB13706">
            <v>0</v>
          </cell>
          <cell r="CC13706">
            <v>0</v>
          </cell>
          <cell r="CD13706">
            <v>0</v>
          </cell>
          <cell r="CE13706">
            <v>0</v>
          </cell>
        </row>
        <row r="13707">
          <cell r="F13707" t="str">
            <v xml:space="preserve"> _</v>
          </cell>
          <cell r="BW13707">
            <v>0</v>
          </cell>
          <cell r="BX13707">
            <v>0</v>
          </cell>
          <cell r="BY13707">
            <v>0</v>
          </cell>
          <cell r="CB13707">
            <v>0</v>
          </cell>
          <cell r="CC13707">
            <v>0</v>
          </cell>
          <cell r="CD13707">
            <v>0</v>
          </cell>
          <cell r="CE13707">
            <v>0</v>
          </cell>
        </row>
        <row r="13708">
          <cell r="F13708" t="str">
            <v xml:space="preserve"> _</v>
          </cell>
          <cell r="BW13708">
            <v>0</v>
          </cell>
          <cell r="BX13708">
            <v>0</v>
          </cell>
          <cell r="BY13708">
            <v>0</v>
          </cell>
          <cell r="CB13708">
            <v>0</v>
          </cell>
          <cell r="CC13708">
            <v>0</v>
          </cell>
          <cell r="CD13708">
            <v>0</v>
          </cell>
          <cell r="CE13708">
            <v>0</v>
          </cell>
        </row>
        <row r="13709">
          <cell r="F13709" t="str">
            <v xml:space="preserve"> _</v>
          </cell>
          <cell r="BW13709">
            <v>0</v>
          </cell>
          <cell r="BX13709">
            <v>0</v>
          </cell>
          <cell r="BY13709">
            <v>0</v>
          </cell>
          <cell r="CB13709">
            <v>0</v>
          </cell>
          <cell r="CC13709">
            <v>0</v>
          </cell>
          <cell r="CD13709">
            <v>0</v>
          </cell>
          <cell r="CE13709">
            <v>0</v>
          </cell>
        </row>
        <row r="13710">
          <cell r="F13710" t="str">
            <v xml:space="preserve"> _</v>
          </cell>
          <cell r="BW13710">
            <v>0</v>
          </cell>
          <cell r="BX13710">
            <v>0</v>
          </cell>
          <cell r="BY13710">
            <v>0</v>
          </cell>
          <cell r="CB13710">
            <v>0</v>
          </cell>
          <cell r="CC13710">
            <v>0</v>
          </cell>
          <cell r="CD13710">
            <v>0</v>
          </cell>
          <cell r="CE13710">
            <v>0</v>
          </cell>
        </row>
        <row r="13711">
          <cell r="F13711" t="str">
            <v xml:space="preserve"> _</v>
          </cell>
          <cell r="BW13711">
            <v>0</v>
          </cell>
          <cell r="BX13711">
            <v>0</v>
          </cell>
          <cell r="BY13711">
            <v>0</v>
          </cell>
          <cell r="CB13711">
            <v>0</v>
          </cell>
          <cell r="CC13711">
            <v>0</v>
          </cell>
          <cell r="CD13711">
            <v>0</v>
          </cell>
          <cell r="CE13711">
            <v>0</v>
          </cell>
        </row>
        <row r="13712">
          <cell r="F13712" t="str">
            <v xml:space="preserve"> _</v>
          </cell>
          <cell r="BW13712">
            <v>0</v>
          </cell>
          <cell r="BX13712">
            <v>0</v>
          </cell>
          <cell r="BY13712">
            <v>0</v>
          </cell>
          <cell r="CB13712">
            <v>0</v>
          </cell>
          <cell r="CC13712">
            <v>0</v>
          </cell>
          <cell r="CD13712">
            <v>0</v>
          </cell>
          <cell r="CE13712">
            <v>0</v>
          </cell>
        </row>
        <row r="13713">
          <cell r="F13713" t="str">
            <v xml:space="preserve"> _</v>
          </cell>
          <cell r="BW13713">
            <v>0</v>
          </cell>
          <cell r="BX13713">
            <v>0</v>
          </cell>
          <cell r="BY13713">
            <v>0</v>
          </cell>
          <cell r="CB13713">
            <v>0</v>
          </cell>
          <cell r="CC13713">
            <v>0</v>
          </cell>
          <cell r="CD13713">
            <v>0</v>
          </cell>
          <cell r="CE13713">
            <v>0</v>
          </cell>
        </row>
        <row r="13714">
          <cell r="F13714" t="str">
            <v xml:space="preserve"> _</v>
          </cell>
          <cell r="BW13714">
            <v>0</v>
          </cell>
          <cell r="BX13714">
            <v>0</v>
          </cell>
          <cell r="BY13714">
            <v>0</v>
          </cell>
          <cell r="CB13714">
            <v>0</v>
          </cell>
          <cell r="CC13714">
            <v>0</v>
          </cell>
          <cell r="CD13714">
            <v>0</v>
          </cell>
          <cell r="CE13714">
            <v>0</v>
          </cell>
        </row>
        <row r="13715">
          <cell r="F13715" t="str">
            <v xml:space="preserve"> _</v>
          </cell>
          <cell r="BW13715">
            <v>0</v>
          </cell>
          <cell r="BX13715">
            <v>0</v>
          </cell>
          <cell r="BY13715">
            <v>0</v>
          </cell>
          <cell r="CB13715">
            <v>0</v>
          </cell>
          <cell r="CC13715">
            <v>0</v>
          </cell>
          <cell r="CD13715">
            <v>0</v>
          </cell>
          <cell r="CE13715">
            <v>0</v>
          </cell>
        </row>
        <row r="13716">
          <cell r="F13716" t="str">
            <v xml:space="preserve"> _</v>
          </cell>
          <cell r="BW13716">
            <v>0</v>
          </cell>
          <cell r="BX13716">
            <v>0</v>
          </cell>
          <cell r="BY13716">
            <v>0</v>
          </cell>
          <cell r="CB13716">
            <v>0</v>
          </cell>
          <cell r="CC13716">
            <v>0</v>
          </cell>
          <cell r="CD13716">
            <v>0</v>
          </cell>
          <cell r="CE13716">
            <v>0</v>
          </cell>
        </row>
        <row r="13717">
          <cell r="F13717" t="str">
            <v xml:space="preserve"> _</v>
          </cell>
          <cell r="BW13717">
            <v>0</v>
          </cell>
          <cell r="BX13717">
            <v>0</v>
          </cell>
          <cell r="BY13717">
            <v>0</v>
          </cell>
          <cell r="CB13717">
            <v>0</v>
          </cell>
          <cell r="CC13717">
            <v>0</v>
          </cell>
          <cell r="CD13717">
            <v>0</v>
          </cell>
          <cell r="CE13717">
            <v>0</v>
          </cell>
        </row>
        <row r="13718">
          <cell r="F13718" t="str">
            <v xml:space="preserve"> _</v>
          </cell>
          <cell r="BW13718">
            <v>0</v>
          </cell>
          <cell r="BX13718">
            <v>0</v>
          </cell>
          <cell r="BY13718">
            <v>0</v>
          </cell>
          <cell r="CB13718">
            <v>0</v>
          </cell>
          <cell r="CC13718">
            <v>0</v>
          </cell>
          <cell r="CD13718">
            <v>0</v>
          </cell>
          <cell r="CE13718">
            <v>0</v>
          </cell>
        </row>
        <row r="13719">
          <cell r="F13719" t="str">
            <v xml:space="preserve"> _</v>
          </cell>
          <cell r="BW13719">
            <v>0</v>
          </cell>
          <cell r="BX13719">
            <v>0</v>
          </cell>
          <cell r="BY13719">
            <v>0</v>
          </cell>
          <cell r="CB13719">
            <v>0</v>
          </cell>
          <cell r="CC13719">
            <v>0</v>
          </cell>
          <cell r="CD13719">
            <v>0</v>
          </cell>
          <cell r="CE13719">
            <v>0</v>
          </cell>
        </row>
        <row r="13720">
          <cell r="F13720" t="str">
            <v xml:space="preserve"> _</v>
          </cell>
          <cell r="BW13720">
            <v>0</v>
          </cell>
          <cell r="BX13720">
            <v>0</v>
          </cell>
          <cell r="BY13720">
            <v>0</v>
          </cell>
          <cell r="CB13720">
            <v>0</v>
          </cell>
          <cell r="CC13720">
            <v>0</v>
          </cell>
          <cell r="CD13720">
            <v>0</v>
          </cell>
          <cell r="CE13720">
            <v>0</v>
          </cell>
        </row>
        <row r="13721">
          <cell r="F13721" t="str">
            <v xml:space="preserve"> _</v>
          </cell>
          <cell r="BW13721">
            <v>0</v>
          </cell>
          <cell r="BX13721">
            <v>0</v>
          </cell>
          <cell r="BY13721">
            <v>0</v>
          </cell>
          <cell r="CB13721">
            <v>0</v>
          </cell>
          <cell r="CC13721">
            <v>0</v>
          </cell>
          <cell r="CD13721">
            <v>0</v>
          </cell>
          <cell r="CE13721">
            <v>0</v>
          </cell>
        </row>
        <row r="13722">
          <cell r="F13722" t="str">
            <v xml:space="preserve"> _</v>
          </cell>
          <cell r="BW13722">
            <v>0</v>
          </cell>
          <cell r="BX13722">
            <v>0</v>
          </cell>
          <cell r="BY13722">
            <v>0</v>
          </cell>
          <cell r="CB13722">
            <v>0</v>
          </cell>
          <cell r="CC13722">
            <v>0</v>
          </cell>
          <cell r="CD13722">
            <v>0</v>
          </cell>
          <cell r="CE13722">
            <v>0</v>
          </cell>
        </row>
        <row r="13723">
          <cell r="F13723" t="str">
            <v xml:space="preserve"> _</v>
          </cell>
          <cell r="BW13723">
            <v>0</v>
          </cell>
          <cell r="BX13723">
            <v>0</v>
          </cell>
          <cell r="BY13723">
            <v>0</v>
          </cell>
          <cell r="CB13723">
            <v>0</v>
          </cell>
          <cell r="CC13723">
            <v>0</v>
          </cell>
          <cell r="CD13723">
            <v>0</v>
          </cell>
          <cell r="CE13723">
            <v>0</v>
          </cell>
        </row>
        <row r="13724">
          <cell r="F13724" t="str">
            <v xml:space="preserve"> _</v>
          </cell>
          <cell r="BW13724">
            <v>0</v>
          </cell>
          <cell r="BX13724">
            <v>0</v>
          </cell>
          <cell r="BY13724">
            <v>0</v>
          </cell>
          <cell r="CB13724">
            <v>0</v>
          </cell>
          <cell r="CC13724">
            <v>0</v>
          </cell>
          <cell r="CD13724">
            <v>0</v>
          </cell>
          <cell r="CE13724">
            <v>0</v>
          </cell>
        </row>
        <row r="13725">
          <cell r="F13725" t="str">
            <v xml:space="preserve"> _</v>
          </cell>
          <cell r="BW13725">
            <v>0</v>
          </cell>
          <cell r="BX13725">
            <v>0</v>
          </cell>
          <cell r="BY13725">
            <v>0</v>
          </cell>
          <cell r="CB13725">
            <v>0</v>
          </cell>
          <cell r="CC13725">
            <v>0</v>
          </cell>
          <cell r="CD13725">
            <v>0</v>
          </cell>
          <cell r="CE13725">
            <v>0</v>
          </cell>
        </row>
        <row r="13726">
          <cell r="F13726" t="str">
            <v xml:space="preserve"> _</v>
          </cell>
          <cell r="BW13726">
            <v>0</v>
          </cell>
          <cell r="BX13726">
            <v>0</v>
          </cell>
          <cell r="BY13726">
            <v>0</v>
          </cell>
          <cell r="CB13726">
            <v>0</v>
          </cell>
          <cell r="CC13726">
            <v>0</v>
          </cell>
          <cell r="CD13726">
            <v>0</v>
          </cell>
          <cell r="CE13726">
            <v>0</v>
          </cell>
        </row>
        <row r="13727">
          <cell r="F13727" t="str">
            <v xml:space="preserve"> _</v>
          </cell>
          <cell r="BW13727">
            <v>0</v>
          </cell>
          <cell r="BX13727">
            <v>0</v>
          </cell>
          <cell r="BY13727">
            <v>0</v>
          </cell>
          <cell r="CB13727">
            <v>0</v>
          </cell>
          <cell r="CC13727">
            <v>0</v>
          </cell>
          <cell r="CD13727">
            <v>0</v>
          </cell>
          <cell r="CE13727">
            <v>0</v>
          </cell>
        </row>
        <row r="13728">
          <cell r="F13728" t="str">
            <v xml:space="preserve"> _</v>
          </cell>
          <cell r="BW13728">
            <v>0</v>
          </cell>
          <cell r="BX13728">
            <v>0</v>
          </cell>
          <cell r="BY13728">
            <v>0</v>
          </cell>
          <cell r="CB13728">
            <v>0</v>
          </cell>
          <cell r="CC13728">
            <v>0</v>
          </cell>
          <cell r="CD13728">
            <v>0</v>
          </cell>
          <cell r="CE13728">
            <v>0</v>
          </cell>
        </row>
        <row r="13729">
          <cell r="F13729" t="str">
            <v xml:space="preserve"> _</v>
          </cell>
          <cell r="BW13729">
            <v>0</v>
          </cell>
          <cell r="BX13729">
            <v>0</v>
          </cell>
          <cell r="BY13729">
            <v>0</v>
          </cell>
          <cell r="CB13729">
            <v>0</v>
          </cell>
          <cell r="CC13729">
            <v>0</v>
          </cell>
          <cell r="CD13729">
            <v>0</v>
          </cell>
          <cell r="CE13729">
            <v>0</v>
          </cell>
        </row>
        <row r="13730">
          <cell r="F13730" t="str">
            <v xml:space="preserve"> _</v>
          </cell>
          <cell r="BW13730">
            <v>0</v>
          </cell>
          <cell r="BX13730">
            <v>0</v>
          </cell>
          <cell r="BY13730">
            <v>0</v>
          </cell>
          <cell r="CB13730">
            <v>0</v>
          </cell>
          <cell r="CC13730">
            <v>0</v>
          </cell>
          <cell r="CD13730">
            <v>0</v>
          </cell>
          <cell r="CE13730">
            <v>0</v>
          </cell>
        </row>
        <row r="13731">
          <cell r="F13731" t="str">
            <v xml:space="preserve"> _</v>
          </cell>
          <cell r="BW13731">
            <v>0</v>
          </cell>
          <cell r="BX13731">
            <v>0</v>
          </cell>
          <cell r="BY13731">
            <v>0</v>
          </cell>
          <cell r="CB13731">
            <v>0</v>
          </cell>
          <cell r="CC13731">
            <v>0</v>
          </cell>
          <cell r="CD13731">
            <v>0</v>
          </cell>
          <cell r="CE13731">
            <v>0</v>
          </cell>
        </row>
        <row r="13732">
          <cell r="F13732" t="str">
            <v xml:space="preserve"> _</v>
          </cell>
          <cell r="BW13732">
            <v>0</v>
          </cell>
          <cell r="BX13732">
            <v>0</v>
          </cell>
          <cell r="BY13732">
            <v>0</v>
          </cell>
          <cell r="CB13732">
            <v>0</v>
          </cell>
          <cell r="CC13732">
            <v>0</v>
          </cell>
          <cell r="CD13732">
            <v>0</v>
          </cell>
          <cell r="CE13732">
            <v>0</v>
          </cell>
        </row>
        <row r="13733">
          <cell r="F13733" t="str">
            <v xml:space="preserve"> _</v>
          </cell>
          <cell r="BW13733">
            <v>0</v>
          </cell>
          <cell r="BX13733">
            <v>0</v>
          </cell>
          <cell r="BY13733">
            <v>0</v>
          </cell>
          <cell r="CB13733">
            <v>0</v>
          </cell>
          <cell r="CC13733">
            <v>0</v>
          </cell>
          <cell r="CD13733">
            <v>0</v>
          </cell>
          <cell r="CE13733">
            <v>0</v>
          </cell>
        </row>
        <row r="13734">
          <cell r="F13734" t="str">
            <v xml:space="preserve"> _</v>
          </cell>
          <cell r="BW13734">
            <v>0</v>
          </cell>
          <cell r="BX13734">
            <v>0</v>
          </cell>
          <cell r="BY13734">
            <v>0</v>
          </cell>
          <cell r="CB13734">
            <v>0</v>
          </cell>
          <cell r="CC13734">
            <v>0</v>
          </cell>
          <cell r="CD13734">
            <v>0</v>
          </cell>
          <cell r="CE13734">
            <v>0</v>
          </cell>
        </row>
        <row r="13735">
          <cell r="F13735" t="str">
            <v xml:space="preserve"> _</v>
          </cell>
          <cell r="BW13735">
            <v>0</v>
          </cell>
          <cell r="BX13735">
            <v>0</v>
          </cell>
          <cell r="BY13735">
            <v>0</v>
          </cell>
          <cell r="CB13735">
            <v>0</v>
          </cell>
          <cell r="CC13735">
            <v>0</v>
          </cell>
          <cell r="CD13735">
            <v>0</v>
          </cell>
          <cell r="CE13735">
            <v>0</v>
          </cell>
        </row>
        <row r="13736">
          <cell r="F13736" t="str">
            <v xml:space="preserve"> _</v>
          </cell>
          <cell r="BW13736">
            <v>0</v>
          </cell>
          <cell r="BX13736">
            <v>0</v>
          </cell>
          <cell r="BY13736">
            <v>0</v>
          </cell>
          <cell r="CB13736">
            <v>0</v>
          </cell>
          <cell r="CC13736">
            <v>0</v>
          </cell>
          <cell r="CD13736">
            <v>0</v>
          </cell>
          <cell r="CE13736">
            <v>0</v>
          </cell>
        </row>
        <row r="13737">
          <cell r="F13737" t="str">
            <v xml:space="preserve"> _</v>
          </cell>
          <cell r="BW13737">
            <v>0</v>
          </cell>
          <cell r="BX13737">
            <v>0</v>
          </cell>
          <cell r="BY13737">
            <v>0</v>
          </cell>
          <cell r="CB13737">
            <v>0</v>
          </cell>
          <cell r="CC13737">
            <v>0</v>
          </cell>
          <cell r="CD13737">
            <v>0</v>
          </cell>
          <cell r="CE13737">
            <v>0</v>
          </cell>
        </row>
        <row r="13738">
          <cell r="F13738" t="str">
            <v xml:space="preserve"> _</v>
          </cell>
          <cell r="BW13738">
            <v>0</v>
          </cell>
          <cell r="BX13738">
            <v>0</v>
          </cell>
          <cell r="BY13738">
            <v>0</v>
          </cell>
          <cell r="CB13738">
            <v>0</v>
          </cell>
          <cell r="CC13738">
            <v>0</v>
          </cell>
          <cell r="CD13738">
            <v>0</v>
          </cell>
          <cell r="CE13738">
            <v>0</v>
          </cell>
        </row>
        <row r="13739">
          <cell r="F13739" t="str">
            <v xml:space="preserve"> _</v>
          </cell>
          <cell r="BW13739">
            <v>0</v>
          </cell>
          <cell r="BX13739">
            <v>0</v>
          </cell>
          <cell r="BY13739">
            <v>0</v>
          </cell>
          <cell r="CB13739">
            <v>0</v>
          </cell>
          <cell r="CC13739">
            <v>0</v>
          </cell>
          <cell r="CD13739">
            <v>0</v>
          </cell>
          <cell r="CE13739">
            <v>0</v>
          </cell>
        </row>
        <row r="13740">
          <cell r="F13740" t="str">
            <v xml:space="preserve"> _</v>
          </cell>
          <cell r="BW13740">
            <v>0</v>
          </cell>
          <cell r="BX13740">
            <v>0</v>
          </cell>
          <cell r="BY13740">
            <v>0</v>
          </cell>
          <cell r="CB13740">
            <v>0</v>
          </cell>
          <cell r="CC13740">
            <v>0</v>
          </cell>
          <cell r="CD13740">
            <v>0</v>
          </cell>
          <cell r="CE13740">
            <v>0</v>
          </cell>
        </row>
        <row r="13741">
          <cell r="F13741" t="str">
            <v xml:space="preserve"> _</v>
          </cell>
          <cell r="BW13741">
            <v>0</v>
          </cell>
          <cell r="BX13741">
            <v>0</v>
          </cell>
          <cell r="BY13741">
            <v>0</v>
          </cell>
          <cell r="CB13741">
            <v>0</v>
          </cell>
          <cell r="CC13741">
            <v>0</v>
          </cell>
          <cell r="CD13741">
            <v>0</v>
          </cell>
          <cell r="CE13741">
            <v>0</v>
          </cell>
        </row>
        <row r="13742">
          <cell r="F13742" t="str">
            <v xml:space="preserve"> _</v>
          </cell>
          <cell r="BW13742">
            <v>0</v>
          </cell>
          <cell r="BX13742">
            <v>0</v>
          </cell>
          <cell r="BY13742">
            <v>0</v>
          </cell>
          <cell r="CB13742">
            <v>0</v>
          </cell>
          <cell r="CC13742">
            <v>0</v>
          </cell>
          <cell r="CD13742">
            <v>0</v>
          </cell>
          <cell r="CE13742">
            <v>0</v>
          </cell>
        </row>
        <row r="13743">
          <cell r="F13743" t="str">
            <v xml:space="preserve"> _</v>
          </cell>
          <cell r="BW13743">
            <v>0</v>
          </cell>
          <cell r="BX13743">
            <v>0</v>
          </cell>
          <cell r="BY13743">
            <v>0</v>
          </cell>
          <cell r="CB13743">
            <v>0</v>
          </cell>
          <cell r="CC13743">
            <v>0</v>
          </cell>
          <cell r="CD13743">
            <v>0</v>
          </cell>
          <cell r="CE13743">
            <v>0</v>
          </cell>
        </row>
        <row r="13744">
          <cell r="F13744" t="str">
            <v xml:space="preserve"> _</v>
          </cell>
          <cell r="BW13744">
            <v>0</v>
          </cell>
          <cell r="BX13744">
            <v>0</v>
          </cell>
          <cell r="BY13744">
            <v>0</v>
          </cell>
          <cell r="CB13744">
            <v>0</v>
          </cell>
          <cell r="CC13744">
            <v>0</v>
          </cell>
          <cell r="CD13744">
            <v>0</v>
          </cell>
          <cell r="CE13744">
            <v>0</v>
          </cell>
        </row>
        <row r="13745">
          <cell r="F13745" t="str">
            <v xml:space="preserve"> _</v>
          </cell>
          <cell r="BW13745">
            <v>0</v>
          </cell>
          <cell r="BX13745">
            <v>0</v>
          </cell>
          <cell r="BY13745">
            <v>0</v>
          </cell>
          <cell r="CB13745">
            <v>0</v>
          </cell>
          <cell r="CC13745">
            <v>0</v>
          </cell>
          <cell r="CD13745">
            <v>0</v>
          </cell>
          <cell r="CE13745">
            <v>0</v>
          </cell>
        </row>
        <row r="13746">
          <cell r="F13746" t="str">
            <v xml:space="preserve"> _</v>
          </cell>
          <cell r="BW13746">
            <v>0</v>
          </cell>
          <cell r="BX13746">
            <v>0</v>
          </cell>
          <cell r="BY13746">
            <v>0</v>
          </cell>
          <cell r="CB13746">
            <v>0</v>
          </cell>
          <cell r="CC13746">
            <v>0</v>
          </cell>
          <cell r="CD13746">
            <v>0</v>
          </cell>
          <cell r="CE13746">
            <v>0</v>
          </cell>
        </row>
        <row r="13747">
          <cell r="F13747" t="str">
            <v xml:space="preserve"> _</v>
          </cell>
          <cell r="BW13747">
            <v>0</v>
          </cell>
          <cell r="BX13747">
            <v>0</v>
          </cell>
          <cell r="BY13747">
            <v>0</v>
          </cell>
          <cell r="CB13747">
            <v>0</v>
          </cell>
          <cell r="CC13747">
            <v>0</v>
          </cell>
          <cell r="CD13747">
            <v>0</v>
          </cell>
          <cell r="CE13747">
            <v>0</v>
          </cell>
        </row>
        <row r="13748">
          <cell r="F13748" t="str">
            <v xml:space="preserve"> _</v>
          </cell>
          <cell r="BW13748">
            <v>0</v>
          </cell>
          <cell r="BX13748">
            <v>0</v>
          </cell>
          <cell r="BY13748">
            <v>0</v>
          </cell>
          <cell r="CB13748">
            <v>0</v>
          </cell>
          <cell r="CC13748">
            <v>0</v>
          </cell>
          <cell r="CD13748">
            <v>0</v>
          </cell>
          <cell r="CE13748">
            <v>0</v>
          </cell>
        </row>
        <row r="13749">
          <cell r="F13749" t="str">
            <v xml:space="preserve"> _</v>
          </cell>
          <cell r="BW13749">
            <v>0</v>
          </cell>
          <cell r="BX13749">
            <v>0</v>
          </cell>
          <cell r="BY13749">
            <v>0</v>
          </cell>
          <cell r="CB13749">
            <v>0</v>
          </cell>
          <cell r="CC13749">
            <v>0</v>
          </cell>
          <cell r="CD13749">
            <v>0</v>
          </cell>
          <cell r="CE13749">
            <v>0</v>
          </cell>
        </row>
        <row r="13750">
          <cell r="F13750" t="str">
            <v xml:space="preserve"> _</v>
          </cell>
          <cell r="BW13750">
            <v>0</v>
          </cell>
          <cell r="BX13750">
            <v>0</v>
          </cell>
          <cell r="BY13750">
            <v>0</v>
          </cell>
          <cell r="CB13750">
            <v>0</v>
          </cell>
          <cell r="CC13750">
            <v>0</v>
          </cell>
          <cell r="CD13750">
            <v>0</v>
          </cell>
          <cell r="CE13750">
            <v>0</v>
          </cell>
        </row>
        <row r="13751">
          <cell r="F13751" t="str">
            <v xml:space="preserve"> _</v>
          </cell>
          <cell r="BW13751">
            <v>0</v>
          </cell>
          <cell r="BX13751">
            <v>0</v>
          </cell>
          <cell r="BY13751">
            <v>0</v>
          </cell>
          <cell r="CB13751">
            <v>0</v>
          </cell>
          <cell r="CC13751">
            <v>0</v>
          </cell>
          <cell r="CD13751">
            <v>0</v>
          </cell>
          <cell r="CE13751">
            <v>0</v>
          </cell>
        </row>
        <row r="13752">
          <cell r="F13752" t="str">
            <v xml:space="preserve"> _</v>
          </cell>
          <cell r="BW13752">
            <v>0</v>
          </cell>
          <cell r="BX13752">
            <v>0</v>
          </cell>
          <cell r="BY13752">
            <v>0</v>
          </cell>
          <cell r="CB13752">
            <v>0</v>
          </cell>
          <cell r="CC13752">
            <v>0</v>
          </cell>
          <cell r="CD13752">
            <v>0</v>
          </cell>
          <cell r="CE13752">
            <v>0</v>
          </cell>
        </row>
        <row r="13753">
          <cell r="F13753" t="str">
            <v xml:space="preserve"> _</v>
          </cell>
          <cell r="BW13753">
            <v>0</v>
          </cell>
          <cell r="BX13753">
            <v>0</v>
          </cell>
          <cell r="BY13753">
            <v>0</v>
          </cell>
          <cell r="CB13753">
            <v>0</v>
          </cell>
          <cell r="CC13753">
            <v>0</v>
          </cell>
          <cell r="CD13753">
            <v>0</v>
          </cell>
          <cell r="CE13753">
            <v>0</v>
          </cell>
        </row>
        <row r="13754">
          <cell r="F13754" t="str">
            <v xml:space="preserve"> _</v>
          </cell>
          <cell r="BW13754">
            <v>0</v>
          </cell>
          <cell r="BX13754">
            <v>0</v>
          </cell>
          <cell r="BY13754">
            <v>0</v>
          </cell>
          <cell r="CB13754">
            <v>0</v>
          </cell>
          <cell r="CC13754">
            <v>0</v>
          </cell>
          <cell r="CD13754">
            <v>0</v>
          </cell>
          <cell r="CE13754">
            <v>0</v>
          </cell>
        </row>
        <row r="13755">
          <cell r="F13755" t="str">
            <v xml:space="preserve"> _</v>
          </cell>
          <cell r="BW13755">
            <v>0</v>
          </cell>
          <cell r="BX13755">
            <v>0</v>
          </cell>
          <cell r="BY13755">
            <v>0</v>
          </cell>
          <cell r="CB13755">
            <v>0</v>
          </cell>
          <cell r="CC13755">
            <v>0</v>
          </cell>
          <cell r="CD13755">
            <v>0</v>
          </cell>
          <cell r="CE13755">
            <v>0</v>
          </cell>
        </row>
        <row r="13756">
          <cell r="F13756" t="str">
            <v xml:space="preserve"> _</v>
          </cell>
          <cell r="BW13756">
            <v>0</v>
          </cell>
          <cell r="BX13756">
            <v>0</v>
          </cell>
          <cell r="BY13756">
            <v>0</v>
          </cell>
          <cell r="CB13756">
            <v>0</v>
          </cell>
          <cell r="CC13756">
            <v>0</v>
          </cell>
          <cell r="CD13756">
            <v>0</v>
          </cell>
          <cell r="CE13756">
            <v>0</v>
          </cell>
        </row>
        <row r="13757">
          <cell r="F13757" t="str">
            <v xml:space="preserve"> _</v>
          </cell>
          <cell r="BW13757">
            <v>0</v>
          </cell>
          <cell r="BX13757">
            <v>0</v>
          </cell>
          <cell r="BY13757">
            <v>0</v>
          </cell>
          <cell r="CB13757">
            <v>0</v>
          </cell>
          <cell r="CC13757">
            <v>0</v>
          </cell>
          <cell r="CD13757">
            <v>0</v>
          </cell>
          <cell r="CE13757">
            <v>0</v>
          </cell>
        </row>
        <row r="13758">
          <cell r="F13758" t="str">
            <v xml:space="preserve"> _</v>
          </cell>
          <cell r="BW13758">
            <v>0</v>
          </cell>
          <cell r="BX13758">
            <v>0</v>
          </cell>
          <cell r="BY13758">
            <v>0</v>
          </cell>
          <cell r="CB13758">
            <v>0</v>
          </cell>
          <cell r="CC13758">
            <v>0</v>
          </cell>
          <cell r="CD13758">
            <v>0</v>
          </cell>
          <cell r="CE13758">
            <v>0</v>
          </cell>
        </row>
        <row r="13759">
          <cell r="F13759" t="str">
            <v xml:space="preserve"> _</v>
          </cell>
          <cell r="BW13759">
            <v>0</v>
          </cell>
          <cell r="BX13759">
            <v>0</v>
          </cell>
          <cell r="BY13759">
            <v>0</v>
          </cell>
          <cell r="CB13759">
            <v>0</v>
          </cell>
          <cell r="CC13759">
            <v>0</v>
          </cell>
          <cell r="CD13759">
            <v>0</v>
          </cell>
          <cell r="CE13759">
            <v>0</v>
          </cell>
        </row>
        <row r="13760">
          <cell r="F13760" t="str">
            <v xml:space="preserve"> _</v>
          </cell>
          <cell r="BW13760">
            <v>0</v>
          </cell>
          <cell r="BX13760">
            <v>0</v>
          </cell>
          <cell r="BY13760">
            <v>0</v>
          </cell>
          <cell r="CB13760">
            <v>0</v>
          </cell>
          <cell r="CC13760">
            <v>0</v>
          </cell>
          <cell r="CD13760">
            <v>0</v>
          </cell>
          <cell r="CE13760">
            <v>0</v>
          </cell>
        </row>
        <row r="13761">
          <cell r="F13761" t="str">
            <v xml:space="preserve"> _</v>
          </cell>
          <cell r="BW13761">
            <v>0</v>
          </cell>
          <cell r="BX13761">
            <v>0</v>
          </cell>
          <cell r="BY13761">
            <v>0</v>
          </cell>
          <cell r="CB13761">
            <v>0</v>
          </cell>
          <cell r="CC13761">
            <v>0</v>
          </cell>
          <cell r="CD13761">
            <v>0</v>
          </cell>
          <cell r="CE13761">
            <v>0</v>
          </cell>
        </row>
        <row r="13762">
          <cell r="F13762" t="str">
            <v xml:space="preserve"> _</v>
          </cell>
          <cell r="BW13762">
            <v>0</v>
          </cell>
          <cell r="BX13762">
            <v>0</v>
          </cell>
          <cell r="BY13762">
            <v>0</v>
          </cell>
          <cell r="CB13762">
            <v>0</v>
          </cell>
          <cell r="CC13762">
            <v>0</v>
          </cell>
          <cell r="CD13762">
            <v>0</v>
          </cell>
          <cell r="CE13762">
            <v>0</v>
          </cell>
        </row>
        <row r="13763">
          <cell r="F13763" t="str">
            <v xml:space="preserve"> _</v>
          </cell>
          <cell r="BW13763">
            <v>0</v>
          </cell>
          <cell r="BX13763">
            <v>0</v>
          </cell>
          <cell r="BY13763">
            <v>0</v>
          </cell>
          <cell r="CB13763">
            <v>0</v>
          </cell>
          <cell r="CC13763">
            <v>0</v>
          </cell>
          <cell r="CD13763">
            <v>0</v>
          </cell>
          <cell r="CE13763">
            <v>0</v>
          </cell>
        </row>
        <row r="13764">
          <cell r="F13764" t="str">
            <v xml:space="preserve"> _</v>
          </cell>
          <cell r="BW13764">
            <v>0</v>
          </cell>
          <cell r="BX13764">
            <v>0</v>
          </cell>
          <cell r="BY13764">
            <v>0</v>
          </cell>
          <cell r="CB13764">
            <v>0</v>
          </cell>
          <cell r="CC13764">
            <v>0</v>
          </cell>
          <cell r="CD13764">
            <v>0</v>
          </cell>
          <cell r="CE13764">
            <v>0</v>
          </cell>
        </row>
        <row r="13765">
          <cell r="F13765" t="str">
            <v xml:space="preserve"> _</v>
          </cell>
          <cell r="BW13765">
            <v>0</v>
          </cell>
          <cell r="BX13765">
            <v>0</v>
          </cell>
          <cell r="BY13765">
            <v>0</v>
          </cell>
          <cell r="CB13765">
            <v>0</v>
          </cell>
          <cell r="CC13765">
            <v>0</v>
          </cell>
          <cell r="CD13765">
            <v>0</v>
          </cell>
          <cell r="CE13765">
            <v>0</v>
          </cell>
        </row>
        <row r="13766">
          <cell r="F13766" t="str">
            <v xml:space="preserve"> _</v>
          </cell>
          <cell r="BW13766">
            <v>0</v>
          </cell>
          <cell r="BX13766">
            <v>0</v>
          </cell>
          <cell r="BY13766">
            <v>0</v>
          </cell>
          <cell r="CB13766">
            <v>0</v>
          </cell>
          <cell r="CC13766">
            <v>0</v>
          </cell>
          <cell r="CD13766">
            <v>0</v>
          </cell>
          <cell r="CE13766">
            <v>0</v>
          </cell>
        </row>
        <row r="13767">
          <cell r="F13767" t="str">
            <v xml:space="preserve"> _</v>
          </cell>
          <cell r="BW13767">
            <v>0</v>
          </cell>
          <cell r="BX13767">
            <v>0</v>
          </cell>
          <cell r="BY13767">
            <v>0</v>
          </cell>
          <cell r="CB13767">
            <v>0</v>
          </cell>
          <cell r="CC13767">
            <v>0</v>
          </cell>
          <cell r="CD13767">
            <v>0</v>
          </cell>
          <cell r="CE13767">
            <v>0</v>
          </cell>
        </row>
        <row r="13768">
          <cell r="F13768" t="str">
            <v xml:space="preserve"> _</v>
          </cell>
          <cell r="BW13768">
            <v>0</v>
          </cell>
          <cell r="BX13768">
            <v>0</v>
          </cell>
          <cell r="BY13768">
            <v>0</v>
          </cell>
          <cell r="CB13768">
            <v>0</v>
          </cell>
          <cell r="CC13768">
            <v>0</v>
          </cell>
          <cell r="CD13768">
            <v>0</v>
          </cell>
          <cell r="CE13768">
            <v>0</v>
          </cell>
        </row>
        <row r="13769">
          <cell r="F13769" t="str">
            <v xml:space="preserve"> _</v>
          </cell>
          <cell r="BW13769">
            <v>0</v>
          </cell>
          <cell r="BX13769">
            <v>0</v>
          </cell>
          <cell r="BY13769">
            <v>0</v>
          </cell>
          <cell r="CB13769">
            <v>0</v>
          </cell>
          <cell r="CC13769">
            <v>0</v>
          </cell>
          <cell r="CD13769">
            <v>0</v>
          </cell>
          <cell r="CE13769">
            <v>0</v>
          </cell>
        </row>
        <row r="13770">
          <cell r="F13770" t="str">
            <v xml:space="preserve"> _</v>
          </cell>
          <cell r="BW13770">
            <v>0</v>
          </cell>
          <cell r="BX13770">
            <v>0</v>
          </cell>
          <cell r="BY13770">
            <v>0</v>
          </cell>
          <cell r="CB13770">
            <v>0</v>
          </cell>
          <cell r="CC13770">
            <v>0</v>
          </cell>
          <cell r="CD13770">
            <v>0</v>
          </cell>
          <cell r="CE13770">
            <v>0</v>
          </cell>
        </row>
        <row r="13771">
          <cell r="F13771" t="str">
            <v xml:space="preserve"> _</v>
          </cell>
          <cell r="BW13771">
            <v>0</v>
          </cell>
          <cell r="BX13771">
            <v>0</v>
          </cell>
          <cell r="BY13771">
            <v>0</v>
          </cell>
          <cell r="CB13771">
            <v>0</v>
          </cell>
          <cell r="CC13771">
            <v>0</v>
          </cell>
          <cell r="CD13771">
            <v>0</v>
          </cell>
          <cell r="CE13771">
            <v>0</v>
          </cell>
        </row>
        <row r="13772">
          <cell r="F13772" t="str">
            <v xml:space="preserve"> _</v>
          </cell>
          <cell r="BW13772">
            <v>0</v>
          </cell>
          <cell r="BX13772">
            <v>0</v>
          </cell>
          <cell r="BY13772">
            <v>0</v>
          </cell>
          <cell r="CB13772">
            <v>0</v>
          </cell>
          <cell r="CC13772">
            <v>0</v>
          </cell>
          <cell r="CD13772">
            <v>0</v>
          </cell>
          <cell r="CE13772">
            <v>0</v>
          </cell>
        </row>
        <row r="13773">
          <cell r="F13773" t="str">
            <v>2200</v>
          </cell>
          <cell r="BW13773">
            <v>0</v>
          </cell>
          <cell r="BX13773">
            <v>0</v>
          </cell>
          <cell r="BY13773">
            <v>0</v>
          </cell>
          <cell r="CB13773">
            <v>0</v>
          </cell>
          <cell r="CC13773">
            <v>0</v>
          </cell>
          <cell r="CD13773">
            <v>0</v>
          </cell>
          <cell r="CE13773">
            <v>0</v>
          </cell>
        </row>
        <row r="13774">
          <cell r="F13774" t="str">
            <v xml:space="preserve"> _</v>
          </cell>
          <cell r="BW13774">
            <v>0</v>
          </cell>
          <cell r="BX13774">
            <v>0</v>
          </cell>
          <cell r="BY13774">
            <v>0</v>
          </cell>
          <cell r="CB13774">
            <v>0</v>
          </cell>
          <cell r="CC13774">
            <v>0</v>
          </cell>
          <cell r="CD13774">
            <v>0</v>
          </cell>
          <cell r="CE13774">
            <v>0</v>
          </cell>
        </row>
        <row r="13775">
          <cell r="F13775" t="str">
            <v>3800</v>
          </cell>
          <cell r="BW13775">
            <v>0</v>
          </cell>
          <cell r="BX13775">
            <v>0</v>
          </cell>
          <cell r="BY13775">
            <v>0</v>
          </cell>
          <cell r="CB13775">
            <v>0</v>
          </cell>
          <cell r="CC13775">
            <v>0</v>
          </cell>
          <cell r="CD13775">
            <v>0</v>
          </cell>
          <cell r="CE13775">
            <v>0</v>
          </cell>
        </row>
        <row r="13776">
          <cell r="F13776" t="str">
            <v>3800</v>
          </cell>
          <cell r="BW13776">
            <v>0</v>
          </cell>
          <cell r="BX13776">
            <v>0</v>
          </cell>
          <cell r="BY13776">
            <v>0</v>
          </cell>
          <cell r="CB13776">
            <v>0</v>
          </cell>
          <cell r="CC13776">
            <v>0</v>
          </cell>
          <cell r="CD13776">
            <v>0</v>
          </cell>
          <cell r="CE13776">
            <v>0</v>
          </cell>
        </row>
        <row r="13777">
          <cell r="F13777" t="str">
            <v>3800</v>
          </cell>
          <cell r="BW13777">
            <v>0</v>
          </cell>
          <cell r="BX13777">
            <v>0</v>
          </cell>
          <cell r="BY13777">
            <v>0</v>
          </cell>
          <cell r="CB13777">
            <v>0</v>
          </cell>
          <cell r="CC13777">
            <v>0</v>
          </cell>
          <cell r="CD13777">
            <v>0</v>
          </cell>
          <cell r="CE13777">
            <v>0</v>
          </cell>
        </row>
        <row r="13778">
          <cell r="F13778" t="str">
            <v>4100</v>
          </cell>
          <cell r="BW13778">
            <v>0</v>
          </cell>
          <cell r="BX13778">
            <v>0</v>
          </cell>
          <cell r="BY13778">
            <v>0</v>
          </cell>
          <cell r="CB13778">
            <v>0</v>
          </cell>
          <cell r="CC13778">
            <v>0</v>
          </cell>
          <cell r="CD13778">
            <v>0</v>
          </cell>
          <cell r="CE13778">
            <v>0</v>
          </cell>
        </row>
        <row r="13779">
          <cell r="F13779" t="str">
            <v>3800</v>
          </cell>
          <cell r="BW13779">
            <v>0</v>
          </cell>
          <cell r="BX13779">
            <v>0</v>
          </cell>
          <cell r="BY13779">
            <v>0</v>
          </cell>
          <cell r="CB13779">
            <v>0</v>
          </cell>
          <cell r="CC13779">
            <v>0</v>
          </cell>
          <cell r="CD13779">
            <v>0</v>
          </cell>
          <cell r="CE13779">
            <v>0</v>
          </cell>
        </row>
        <row r="13780">
          <cell r="F13780" t="str">
            <v>4100</v>
          </cell>
          <cell r="BW13780">
            <v>0</v>
          </cell>
          <cell r="BX13780">
            <v>0</v>
          </cell>
          <cell r="BY13780">
            <v>0</v>
          </cell>
          <cell r="CB13780">
            <v>0</v>
          </cell>
          <cell r="CC13780">
            <v>0</v>
          </cell>
          <cell r="CD13780">
            <v>0</v>
          </cell>
          <cell r="CE13780">
            <v>0</v>
          </cell>
        </row>
        <row r="13781">
          <cell r="F13781" t="str">
            <v>4100</v>
          </cell>
          <cell r="BW13781">
            <v>0</v>
          </cell>
          <cell r="BX13781">
            <v>0</v>
          </cell>
          <cell r="BY13781">
            <v>0</v>
          </cell>
          <cell r="CB13781">
            <v>0</v>
          </cell>
          <cell r="CC13781">
            <v>0</v>
          </cell>
          <cell r="CD13781">
            <v>0</v>
          </cell>
          <cell r="CE13781">
            <v>0</v>
          </cell>
        </row>
        <row r="13782">
          <cell r="F13782" t="str">
            <v>4100</v>
          </cell>
          <cell r="BW13782">
            <v>0</v>
          </cell>
          <cell r="BX13782">
            <v>0</v>
          </cell>
          <cell r="BY13782">
            <v>0</v>
          </cell>
          <cell r="CB13782">
            <v>0</v>
          </cell>
          <cell r="CC13782">
            <v>0</v>
          </cell>
          <cell r="CD13782">
            <v>0</v>
          </cell>
          <cell r="CE13782">
            <v>0</v>
          </cell>
        </row>
        <row r="13783">
          <cell r="F13783" t="str">
            <v>4100</v>
          </cell>
          <cell r="BW13783">
            <v>0</v>
          </cell>
          <cell r="BX13783">
            <v>0</v>
          </cell>
          <cell r="BY13783">
            <v>0</v>
          </cell>
          <cell r="CB13783">
            <v>0</v>
          </cell>
          <cell r="CC13783">
            <v>0</v>
          </cell>
          <cell r="CD13783">
            <v>0</v>
          </cell>
          <cell r="CE13783">
            <v>0</v>
          </cell>
        </row>
        <row r="13784">
          <cell r="F13784" t="str">
            <v>4100</v>
          </cell>
          <cell r="BW13784">
            <v>0</v>
          </cell>
          <cell r="BX13784">
            <v>0</v>
          </cell>
          <cell r="BY13784">
            <v>0</v>
          </cell>
          <cell r="CB13784">
            <v>0</v>
          </cell>
          <cell r="CC13784">
            <v>0</v>
          </cell>
          <cell r="CD13784">
            <v>0</v>
          </cell>
          <cell r="CE13784">
            <v>0</v>
          </cell>
        </row>
        <row r="13785">
          <cell r="F13785" t="str">
            <v>2200</v>
          </cell>
          <cell r="BW13785">
            <v>0</v>
          </cell>
          <cell r="BX13785">
            <v>0</v>
          </cell>
          <cell r="BY13785">
            <v>0</v>
          </cell>
          <cell r="CB13785">
            <v>0</v>
          </cell>
          <cell r="CC13785">
            <v>0</v>
          </cell>
          <cell r="CD13785">
            <v>0</v>
          </cell>
          <cell r="CE13785">
            <v>0</v>
          </cell>
        </row>
        <row r="13786">
          <cell r="F13786" t="str">
            <v>3800</v>
          </cell>
          <cell r="BW13786">
            <v>0</v>
          </cell>
          <cell r="BX13786">
            <v>0</v>
          </cell>
          <cell r="BY13786">
            <v>0</v>
          </cell>
          <cell r="CB13786">
            <v>0</v>
          </cell>
          <cell r="CC13786">
            <v>0</v>
          </cell>
          <cell r="CD13786">
            <v>0</v>
          </cell>
          <cell r="CE13786">
            <v>0</v>
          </cell>
        </row>
        <row r="13787">
          <cell r="F13787" t="str">
            <v xml:space="preserve"> _</v>
          </cell>
          <cell r="BW13787">
            <v>0</v>
          </cell>
          <cell r="BX13787">
            <v>0</v>
          </cell>
          <cell r="BY13787">
            <v>0</v>
          </cell>
          <cell r="CB13787">
            <v>0</v>
          </cell>
          <cell r="CC13787">
            <v>0</v>
          </cell>
          <cell r="CD13787">
            <v>0</v>
          </cell>
          <cell r="CE13787">
            <v>0</v>
          </cell>
        </row>
        <row r="13788">
          <cell r="F13788" t="str">
            <v xml:space="preserve"> _</v>
          </cell>
          <cell r="BW13788">
            <v>0</v>
          </cell>
          <cell r="BX13788">
            <v>0</v>
          </cell>
          <cell r="BY13788">
            <v>0</v>
          </cell>
          <cell r="CB13788">
            <v>0</v>
          </cell>
          <cell r="CC13788">
            <v>0</v>
          </cell>
          <cell r="CD13788">
            <v>0</v>
          </cell>
          <cell r="CE13788">
            <v>0</v>
          </cell>
        </row>
        <row r="13789">
          <cell r="F13789" t="str">
            <v xml:space="preserve"> _</v>
          </cell>
          <cell r="BW13789">
            <v>0</v>
          </cell>
          <cell r="BX13789">
            <v>0</v>
          </cell>
          <cell r="BY13789">
            <v>0</v>
          </cell>
          <cell r="CB13789">
            <v>0</v>
          </cell>
          <cell r="CC13789">
            <v>0</v>
          </cell>
          <cell r="CD13789">
            <v>0</v>
          </cell>
          <cell r="CE13789">
            <v>0</v>
          </cell>
        </row>
        <row r="13790">
          <cell r="F13790" t="str">
            <v xml:space="preserve"> _</v>
          </cell>
          <cell r="BW13790">
            <v>0</v>
          </cell>
          <cell r="BX13790">
            <v>0</v>
          </cell>
          <cell r="BY13790">
            <v>0</v>
          </cell>
          <cell r="CB13790">
            <v>0</v>
          </cell>
          <cell r="CC13790">
            <v>0</v>
          </cell>
          <cell r="CD13790">
            <v>0</v>
          </cell>
          <cell r="CE13790">
            <v>0</v>
          </cell>
        </row>
        <row r="13791">
          <cell r="F13791" t="str">
            <v xml:space="preserve"> _</v>
          </cell>
          <cell r="BW13791">
            <v>0</v>
          </cell>
          <cell r="BX13791">
            <v>0</v>
          </cell>
          <cell r="BY13791">
            <v>0</v>
          </cell>
          <cell r="CB13791">
            <v>0</v>
          </cell>
          <cell r="CC13791">
            <v>0</v>
          </cell>
          <cell r="CD13791">
            <v>0</v>
          </cell>
          <cell r="CE13791">
            <v>0</v>
          </cell>
        </row>
        <row r="13792">
          <cell r="F13792" t="str">
            <v xml:space="preserve"> _</v>
          </cell>
          <cell r="BW13792">
            <v>0</v>
          </cell>
          <cell r="BX13792">
            <v>0</v>
          </cell>
          <cell r="BY13792">
            <v>0</v>
          </cell>
          <cell r="CB13792">
            <v>0</v>
          </cell>
          <cell r="CC13792">
            <v>0</v>
          </cell>
          <cell r="CD13792">
            <v>0</v>
          </cell>
          <cell r="CE13792">
            <v>0</v>
          </cell>
        </row>
        <row r="13793">
          <cell r="F13793" t="str">
            <v xml:space="preserve"> _</v>
          </cell>
          <cell r="BW13793">
            <v>0</v>
          </cell>
          <cell r="BX13793">
            <v>0</v>
          </cell>
          <cell r="BY13793">
            <v>0</v>
          </cell>
          <cell r="CB13793">
            <v>0</v>
          </cell>
          <cell r="CC13793">
            <v>0</v>
          </cell>
          <cell r="CD13793">
            <v>0</v>
          </cell>
          <cell r="CE13793">
            <v>0</v>
          </cell>
        </row>
        <row r="13794">
          <cell r="F13794" t="str">
            <v xml:space="preserve"> _</v>
          </cell>
          <cell r="BW13794">
            <v>0</v>
          </cell>
          <cell r="BX13794">
            <v>0</v>
          </cell>
          <cell r="BY13794">
            <v>0</v>
          </cell>
          <cell r="CB13794">
            <v>0</v>
          </cell>
          <cell r="CC13794">
            <v>0</v>
          </cell>
          <cell r="CD13794">
            <v>0</v>
          </cell>
          <cell r="CE13794">
            <v>0</v>
          </cell>
        </row>
        <row r="13795">
          <cell r="F13795" t="str">
            <v xml:space="preserve"> _</v>
          </cell>
          <cell r="BW13795">
            <v>0</v>
          </cell>
          <cell r="BX13795">
            <v>0</v>
          </cell>
          <cell r="BY13795">
            <v>0</v>
          </cell>
          <cell r="CB13795">
            <v>0</v>
          </cell>
          <cell r="CC13795">
            <v>0</v>
          </cell>
          <cell r="CD13795">
            <v>0</v>
          </cell>
          <cell r="CE13795">
            <v>0</v>
          </cell>
        </row>
        <row r="13796">
          <cell r="F13796" t="str">
            <v xml:space="preserve"> _</v>
          </cell>
          <cell r="BW13796">
            <v>0</v>
          </cell>
          <cell r="BX13796">
            <v>0</v>
          </cell>
          <cell r="BY13796">
            <v>0</v>
          </cell>
          <cell r="CB13796">
            <v>0</v>
          </cell>
          <cell r="CC13796">
            <v>0</v>
          </cell>
          <cell r="CD13796">
            <v>0</v>
          </cell>
          <cell r="CE13796">
            <v>0</v>
          </cell>
        </row>
        <row r="13797">
          <cell r="F13797" t="str">
            <v xml:space="preserve"> _</v>
          </cell>
          <cell r="BW13797">
            <v>0</v>
          </cell>
          <cell r="BX13797">
            <v>0</v>
          </cell>
          <cell r="BY13797">
            <v>0</v>
          </cell>
          <cell r="CB13797">
            <v>0</v>
          </cell>
          <cell r="CC13797">
            <v>0</v>
          </cell>
          <cell r="CD13797">
            <v>0</v>
          </cell>
          <cell r="CE13797">
            <v>0</v>
          </cell>
        </row>
        <row r="13798">
          <cell r="F13798" t="str">
            <v xml:space="preserve"> _</v>
          </cell>
          <cell r="BW13798">
            <v>0</v>
          </cell>
          <cell r="BX13798">
            <v>0</v>
          </cell>
          <cell r="BY13798">
            <v>0</v>
          </cell>
          <cell r="CB13798">
            <v>0</v>
          </cell>
          <cell r="CC13798">
            <v>0</v>
          </cell>
          <cell r="CD13798">
            <v>0</v>
          </cell>
          <cell r="CE13798">
            <v>0</v>
          </cell>
        </row>
        <row r="13799">
          <cell r="F13799" t="str">
            <v xml:space="preserve"> _</v>
          </cell>
          <cell r="BW13799">
            <v>0</v>
          </cell>
          <cell r="BX13799">
            <v>0</v>
          </cell>
          <cell r="BY13799">
            <v>0</v>
          </cell>
          <cell r="CB13799">
            <v>0</v>
          </cell>
          <cell r="CC13799">
            <v>0</v>
          </cell>
          <cell r="CD13799">
            <v>0</v>
          </cell>
          <cell r="CE13799">
            <v>0</v>
          </cell>
        </row>
        <row r="13800">
          <cell r="F13800" t="str">
            <v xml:space="preserve"> _</v>
          </cell>
          <cell r="BW13800">
            <v>0</v>
          </cell>
          <cell r="BX13800">
            <v>0</v>
          </cell>
          <cell r="BY13800">
            <v>0</v>
          </cell>
          <cell r="CB13800">
            <v>0</v>
          </cell>
          <cell r="CC13800">
            <v>0</v>
          </cell>
          <cell r="CD13800">
            <v>0</v>
          </cell>
          <cell r="CE13800">
            <v>0</v>
          </cell>
        </row>
        <row r="13801">
          <cell r="F13801" t="str">
            <v xml:space="preserve"> _</v>
          </cell>
          <cell r="BW13801">
            <v>0</v>
          </cell>
          <cell r="BX13801">
            <v>0</v>
          </cell>
          <cell r="BY13801">
            <v>0</v>
          </cell>
          <cell r="CB13801">
            <v>0</v>
          </cell>
          <cell r="CC13801">
            <v>0</v>
          </cell>
          <cell r="CD13801">
            <v>0</v>
          </cell>
          <cell r="CE13801">
            <v>0</v>
          </cell>
        </row>
        <row r="13802">
          <cell r="F13802" t="str">
            <v xml:space="preserve"> _</v>
          </cell>
          <cell r="BW13802">
            <v>0</v>
          </cell>
          <cell r="BX13802">
            <v>0</v>
          </cell>
          <cell r="BY13802">
            <v>0</v>
          </cell>
          <cell r="CB13802">
            <v>0</v>
          </cell>
          <cell r="CC13802">
            <v>0</v>
          </cell>
          <cell r="CD13802">
            <v>0</v>
          </cell>
          <cell r="CE13802">
            <v>0</v>
          </cell>
        </row>
        <row r="13803">
          <cell r="F13803" t="str">
            <v xml:space="preserve"> _</v>
          </cell>
          <cell r="BW13803">
            <v>0</v>
          </cell>
          <cell r="BX13803">
            <v>0</v>
          </cell>
          <cell r="BY13803">
            <v>0</v>
          </cell>
          <cell r="CB13803">
            <v>0</v>
          </cell>
          <cell r="CC13803">
            <v>0</v>
          </cell>
          <cell r="CD13803">
            <v>0</v>
          </cell>
          <cell r="CE13803">
            <v>0</v>
          </cell>
        </row>
        <row r="13804">
          <cell r="F13804" t="str">
            <v xml:space="preserve"> _</v>
          </cell>
          <cell r="BW13804">
            <v>0</v>
          </cell>
          <cell r="BX13804">
            <v>0</v>
          </cell>
          <cell r="BY13804">
            <v>0</v>
          </cell>
          <cell r="CB13804">
            <v>0</v>
          </cell>
          <cell r="CC13804">
            <v>0</v>
          </cell>
          <cell r="CD13804">
            <v>0</v>
          </cell>
          <cell r="CE13804">
            <v>0</v>
          </cell>
        </row>
        <row r="13805">
          <cell r="F13805" t="str">
            <v xml:space="preserve"> _</v>
          </cell>
          <cell r="BW13805">
            <v>0</v>
          </cell>
          <cell r="BX13805">
            <v>0</v>
          </cell>
          <cell r="BY13805">
            <v>0</v>
          </cell>
          <cell r="CB13805">
            <v>0</v>
          </cell>
          <cell r="CC13805">
            <v>0</v>
          </cell>
          <cell r="CD13805">
            <v>0</v>
          </cell>
          <cell r="CE13805">
            <v>0</v>
          </cell>
        </row>
        <row r="13806">
          <cell r="F13806" t="str">
            <v xml:space="preserve"> _</v>
          </cell>
          <cell r="BW13806">
            <v>0</v>
          </cell>
          <cell r="BX13806">
            <v>0</v>
          </cell>
          <cell r="BY13806">
            <v>0</v>
          </cell>
          <cell r="CB13806">
            <v>0</v>
          </cell>
          <cell r="CC13806">
            <v>0</v>
          </cell>
          <cell r="CD13806">
            <v>0</v>
          </cell>
          <cell r="CE13806">
            <v>0</v>
          </cell>
        </row>
        <row r="13807">
          <cell r="F13807" t="str">
            <v xml:space="preserve"> _</v>
          </cell>
          <cell r="BW13807">
            <v>0</v>
          </cell>
          <cell r="BX13807">
            <v>0</v>
          </cell>
          <cell r="BY13807">
            <v>0</v>
          </cell>
          <cell r="CB13807">
            <v>0</v>
          </cell>
          <cell r="CC13807">
            <v>0</v>
          </cell>
          <cell r="CD13807">
            <v>0</v>
          </cell>
          <cell r="CE13807">
            <v>0</v>
          </cell>
        </row>
        <row r="13808">
          <cell r="F13808" t="str">
            <v xml:space="preserve"> _</v>
          </cell>
          <cell r="BW13808">
            <v>0</v>
          </cell>
          <cell r="BX13808">
            <v>0</v>
          </cell>
          <cell r="BY13808">
            <v>0</v>
          </cell>
          <cell r="CB13808">
            <v>0</v>
          </cell>
          <cell r="CC13808">
            <v>0</v>
          </cell>
          <cell r="CD13808">
            <v>0</v>
          </cell>
          <cell r="CE13808">
            <v>0</v>
          </cell>
        </row>
        <row r="13809">
          <cell r="F13809" t="str">
            <v xml:space="preserve"> _</v>
          </cell>
          <cell r="BW13809">
            <v>0</v>
          </cell>
          <cell r="BX13809">
            <v>0</v>
          </cell>
          <cell r="BY13809">
            <v>0</v>
          </cell>
          <cell r="CB13809">
            <v>0</v>
          </cell>
          <cell r="CC13809">
            <v>0</v>
          </cell>
          <cell r="CD13809">
            <v>0</v>
          </cell>
          <cell r="CE13809">
            <v>0</v>
          </cell>
        </row>
        <row r="13810">
          <cell r="F13810" t="str">
            <v xml:space="preserve"> _</v>
          </cell>
          <cell r="BW13810">
            <v>0</v>
          </cell>
          <cell r="BX13810">
            <v>0</v>
          </cell>
          <cell r="BY13810">
            <v>0</v>
          </cell>
          <cell r="CB13810">
            <v>0</v>
          </cell>
          <cell r="CC13810">
            <v>0</v>
          </cell>
          <cell r="CD13810">
            <v>0</v>
          </cell>
          <cell r="CE13810">
            <v>0</v>
          </cell>
        </row>
        <row r="13811">
          <cell r="F13811" t="str">
            <v xml:space="preserve"> _</v>
          </cell>
          <cell r="BW13811">
            <v>0</v>
          </cell>
          <cell r="BX13811">
            <v>0</v>
          </cell>
          <cell r="BY13811">
            <v>0</v>
          </cell>
          <cell r="CB13811">
            <v>0</v>
          </cell>
          <cell r="CC13811">
            <v>0</v>
          </cell>
          <cell r="CD13811">
            <v>0</v>
          </cell>
          <cell r="CE13811">
            <v>0</v>
          </cell>
        </row>
        <row r="13812">
          <cell r="F13812" t="str">
            <v xml:space="preserve"> _</v>
          </cell>
          <cell r="BW13812">
            <v>0</v>
          </cell>
          <cell r="BX13812">
            <v>0</v>
          </cell>
          <cell r="BY13812">
            <v>0</v>
          </cell>
          <cell r="CB13812">
            <v>0</v>
          </cell>
          <cell r="CC13812">
            <v>0</v>
          </cell>
          <cell r="CD13812">
            <v>0</v>
          </cell>
          <cell r="CE13812">
            <v>0</v>
          </cell>
        </row>
        <row r="13813">
          <cell r="F13813" t="str">
            <v xml:space="preserve"> _</v>
          </cell>
          <cell r="BW13813">
            <v>0</v>
          </cell>
          <cell r="BX13813">
            <v>0</v>
          </cell>
          <cell r="BY13813">
            <v>0</v>
          </cell>
          <cell r="CB13813">
            <v>0</v>
          </cell>
          <cell r="CC13813">
            <v>0</v>
          </cell>
          <cell r="CD13813">
            <v>0</v>
          </cell>
          <cell r="CE13813">
            <v>0</v>
          </cell>
        </row>
        <row r="13814">
          <cell r="F13814" t="str">
            <v xml:space="preserve"> _</v>
          </cell>
          <cell r="BW13814">
            <v>0</v>
          </cell>
          <cell r="BX13814">
            <v>0</v>
          </cell>
          <cell r="BY13814">
            <v>0</v>
          </cell>
          <cell r="CB13814">
            <v>0</v>
          </cell>
          <cell r="CC13814">
            <v>0</v>
          </cell>
          <cell r="CD13814">
            <v>0</v>
          </cell>
          <cell r="CE13814">
            <v>0</v>
          </cell>
        </row>
        <row r="13815">
          <cell r="F13815" t="str">
            <v xml:space="preserve"> _</v>
          </cell>
          <cell r="BW13815">
            <v>0</v>
          </cell>
          <cell r="BX13815">
            <v>0</v>
          </cell>
          <cell r="BY13815">
            <v>0</v>
          </cell>
          <cell r="CB13815">
            <v>0</v>
          </cell>
          <cell r="CC13815">
            <v>0</v>
          </cell>
          <cell r="CD13815">
            <v>0</v>
          </cell>
          <cell r="CE13815">
            <v>0</v>
          </cell>
        </row>
        <row r="13816">
          <cell r="F13816" t="str">
            <v xml:space="preserve"> _</v>
          </cell>
          <cell r="BW13816">
            <v>0</v>
          </cell>
          <cell r="BX13816">
            <v>0</v>
          </cell>
          <cell r="BY13816">
            <v>0</v>
          </cell>
          <cell r="CB13816">
            <v>0</v>
          </cell>
          <cell r="CC13816">
            <v>0</v>
          </cell>
          <cell r="CD13816">
            <v>0</v>
          </cell>
          <cell r="CE13816">
            <v>0</v>
          </cell>
        </row>
        <row r="13817">
          <cell r="F13817" t="str">
            <v xml:space="preserve"> _</v>
          </cell>
          <cell r="BW13817">
            <v>0</v>
          </cell>
          <cell r="BX13817">
            <v>0</v>
          </cell>
          <cell r="BY13817">
            <v>0</v>
          </cell>
          <cell r="CB13817">
            <v>0</v>
          </cell>
          <cell r="CC13817">
            <v>0</v>
          </cell>
          <cell r="CD13817">
            <v>0</v>
          </cell>
          <cell r="CE13817">
            <v>0</v>
          </cell>
        </row>
        <row r="13818">
          <cell r="F13818" t="str">
            <v xml:space="preserve"> _</v>
          </cell>
          <cell r="BW13818">
            <v>0</v>
          </cell>
          <cell r="BX13818">
            <v>0</v>
          </cell>
          <cell r="BY13818">
            <v>0</v>
          </cell>
          <cell r="CB13818">
            <v>0</v>
          </cell>
          <cell r="CC13818">
            <v>0</v>
          </cell>
          <cell r="CD13818">
            <v>0</v>
          </cell>
          <cell r="CE13818">
            <v>0</v>
          </cell>
        </row>
        <row r="13819">
          <cell r="F13819" t="str">
            <v xml:space="preserve"> _</v>
          </cell>
          <cell r="BW13819">
            <v>0</v>
          </cell>
          <cell r="BX13819">
            <v>0</v>
          </cell>
          <cell r="BY13819">
            <v>0</v>
          </cell>
          <cell r="CB13819">
            <v>0</v>
          </cell>
          <cell r="CC13819">
            <v>0</v>
          </cell>
          <cell r="CD13819">
            <v>0</v>
          </cell>
          <cell r="CE13819">
            <v>0</v>
          </cell>
        </row>
        <row r="13820">
          <cell r="F13820" t="str">
            <v xml:space="preserve"> _</v>
          </cell>
          <cell r="BW13820">
            <v>0</v>
          </cell>
          <cell r="BX13820">
            <v>0</v>
          </cell>
          <cell r="BY13820">
            <v>0</v>
          </cell>
          <cell r="CB13820">
            <v>0</v>
          </cell>
          <cell r="CC13820">
            <v>0</v>
          </cell>
          <cell r="CD13820">
            <v>0</v>
          </cell>
          <cell r="CE13820">
            <v>0</v>
          </cell>
        </row>
        <row r="13821">
          <cell r="F13821" t="str">
            <v xml:space="preserve"> _</v>
          </cell>
          <cell r="BW13821">
            <v>0</v>
          </cell>
          <cell r="BX13821">
            <v>0</v>
          </cell>
          <cell r="BY13821">
            <v>0</v>
          </cell>
          <cell r="CB13821">
            <v>0</v>
          </cell>
          <cell r="CC13821">
            <v>0</v>
          </cell>
          <cell r="CD13821">
            <v>0</v>
          </cell>
          <cell r="CE13821">
            <v>0</v>
          </cell>
        </row>
        <row r="13822">
          <cell r="F13822" t="str">
            <v xml:space="preserve"> _</v>
          </cell>
          <cell r="BW13822">
            <v>0</v>
          </cell>
          <cell r="BX13822">
            <v>0</v>
          </cell>
          <cell r="BY13822">
            <v>0</v>
          </cell>
          <cell r="CB13822">
            <v>0</v>
          </cell>
          <cell r="CC13822">
            <v>0</v>
          </cell>
          <cell r="CD13822">
            <v>0</v>
          </cell>
          <cell r="CE13822">
            <v>0</v>
          </cell>
        </row>
        <row r="13823">
          <cell r="F13823" t="str">
            <v xml:space="preserve"> _</v>
          </cell>
          <cell r="BW13823">
            <v>0</v>
          </cell>
          <cell r="BX13823">
            <v>0</v>
          </cell>
          <cell r="BY13823">
            <v>0</v>
          </cell>
          <cell r="CB13823">
            <v>0</v>
          </cell>
          <cell r="CC13823">
            <v>0</v>
          </cell>
          <cell r="CD13823">
            <v>0</v>
          </cell>
          <cell r="CE13823">
            <v>0</v>
          </cell>
        </row>
        <row r="13824">
          <cell r="F13824" t="str">
            <v xml:space="preserve"> _</v>
          </cell>
          <cell r="BW13824">
            <v>0</v>
          </cell>
          <cell r="BX13824">
            <v>0</v>
          </cell>
          <cell r="BY13824">
            <v>0</v>
          </cell>
          <cell r="CB13824">
            <v>0</v>
          </cell>
          <cell r="CC13824">
            <v>0</v>
          </cell>
          <cell r="CD13824">
            <v>0</v>
          </cell>
          <cell r="CE13824">
            <v>0</v>
          </cell>
        </row>
        <row r="13825">
          <cell r="F13825" t="str">
            <v xml:space="preserve"> _</v>
          </cell>
          <cell r="BW13825">
            <v>0</v>
          </cell>
          <cell r="BX13825">
            <v>0</v>
          </cell>
          <cell r="BY13825">
            <v>0</v>
          </cell>
          <cell r="CB13825">
            <v>0</v>
          </cell>
          <cell r="CC13825">
            <v>0</v>
          </cell>
          <cell r="CD13825">
            <v>0</v>
          </cell>
          <cell r="CE13825">
            <v>0</v>
          </cell>
        </row>
        <row r="13826">
          <cell r="F13826" t="str">
            <v xml:space="preserve"> _</v>
          </cell>
          <cell r="BW13826">
            <v>0</v>
          </cell>
          <cell r="BX13826">
            <v>0</v>
          </cell>
          <cell r="BY13826">
            <v>0</v>
          </cell>
          <cell r="CB13826">
            <v>0</v>
          </cell>
          <cell r="CC13826">
            <v>0</v>
          </cell>
          <cell r="CD13826">
            <v>0</v>
          </cell>
          <cell r="CE13826">
            <v>0</v>
          </cell>
        </row>
        <row r="13827">
          <cell r="F13827" t="str">
            <v xml:space="preserve"> _</v>
          </cell>
          <cell r="BW13827">
            <v>0</v>
          </cell>
          <cell r="BX13827">
            <v>0</v>
          </cell>
          <cell r="BY13827">
            <v>0</v>
          </cell>
          <cell r="CB13827">
            <v>0</v>
          </cell>
          <cell r="CC13827">
            <v>0</v>
          </cell>
          <cell r="CD13827">
            <v>0</v>
          </cell>
          <cell r="CE13827">
            <v>0</v>
          </cell>
        </row>
        <row r="13828">
          <cell r="F13828" t="str">
            <v>4100</v>
          </cell>
          <cell r="BW13828">
            <v>0</v>
          </cell>
          <cell r="BX13828">
            <v>0</v>
          </cell>
          <cell r="BY13828">
            <v>0</v>
          </cell>
          <cell r="CB13828">
            <v>0</v>
          </cell>
          <cell r="CC13828">
            <v>0</v>
          </cell>
          <cell r="CD13828">
            <v>0</v>
          </cell>
          <cell r="CE13828">
            <v>0</v>
          </cell>
        </row>
        <row r="13829">
          <cell r="F13829" t="str">
            <v xml:space="preserve"> _</v>
          </cell>
          <cell r="BW13829">
            <v>0</v>
          </cell>
          <cell r="BX13829">
            <v>0</v>
          </cell>
          <cell r="BY13829">
            <v>0</v>
          </cell>
          <cell r="CB13829">
            <v>0</v>
          </cell>
          <cell r="CC13829">
            <v>0</v>
          </cell>
          <cell r="CD13829">
            <v>0</v>
          </cell>
          <cell r="CE13829">
            <v>0</v>
          </cell>
        </row>
        <row r="13830">
          <cell r="F13830" t="str">
            <v xml:space="preserve"> _</v>
          </cell>
          <cell r="BW13830">
            <v>0</v>
          </cell>
          <cell r="BX13830">
            <v>0</v>
          </cell>
          <cell r="BY13830">
            <v>0</v>
          </cell>
          <cell r="CB13830">
            <v>0</v>
          </cell>
          <cell r="CC13830">
            <v>0</v>
          </cell>
          <cell r="CD13830">
            <v>0</v>
          </cell>
          <cell r="CE13830">
            <v>0</v>
          </cell>
        </row>
        <row r="13831">
          <cell r="F13831" t="str">
            <v xml:space="preserve"> _</v>
          </cell>
          <cell r="BW13831">
            <v>0</v>
          </cell>
          <cell r="BX13831">
            <v>0</v>
          </cell>
          <cell r="BY13831">
            <v>0</v>
          </cell>
          <cell r="CB13831">
            <v>0</v>
          </cell>
          <cell r="CC13831">
            <v>0</v>
          </cell>
          <cell r="CD13831">
            <v>0</v>
          </cell>
          <cell r="CE13831">
            <v>0</v>
          </cell>
        </row>
        <row r="13832">
          <cell r="F13832" t="str">
            <v xml:space="preserve"> _</v>
          </cell>
          <cell r="BW13832">
            <v>0</v>
          </cell>
          <cell r="BX13832">
            <v>0</v>
          </cell>
          <cell r="BY13832">
            <v>0</v>
          </cell>
          <cell r="CB13832">
            <v>0</v>
          </cell>
          <cell r="CC13832">
            <v>0</v>
          </cell>
          <cell r="CD13832">
            <v>0</v>
          </cell>
          <cell r="CE13832">
            <v>0</v>
          </cell>
        </row>
        <row r="13833">
          <cell r="F13833" t="str">
            <v xml:space="preserve"> _</v>
          </cell>
          <cell r="BW13833">
            <v>0</v>
          </cell>
          <cell r="BX13833">
            <v>0</v>
          </cell>
          <cell r="BY13833">
            <v>0</v>
          </cell>
          <cell r="CB13833">
            <v>0</v>
          </cell>
          <cell r="CC13833">
            <v>0</v>
          </cell>
          <cell r="CD13833">
            <v>0</v>
          </cell>
          <cell r="CE13833">
            <v>0</v>
          </cell>
        </row>
        <row r="13834">
          <cell r="F13834" t="str">
            <v xml:space="preserve"> _</v>
          </cell>
          <cell r="BW13834">
            <v>0</v>
          </cell>
          <cell r="BX13834">
            <v>0</v>
          </cell>
          <cell r="BY13834">
            <v>0</v>
          </cell>
          <cell r="CB13834">
            <v>0</v>
          </cell>
          <cell r="CC13834">
            <v>0</v>
          </cell>
          <cell r="CD13834">
            <v>0</v>
          </cell>
          <cell r="CE13834">
            <v>0</v>
          </cell>
        </row>
        <row r="13835">
          <cell r="F13835" t="str">
            <v xml:space="preserve"> _</v>
          </cell>
          <cell r="BW13835">
            <v>0</v>
          </cell>
          <cell r="BX13835">
            <v>0</v>
          </cell>
          <cell r="BY13835">
            <v>0</v>
          </cell>
          <cell r="CB13835">
            <v>0</v>
          </cell>
          <cell r="CC13835">
            <v>0</v>
          </cell>
          <cell r="CD13835">
            <v>0</v>
          </cell>
          <cell r="CE13835">
            <v>0</v>
          </cell>
        </row>
        <row r="13836">
          <cell r="F13836" t="str">
            <v xml:space="preserve"> _</v>
          </cell>
          <cell r="BW13836">
            <v>0</v>
          </cell>
          <cell r="BX13836">
            <v>0</v>
          </cell>
          <cell r="BY13836">
            <v>0</v>
          </cell>
          <cell r="CB13836">
            <v>0</v>
          </cell>
          <cell r="CC13836">
            <v>0</v>
          </cell>
          <cell r="CD13836">
            <v>0</v>
          </cell>
          <cell r="CE13836">
            <v>0</v>
          </cell>
        </row>
        <row r="13837">
          <cell r="F13837" t="str">
            <v xml:space="preserve"> _</v>
          </cell>
          <cell r="BW13837">
            <v>0</v>
          </cell>
          <cell r="BX13837">
            <v>0</v>
          </cell>
          <cell r="BY13837">
            <v>0</v>
          </cell>
          <cell r="CB13837">
            <v>0</v>
          </cell>
          <cell r="CC13837">
            <v>0</v>
          </cell>
          <cell r="CD13837">
            <v>0</v>
          </cell>
          <cell r="CE13837">
            <v>0</v>
          </cell>
        </row>
        <row r="13838">
          <cell r="F13838" t="str">
            <v>3400</v>
          </cell>
          <cell r="BW13838">
            <v>0</v>
          </cell>
          <cell r="BX13838">
            <v>0</v>
          </cell>
          <cell r="BY13838">
            <v>0</v>
          </cell>
          <cell r="CB13838">
            <v>0</v>
          </cell>
          <cell r="CC13838">
            <v>0</v>
          </cell>
          <cell r="CD13838">
            <v>0</v>
          </cell>
          <cell r="CE13838">
            <v>0</v>
          </cell>
        </row>
        <row r="13839">
          <cell r="F13839" t="str">
            <v>3800</v>
          </cell>
          <cell r="BW13839">
            <v>0</v>
          </cell>
          <cell r="BX13839">
            <v>0</v>
          </cell>
          <cell r="BY13839">
            <v>0</v>
          </cell>
          <cell r="CB13839">
            <v>0</v>
          </cell>
          <cell r="CC13839">
            <v>0</v>
          </cell>
          <cell r="CD13839">
            <v>0</v>
          </cell>
          <cell r="CE13839">
            <v>0</v>
          </cell>
        </row>
        <row r="13840">
          <cell r="F13840" t="str">
            <v>3800</v>
          </cell>
          <cell r="BW13840">
            <v>0</v>
          </cell>
          <cell r="BX13840">
            <v>0</v>
          </cell>
          <cell r="BY13840">
            <v>0</v>
          </cell>
          <cell r="CB13840">
            <v>0</v>
          </cell>
          <cell r="CC13840">
            <v>0</v>
          </cell>
          <cell r="CD13840">
            <v>0</v>
          </cell>
          <cell r="CE13840">
            <v>0</v>
          </cell>
        </row>
        <row r="13841">
          <cell r="F13841" t="str">
            <v xml:space="preserve"> _</v>
          </cell>
          <cell r="BW13841">
            <v>0</v>
          </cell>
          <cell r="BX13841">
            <v>0</v>
          </cell>
          <cell r="BY13841">
            <v>0</v>
          </cell>
          <cell r="CB13841">
            <v>0</v>
          </cell>
          <cell r="CC13841">
            <v>0</v>
          </cell>
          <cell r="CD13841">
            <v>0</v>
          </cell>
          <cell r="CE13841">
            <v>0</v>
          </cell>
        </row>
        <row r="13842">
          <cell r="F13842" t="str">
            <v xml:space="preserve"> _</v>
          </cell>
          <cell r="BW13842">
            <v>0</v>
          </cell>
          <cell r="BX13842">
            <v>0</v>
          </cell>
          <cell r="BY13842">
            <v>0</v>
          </cell>
          <cell r="CB13842">
            <v>0</v>
          </cell>
          <cell r="CC13842">
            <v>0</v>
          </cell>
          <cell r="CD13842">
            <v>0</v>
          </cell>
          <cell r="CE13842">
            <v>0</v>
          </cell>
        </row>
        <row r="13843">
          <cell r="F13843" t="str">
            <v>3800</v>
          </cell>
          <cell r="BW13843">
            <v>0</v>
          </cell>
          <cell r="BX13843">
            <v>0</v>
          </cell>
          <cell r="BY13843">
            <v>0</v>
          </cell>
          <cell r="CB13843">
            <v>0</v>
          </cell>
          <cell r="CC13843">
            <v>0</v>
          </cell>
          <cell r="CD13843">
            <v>0</v>
          </cell>
          <cell r="CE13843">
            <v>0</v>
          </cell>
        </row>
        <row r="13844">
          <cell r="F13844" t="str">
            <v>3800</v>
          </cell>
          <cell r="BW13844">
            <v>0</v>
          </cell>
          <cell r="BX13844">
            <v>0</v>
          </cell>
          <cell r="BY13844">
            <v>0</v>
          </cell>
          <cell r="CB13844">
            <v>0</v>
          </cell>
          <cell r="CC13844">
            <v>0</v>
          </cell>
          <cell r="CD13844">
            <v>0</v>
          </cell>
          <cell r="CE13844">
            <v>0</v>
          </cell>
        </row>
        <row r="13845">
          <cell r="F13845" t="str">
            <v xml:space="preserve"> _</v>
          </cell>
          <cell r="BW13845">
            <v>0</v>
          </cell>
          <cell r="BX13845">
            <v>0</v>
          </cell>
          <cell r="BY13845">
            <v>0</v>
          </cell>
          <cell r="CB13845">
            <v>0</v>
          </cell>
          <cell r="CC13845">
            <v>0</v>
          </cell>
          <cell r="CD13845">
            <v>0</v>
          </cell>
          <cell r="CE13845">
            <v>0</v>
          </cell>
        </row>
        <row r="13846">
          <cell r="F13846" t="str">
            <v xml:space="preserve"> _</v>
          </cell>
          <cell r="BW13846">
            <v>0</v>
          </cell>
          <cell r="BX13846">
            <v>0</v>
          </cell>
          <cell r="BY13846">
            <v>0</v>
          </cell>
          <cell r="CB13846">
            <v>0</v>
          </cell>
          <cell r="CC13846">
            <v>0</v>
          </cell>
          <cell r="CD13846">
            <v>0</v>
          </cell>
          <cell r="CE13846">
            <v>0</v>
          </cell>
        </row>
        <row r="13847">
          <cell r="F13847" t="str">
            <v xml:space="preserve"> _</v>
          </cell>
          <cell r="BW13847">
            <v>0</v>
          </cell>
          <cell r="BX13847">
            <v>0</v>
          </cell>
          <cell r="BY13847">
            <v>0</v>
          </cell>
          <cell r="CB13847">
            <v>0</v>
          </cell>
          <cell r="CC13847">
            <v>0</v>
          </cell>
          <cell r="CD13847">
            <v>0</v>
          </cell>
          <cell r="CE13847">
            <v>0</v>
          </cell>
        </row>
        <row r="13848">
          <cell r="F13848" t="str">
            <v xml:space="preserve"> _</v>
          </cell>
          <cell r="BW13848">
            <v>0</v>
          </cell>
          <cell r="BX13848">
            <v>0</v>
          </cell>
          <cell r="BY13848">
            <v>0</v>
          </cell>
          <cell r="CB13848">
            <v>0</v>
          </cell>
          <cell r="CC13848">
            <v>0</v>
          </cell>
          <cell r="CD13848">
            <v>0</v>
          </cell>
          <cell r="CE13848">
            <v>0</v>
          </cell>
        </row>
        <row r="13849">
          <cell r="F13849" t="str">
            <v xml:space="preserve"> _</v>
          </cell>
          <cell r="BW13849">
            <v>0</v>
          </cell>
          <cell r="BX13849">
            <v>0</v>
          </cell>
          <cell r="BY13849">
            <v>0</v>
          </cell>
          <cell r="CB13849">
            <v>0</v>
          </cell>
          <cell r="CC13849">
            <v>0</v>
          </cell>
          <cell r="CD13849">
            <v>0</v>
          </cell>
          <cell r="CE13849">
            <v>0</v>
          </cell>
        </row>
        <row r="13850">
          <cell r="F13850" t="str">
            <v xml:space="preserve"> _</v>
          </cell>
          <cell r="BW13850">
            <v>0</v>
          </cell>
          <cell r="BX13850">
            <v>0</v>
          </cell>
          <cell r="BY13850">
            <v>0</v>
          </cell>
          <cell r="CB13850">
            <v>0</v>
          </cell>
          <cell r="CC13850">
            <v>0</v>
          </cell>
          <cell r="CD13850">
            <v>0</v>
          </cell>
          <cell r="CE13850">
            <v>0</v>
          </cell>
        </row>
        <row r="13851">
          <cell r="F13851" t="str">
            <v xml:space="preserve"> _</v>
          </cell>
          <cell r="BW13851">
            <v>0</v>
          </cell>
          <cell r="BX13851">
            <v>0</v>
          </cell>
          <cell r="BY13851">
            <v>0</v>
          </cell>
          <cell r="CB13851">
            <v>0</v>
          </cell>
          <cell r="CC13851">
            <v>0</v>
          </cell>
          <cell r="CD13851">
            <v>0</v>
          </cell>
          <cell r="CE13851">
            <v>0</v>
          </cell>
        </row>
        <row r="13852">
          <cell r="F13852" t="str">
            <v xml:space="preserve"> _</v>
          </cell>
          <cell r="BW13852">
            <v>0</v>
          </cell>
          <cell r="BX13852">
            <v>0</v>
          </cell>
          <cell r="BY13852">
            <v>0</v>
          </cell>
          <cell r="CB13852">
            <v>0</v>
          </cell>
          <cell r="CC13852">
            <v>0</v>
          </cell>
          <cell r="CD13852">
            <v>0</v>
          </cell>
          <cell r="CE13852">
            <v>0</v>
          </cell>
        </row>
        <row r="13853">
          <cell r="F13853" t="str">
            <v xml:space="preserve"> _</v>
          </cell>
          <cell r="BW13853">
            <v>0</v>
          </cell>
          <cell r="BX13853">
            <v>0</v>
          </cell>
          <cell r="BY13853">
            <v>0</v>
          </cell>
          <cell r="CB13853">
            <v>0</v>
          </cell>
          <cell r="CC13853">
            <v>0</v>
          </cell>
          <cell r="CD13853">
            <v>0</v>
          </cell>
          <cell r="CE13853">
            <v>0</v>
          </cell>
        </row>
        <row r="13854">
          <cell r="F13854" t="str">
            <v>3400</v>
          </cell>
          <cell r="BW13854">
            <v>0</v>
          </cell>
          <cell r="BX13854">
            <v>0</v>
          </cell>
          <cell r="BY13854">
            <v>0</v>
          </cell>
          <cell r="CB13854">
            <v>0</v>
          </cell>
          <cell r="CC13854">
            <v>0</v>
          </cell>
          <cell r="CD13854">
            <v>0</v>
          </cell>
          <cell r="CE13854">
            <v>0</v>
          </cell>
        </row>
        <row r="13855">
          <cell r="F13855" t="str">
            <v xml:space="preserve"> _</v>
          </cell>
          <cell r="BW13855">
            <v>0</v>
          </cell>
          <cell r="BX13855">
            <v>0</v>
          </cell>
          <cell r="BY13855">
            <v>0</v>
          </cell>
          <cell r="CB13855">
            <v>0</v>
          </cell>
          <cell r="CC13855">
            <v>0</v>
          </cell>
          <cell r="CD13855">
            <v>0</v>
          </cell>
          <cell r="CE13855">
            <v>0</v>
          </cell>
        </row>
        <row r="13856">
          <cell r="F13856" t="str">
            <v xml:space="preserve"> _</v>
          </cell>
          <cell r="BW13856">
            <v>0</v>
          </cell>
          <cell r="BX13856">
            <v>0</v>
          </cell>
          <cell r="BY13856">
            <v>0</v>
          </cell>
          <cell r="CB13856">
            <v>0</v>
          </cell>
          <cell r="CC13856">
            <v>0</v>
          </cell>
          <cell r="CD13856">
            <v>0</v>
          </cell>
          <cell r="CE13856">
            <v>0</v>
          </cell>
        </row>
        <row r="13857">
          <cell r="F13857" t="str">
            <v xml:space="preserve"> _</v>
          </cell>
          <cell r="BW13857">
            <v>0</v>
          </cell>
          <cell r="BX13857">
            <v>0</v>
          </cell>
          <cell r="BY13857">
            <v>0</v>
          </cell>
          <cell r="CB13857">
            <v>0</v>
          </cell>
          <cell r="CC13857">
            <v>0</v>
          </cell>
          <cell r="CD13857">
            <v>0</v>
          </cell>
          <cell r="CE13857">
            <v>0</v>
          </cell>
        </row>
        <row r="13858">
          <cell r="F13858" t="str">
            <v xml:space="preserve"> _</v>
          </cell>
          <cell r="BW13858">
            <v>0</v>
          </cell>
          <cell r="BX13858">
            <v>0</v>
          </cell>
          <cell r="BY13858">
            <v>0</v>
          </cell>
          <cell r="CB13858">
            <v>0</v>
          </cell>
          <cell r="CC13858">
            <v>0</v>
          </cell>
          <cell r="CD13858">
            <v>0</v>
          </cell>
          <cell r="CE13858">
            <v>0</v>
          </cell>
        </row>
        <row r="13859">
          <cell r="F13859" t="str">
            <v xml:space="preserve"> _</v>
          </cell>
          <cell r="BW13859">
            <v>0</v>
          </cell>
          <cell r="BX13859">
            <v>0</v>
          </cell>
          <cell r="BY13859">
            <v>0</v>
          </cell>
          <cell r="CB13859">
            <v>0</v>
          </cell>
          <cell r="CC13859">
            <v>0</v>
          </cell>
          <cell r="CD13859">
            <v>0</v>
          </cell>
          <cell r="CE13859">
            <v>0</v>
          </cell>
        </row>
        <row r="13860">
          <cell r="F13860" t="str">
            <v>3800</v>
          </cell>
          <cell r="BW13860">
            <v>0</v>
          </cell>
          <cell r="BX13860">
            <v>0</v>
          </cell>
          <cell r="BY13860">
            <v>4500000</v>
          </cell>
          <cell r="CB13860">
            <v>1956053</v>
          </cell>
          <cell r="CC13860">
            <v>1956053</v>
          </cell>
          <cell r="CD13860">
            <v>4500000</v>
          </cell>
          <cell r="CE13860">
            <v>0</v>
          </cell>
        </row>
        <row r="13861">
          <cell r="F13861" t="str">
            <v xml:space="preserve"> _</v>
          </cell>
          <cell r="BW13861">
            <v>0</v>
          </cell>
          <cell r="BX13861">
            <v>0</v>
          </cell>
          <cell r="BY13861">
            <v>0</v>
          </cell>
          <cell r="CB13861">
            <v>0</v>
          </cell>
          <cell r="CC13861">
            <v>0</v>
          </cell>
          <cell r="CD13861">
            <v>0</v>
          </cell>
          <cell r="CE13861">
            <v>0</v>
          </cell>
        </row>
        <row r="13862">
          <cell r="F13862" t="str">
            <v xml:space="preserve"> _</v>
          </cell>
          <cell r="BW13862">
            <v>0</v>
          </cell>
          <cell r="BX13862">
            <v>0</v>
          </cell>
          <cell r="BY13862">
            <v>0</v>
          </cell>
          <cell r="CB13862">
            <v>0</v>
          </cell>
          <cell r="CC13862">
            <v>0</v>
          </cell>
          <cell r="CD13862">
            <v>0</v>
          </cell>
          <cell r="CE13862">
            <v>0</v>
          </cell>
        </row>
        <row r="13863">
          <cell r="F13863" t="str">
            <v xml:space="preserve"> _</v>
          </cell>
          <cell r="BW13863">
            <v>0</v>
          </cell>
          <cell r="BX13863">
            <v>0</v>
          </cell>
          <cell r="BY13863">
            <v>0</v>
          </cell>
          <cell r="CB13863">
            <v>0</v>
          </cell>
          <cell r="CC13863">
            <v>0</v>
          </cell>
          <cell r="CD13863">
            <v>0</v>
          </cell>
          <cell r="CE13863">
            <v>0</v>
          </cell>
        </row>
        <row r="13864">
          <cell r="F13864" t="str">
            <v xml:space="preserve"> _</v>
          </cell>
          <cell r="BW13864">
            <v>0</v>
          </cell>
          <cell r="BX13864">
            <v>0</v>
          </cell>
          <cell r="BY13864">
            <v>0</v>
          </cell>
          <cell r="CB13864">
            <v>0</v>
          </cell>
          <cell r="CC13864">
            <v>0</v>
          </cell>
          <cell r="CD13864">
            <v>0</v>
          </cell>
          <cell r="CE13864">
            <v>0</v>
          </cell>
        </row>
        <row r="13865">
          <cell r="F13865" t="str">
            <v xml:space="preserve"> _</v>
          </cell>
          <cell r="BW13865">
            <v>0</v>
          </cell>
          <cell r="BX13865">
            <v>0</v>
          </cell>
          <cell r="BY13865">
            <v>0</v>
          </cell>
          <cell r="CB13865">
            <v>0</v>
          </cell>
          <cell r="CC13865">
            <v>0</v>
          </cell>
          <cell r="CD13865">
            <v>0</v>
          </cell>
          <cell r="CE13865">
            <v>0</v>
          </cell>
        </row>
        <row r="13866">
          <cell r="F13866" t="str">
            <v xml:space="preserve"> _</v>
          </cell>
          <cell r="BW13866">
            <v>0</v>
          </cell>
          <cell r="BX13866">
            <v>0</v>
          </cell>
          <cell r="BY13866">
            <v>0</v>
          </cell>
          <cell r="CB13866">
            <v>0</v>
          </cell>
          <cell r="CC13866">
            <v>0</v>
          </cell>
          <cell r="CD13866">
            <v>0</v>
          </cell>
          <cell r="CE13866">
            <v>0</v>
          </cell>
        </row>
        <row r="13867">
          <cell r="F13867" t="str">
            <v xml:space="preserve"> _</v>
          </cell>
          <cell r="BW13867">
            <v>0</v>
          </cell>
          <cell r="BX13867">
            <v>0</v>
          </cell>
          <cell r="BY13867">
            <v>0</v>
          </cell>
          <cell r="CB13867">
            <v>0</v>
          </cell>
          <cell r="CC13867">
            <v>0</v>
          </cell>
          <cell r="CD13867">
            <v>0</v>
          </cell>
          <cell r="CE13867">
            <v>0</v>
          </cell>
        </row>
        <row r="13868">
          <cell r="F13868" t="str">
            <v xml:space="preserve"> _</v>
          </cell>
          <cell r="BW13868">
            <v>0</v>
          </cell>
          <cell r="BX13868">
            <v>0</v>
          </cell>
          <cell r="BY13868">
            <v>0</v>
          </cell>
          <cell r="CB13868">
            <v>0</v>
          </cell>
          <cell r="CC13868">
            <v>0</v>
          </cell>
          <cell r="CD13868">
            <v>0</v>
          </cell>
          <cell r="CE13868">
            <v>0</v>
          </cell>
        </row>
        <row r="13869">
          <cell r="F13869" t="str">
            <v xml:space="preserve"> _</v>
          </cell>
          <cell r="BW13869">
            <v>0</v>
          </cell>
          <cell r="BX13869">
            <v>0</v>
          </cell>
          <cell r="BY13869">
            <v>0</v>
          </cell>
          <cell r="CB13869">
            <v>0</v>
          </cell>
          <cell r="CC13869">
            <v>0</v>
          </cell>
          <cell r="CD13869">
            <v>0</v>
          </cell>
          <cell r="CE13869">
            <v>0</v>
          </cell>
        </row>
        <row r="13870">
          <cell r="F13870" t="str">
            <v xml:space="preserve"> _</v>
          </cell>
          <cell r="BW13870">
            <v>0</v>
          </cell>
          <cell r="BX13870">
            <v>0</v>
          </cell>
          <cell r="BY13870">
            <v>0</v>
          </cell>
          <cell r="CB13870">
            <v>0</v>
          </cell>
          <cell r="CC13870">
            <v>0</v>
          </cell>
          <cell r="CD13870">
            <v>0</v>
          </cell>
          <cell r="CE13870">
            <v>0</v>
          </cell>
        </row>
        <row r="13871">
          <cell r="F13871" t="str">
            <v xml:space="preserve"> _</v>
          </cell>
          <cell r="BW13871">
            <v>0</v>
          </cell>
          <cell r="BX13871">
            <v>0</v>
          </cell>
          <cell r="BY13871">
            <v>-4500000</v>
          </cell>
          <cell r="CB13871">
            <v>0</v>
          </cell>
          <cell r="CC13871">
            <v>0</v>
          </cell>
          <cell r="CD13871">
            <v>-4500000</v>
          </cell>
          <cell r="CE13871">
            <v>0</v>
          </cell>
        </row>
        <row r="13872">
          <cell r="F13872" t="str">
            <v xml:space="preserve"> _</v>
          </cell>
          <cell r="BW13872">
            <v>0</v>
          </cell>
          <cell r="BX13872">
            <v>0</v>
          </cell>
          <cell r="BY13872">
            <v>0</v>
          </cell>
          <cell r="CB13872">
            <v>0</v>
          </cell>
          <cell r="CC13872">
            <v>0</v>
          </cell>
          <cell r="CD13872">
            <v>0</v>
          </cell>
          <cell r="CE13872">
            <v>0</v>
          </cell>
        </row>
        <row r="13873">
          <cell r="F13873" t="str">
            <v xml:space="preserve"> _</v>
          </cell>
          <cell r="BW13873">
            <v>0</v>
          </cell>
          <cell r="BX13873">
            <v>0</v>
          </cell>
          <cell r="BY13873">
            <v>0</v>
          </cell>
          <cell r="CB13873">
            <v>0</v>
          </cell>
          <cell r="CC13873">
            <v>0</v>
          </cell>
          <cell r="CD13873">
            <v>0</v>
          </cell>
          <cell r="CE13873">
            <v>0</v>
          </cell>
        </row>
        <row r="13874">
          <cell r="F13874" t="str">
            <v xml:space="preserve"> _</v>
          </cell>
          <cell r="BW13874">
            <v>0</v>
          </cell>
          <cell r="BX13874">
            <v>0</v>
          </cell>
          <cell r="BY13874">
            <v>0</v>
          </cell>
          <cell r="CB13874">
            <v>0</v>
          </cell>
          <cell r="CC13874">
            <v>0</v>
          </cell>
          <cell r="CD13874">
            <v>0</v>
          </cell>
          <cell r="CE13874">
            <v>0</v>
          </cell>
        </row>
        <row r="13875">
          <cell r="F13875" t="str">
            <v xml:space="preserve"> _</v>
          </cell>
          <cell r="BW13875">
            <v>0</v>
          </cell>
          <cell r="BX13875">
            <v>0</v>
          </cell>
          <cell r="BY13875">
            <v>0</v>
          </cell>
          <cell r="CB13875">
            <v>0</v>
          </cell>
          <cell r="CC13875">
            <v>0</v>
          </cell>
          <cell r="CD13875">
            <v>0</v>
          </cell>
          <cell r="CE13875">
            <v>0</v>
          </cell>
        </row>
        <row r="13876">
          <cell r="F13876" t="str">
            <v xml:space="preserve"> _</v>
          </cell>
          <cell r="BW13876">
            <v>0</v>
          </cell>
          <cell r="BX13876">
            <v>0</v>
          </cell>
          <cell r="BY13876">
            <v>0</v>
          </cell>
          <cell r="CB13876">
            <v>0</v>
          </cell>
          <cell r="CC13876">
            <v>0</v>
          </cell>
          <cell r="CD13876">
            <v>0</v>
          </cell>
          <cell r="CE13876">
            <v>0</v>
          </cell>
        </row>
        <row r="13877">
          <cell r="F13877" t="str">
            <v xml:space="preserve"> _</v>
          </cell>
          <cell r="BW13877">
            <v>0</v>
          </cell>
          <cell r="BX13877">
            <v>0</v>
          </cell>
          <cell r="BY13877">
            <v>-4500000</v>
          </cell>
          <cell r="CB13877">
            <v>0</v>
          </cell>
          <cell r="CC13877">
            <v>0</v>
          </cell>
          <cell r="CD13877">
            <v>-4500000</v>
          </cell>
          <cell r="CE13877">
            <v>0</v>
          </cell>
        </row>
        <row r="13878">
          <cell r="F13878" t="str">
            <v xml:space="preserve"> _</v>
          </cell>
          <cell r="BW13878">
            <v>0</v>
          </cell>
          <cell r="BX13878">
            <v>0</v>
          </cell>
          <cell r="BY13878">
            <v>4500000</v>
          </cell>
          <cell r="CB13878">
            <v>0</v>
          </cell>
          <cell r="CC13878">
            <v>0</v>
          </cell>
          <cell r="CD13878">
            <v>4500000</v>
          </cell>
          <cell r="CE13878">
            <v>0</v>
          </cell>
        </row>
        <row r="13879">
          <cell r="F13879" t="str">
            <v xml:space="preserve"> _</v>
          </cell>
          <cell r="BW13879">
            <v>0</v>
          </cell>
          <cell r="BX13879">
            <v>0</v>
          </cell>
          <cell r="BY13879">
            <v>0</v>
          </cell>
          <cell r="CB13879">
            <v>0</v>
          </cell>
          <cell r="CC13879">
            <v>0</v>
          </cell>
          <cell r="CD13879">
            <v>0</v>
          </cell>
          <cell r="CE13879">
            <v>0</v>
          </cell>
        </row>
        <row r="13880">
          <cell r="F13880" t="str">
            <v xml:space="preserve"> _</v>
          </cell>
          <cell r="BW13880">
            <v>0</v>
          </cell>
          <cell r="BX13880">
            <v>0</v>
          </cell>
          <cell r="BY13880">
            <v>0</v>
          </cell>
          <cell r="CB13880">
            <v>0</v>
          </cell>
          <cell r="CC13880">
            <v>0</v>
          </cell>
          <cell r="CD13880">
            <v>0</v>
          </cell>
          <cell r="CE13880">
            <v>0</v>
          </cell>
        </row>
        <row r="13881">
          <cell r="F13881" t="str">
            <v xml:space="preserve"> _</v>
          </cell>
          <cell r="BW13881">
            <v>0</v>
          </cell>
          <cell r="BX13881">
            <v>0</v>
          </cell>
          <cell r="BY13881">
            <v>0</v>
          </cell>
          <cell r="CB13881">
            <v>0</v>
          </cell>
          <cell r="CC13881">
            <v>0</v>
          </cell>
          <cell r="CD13881">
            <v>0</v>
          </cell>
          <cell r="CE13881">
            <v>0</v>
          </cell>
        </row>
        <row r="13882">
          <cell r="F13882" t="str">
            <v xml:space="preserve"> _</v>
          </cell>
          <cell r="BW13882">
            <v>0</v>
          </cell>
          <cell r="BX13882">
            <v>0</v>
          </cell>
          <cell r="BY13882">
            <v>0</v>
          </cell>
          <cell r="CB13882">
            <v>0</v>
          </cell>
          <cell r="CC13882">
            <v>0</v>
          </cell>
          <cell r="CD13882">
            <v>0</v>
          </cell>
          <cell r="CE13882">
            <v>0</v>
          </cell>
        </row>
        <row r="13883">
          <cell r="F13883" t="str">
            <v xml:space="preserve"> _</v>
          </cell>
          <cell r="BW13883">
            <v>0</v>
          </cell>
          <cell r="BX13883">
            <v>0</v>
          </cell>
          <cell r="BY13883">
            <v>0</v>
          </cell>
          <cell r="CB13883">
            <v>0</v>
          </cell>
          <cell r="CC13883">
            <v>0</v>
          </cell>
          <cell r="CD13883">
            <v>0</v>
          </cell>
          <cell r="CE13883">
            <v>0</v>
          </cell>
        </row>
        <row r="13884">
          <cell r="F13884" t="str">
            <v xml:space="preserve"> _</v>
          </cell>
          <cell r="BW13884">
            <v>0</v>
          </cell>
          <cell r="BX13884">
            <v>0</v>
          </cell>
          <cell r="BY13884">
            <v>0</v>
          </cell>
          <cell r="CB13884">
            <v>0</v>
          </cell>
          <cell r="CC13884">
            <v>0</v>
          </cell>
          <cell r="CD13884">
            <v>0</v>
          </cell>
          <cell r="CE13884">
            <v>0</v>
          </cell>
        </row>
        <row r="13885">
          <cell r="F13885" t="str">
            <v xml:space="preserve"> _</v>
          </cell>
          <cell r="BW13885">
            <v>0</v>
          </cell>
          <cell r="BX13885">
            <v>0</v>
          </cell>
          <cell r="BY13885">
            <v>0</v>
          </cell>
          <cell r="CB13885">
            <v>0</v>
          </cell>
          <cell r="CC13885">
            <v>0</v>
          </cell>
          <cell r="CD13885">
            <v>0</v>
          </cell>
          <cell r="CE13885">
            <v>0</v>
          </cell>
        </row>
        <row r="13886">
          <cell r="F13886" t="str">
            <v xml:space="preserve"> _</v>
          </cell>
          <cell r="BW13886">
            <v>0</v>
          </cell>
          <cell r="BX13886">
            <v>0</v>
          </cell>
          <cell r="BY13886">
            <v>0</v>
          </cell>
          <cell r="CB13886">
            <v>0</v>
          </cell>
          <cell r="CC13886">
            <v>0</v>
          </cell>
          <cell r="CD13886">
            <v>0</v>
          </cell>
          <cell r="CE13886">
            <v>0</v>
          </cell>
        </row>
        <row r="13887">
          <cell r="F13887" t="str">
            <v xml:space="preserve"> _</v>
          </cell>
          <cell r="BW13887">
            <v>0</v>
          </cell>
          <cell r="BX13887">
            <v>0</v>
          </cell>
          <cell r="BY13887">
            <v>0</v>
          </cell>
          <cell r="CB13887">
            <v>0</v>
          </cell>
          <cell r="CC13887">
            <v>0</v>
          </cell>
          <cell r="CD13887">
            <v>0</v>
          </cell>
          <cell r="CE13887">
            <v>0</v>
          </cell>
        </row>
        <row r="13888">
          <cell r="F13888" t="str">
            <v xml:space="preserve"> _</v>
          </cell>
          <cell r="BW13888">
            <v>0</v>
          </cell>
          <cell r="BX13888">
            <v>0</v>
          </cell>
          <cell r="BY13888">
            <v>0</v>
          </cell>
          <cell r="CB13888">
            <v>0</v>
          </cell>
          <cell r="CC13888">
            <v>0</v>
          </cell>
          <cell r="CD13888">
            <v>0</v>
          </cell>
          <cell r="CE13888">
            <v>0</v>
          </cell>
        </row>
        <row r="13889">
          <cell r="F13889" t="str">
            <v xml:space="preserve"> _</v>
          </cell>
          <cell r="BW13889">
            <v>0</v>
          </cell>
          <cell r="BX13889">
            <v>0</v>
          </cell>
          <cell r="BY13889">
            <v>0</v>
          </cell>
          <cell r="CB13889">
            <v>0</v>
          </cell>
          <cell r="CC13889">
            <v>0</v>
          </cell>
          <cell r="CD13889">
            <v>0</v>
          </cell>
          <cell r="CE13889">
            <v>0</v>
          </cell>
        </row>
        <row r="13890">
          <cell r="F13890" t="str">
            <v xml:space="preserve"> _</v>
          </cell>
          <cell r="BW13890">
            <v>0</v>
          </cell>
          <cell r="BX13890">
            <v>0</v>
          </cell>
          <cell r="BY13890">
            <v>0</v>
          </cell>
          <cell r="CB13890">
            <v>0</v>
          </cell>
          <cell r="CC13890">
            <v>0</v>
          </cell>
          <cell r="CD13890">
            <v>0</v>
          </cell>
          <cell r="CE13890">
            <v>0</v>
          </cell>
        </row>
        <row r="13891">
          <cell r="F13891" t="str">
            <v xml:space="preserve"> _</v>
          </cell>
          <cell r="BW13891">
            <v>0</v>
          </cell>
          <cell r="BX13891">
            <v>0</v>
          </cell>
          <cell r="BY13891">
            <v>0</v>
          </cell>
          <cell r="CB13891">
            <v>0</v>
          </cell>
          <cell r="CC13891">
            <v>0</v>
          </cell>
          <cell r="CD13891">
            <v>0</v>
          </cell>
          <cell r="CE13891">
            <v>0</v>
          </cell>
        </row>
        <row r="13892">
          <cell r="F13892" t="str">
            <v xml:space="preserve"> _</v>
          </cell>
          <cell r="BW13892">
            <v>0</v>
          </cell>
          <cell r="BX13892">
            <v>0</v>
          </cell>
          <cell r="BY13892">
            <v>0</v>
          </cell>
          <cell r="CB13892">
            <v>0</v>
          </cell>
          <cell r="CC13892">
            <v>0</v>
          </cell>
          <cell r="CD13892">
            <v>0</v>
          </cell>
          <cell r="CE13892">
            <v>0</v>
          </cell>
        </row>
        <row r="13893">
          <cell r="F13893" t="str">
            <v xml:space="preserve"> _</v>
          </cell>
          <cell r="BW13893">
            <v>0</v>
          </cell>
          <cell r="BX13893">
            <v>0</v>
          </cell>
          <cell r="BY13893">
            <v>0</v>
          </cell>
          <cell r="CB13893">
            <v>0</v>
          </cell>
          <cell r="CC13893">
            <v>0</v>
          </cell>
          <cell r="CD13893">
            <v>0</v>
          </cell>
          <cell r="CE13893">
            <v>0</v>
          </cell>
        </row>
        <row r="13894">
          <cell r="F13894" t="str">
            <v xml:space="preserve"> _</v>
          </cell>
          <cell r="BW13894">
            <v>0</v>
          </cell>
          <cell r="BX13894">
            <v>0</v>
          </cell>
          <cell r="BY13894">
            <v>0</v>
          </cell>
          <cell r="CB13894">
            <v>0</v>
          </cell>
          <cell r="CC13894">
            <v>0</v>
          </cell>
          <cell r="CD13894">
            <v>0</v>
          </cell>
          <cell r="CE13894">
            <v>0</v>
          </cell>
        </row>
        <row r="13895">
          <cell r="F13895" t="str">
            <v xml:space="preserve"> _</v>
          </cell>
          <cell r="BW13895">
            <v>0</v>
          </cell>
          <cell r="BX13895">
            <v>0</v>
          </cell>
          <cell r="BY13895">
            <v>0</v>
          </cell>
          <cell r="CB13895">
            <v>0</v>
          </cell>
          <cell r="CC13895">
            <v>0</v>
          </cell>
          <cell r="CD13895">
            <v>0</v>
          </cell>
          <cell r="CE13895">
            <v>0</v>
          </cell>
        </row>
        <row r="13896">
          <cell r="F13896" t="str">
            <v xml:space="preserve"> _</v>
          </cell>
          <cell r="BW13896">
            <v>0</v>
          </cell>
          <cell r="BX13896">
            <v>0</v>
          </cell>
          <cell r="BY13896">
            <v>0</v>
          </cell>
          <cell r="CB13896">
            <v>0</v>
          </cell>
          <cell r="CC13896">
            <v>0</v>
          </cell>
          <cell r="CD13896">
            <v>0</v>
          </cell>
          <cell r="CE13896">
            <v>0</v>
          </cell>
        </row>
        <row r="13897">
          <cell r="F13897" t="str">
            <v xml:space="preserve"> _</v>
          </cell>
          <cell r="BW13897">
            <v>0</v>
          </cell>
          <cell r="BX13897">
            <v>0</v>
          </cell>
          <cell r="BY13897">
            <v>0</v>
          </cell>
          <cell r="CB13897">
            <v>0</v>
          </cell>
          <cell r="CC13897">
            <v>0</v>
          </cell>
          <cell r="CD13897">
            <v>0</v>
          </cell>
          <cell r="CE13897">
            <v>0</v>
          </cell>
        </row>
        <row r="13898">
          <cell r="F13898" t="str">
            <v xml:space="preserve"> _</v>
          </cell>
          <cell r="BW13898">
            <v>0</v>
          </cell>
          <cell r="BX13898">
            <v>0</v>
          </cell>
          <cell r="BY13898">
            <v>0</v>
          </cell>
          <cell r="CB13898">
            <v>0</v>
          </cell>
          <cell r="CC13898">
            <v>0</v>
          </cell>
          <cell r="CD13898">
            <v>0</v>
          </cell>
          <cell r="CE13898">
            <v>0</v>
          </cell>
        </row>
        <row r="13899">
          <cell r="F13899" t="str">
            <v xml:space="preserve"> _</v>
          </cell>
          <cell r="BW13899">
            <v>0</v>
          </cell>
          <cell r="BX13899">
            <v>0</v>
          </cell>
          <cell r="BY13899">
            <v>0</v>
          </cell>
          <cell r="CB13899">
            <v>0</v>
          </cell>
          <cell r="CC13899">
            <v>0</v>
          </cell>
          <cell r="CD13899">
            <v>0</v>
          </cell>
          <cell r="CE13899">
            <v>0</v>
          </cell>
        </row>
        <row r="13900">
          <cell r="F13900" t="str">
            <v xml:space="preserve"> _</v>
          </cell>
          <cell r="BW13900">
            <v>0</v>
          </cell>
          <cell r="BX13900">
            <v>0</v>
          </cell>
          <cell r="BY13900">
            <v>0</v>
          </cell>
          <cell r="CB13900">
            <v>0</v>
          </cell>
          <cell r="CC13900">
            <v>0</v>
          </cell>
          <cell r="CD13900">
            <v>0</v>
          </cell>
          <cell r="CE13900">
            <v>0</v>
          </cell>
        </row>
        <row r="13901">
          <cell r="F13901" t="str">
            <v xml:space="preserve"> _</v>
          </cell>
          <cell r="BW13901">
            <v>0</v>
          </cell>
          <cell r="BX13901">
            <v>0</v>
          </cell>
          <cell r="BY13901">
            <v>0</v>
          </cell>
          <cell r="CB13901">
            <v>0</v>
          </cell>
          <cell r="CC13901">
            <v>0</v>
          </cell>
          <cell r="CD13901">
            <v>0</v>
          </cell>
          <cell r="CE13901">
            <v>0</v>
          </cell>
        </row>
        <row r="13902">
          <cell r="F13902" t="str">
            <v xml:space="preserve"> _</v>
          </cell>
          <cell r="BW13902">
            <v>0</v>
          </cell>
          <cell r="BX13902">
            <v>0</v>
          </cell>
          <cell r="BY13902">
            <v>0</v>
          </cell>
          <cell r="CB13902">
            <v>0</v>
          </cell>
          <cell r="CC13902">
            <v>0</v>
          </cell>
          <cell r="CD13902">
            <v>0</v>
          </cell>
          <cell r="CE13902">
            <v>0</v>
          </cell>
        </row>
        <row r="13903">
          <cell r="F13903" t="str">
            <v xml:space="preserve"> _</v>
          </cell>
          <cell r="BW13903">
            <v>0</v>
          </cell>
          <cell r="BX13903">
            <v>0</v>
          </cell>
          <cell r="BY13903">
            <v>0</v>
          </cell>
          <cell r="CB13903">
            <v>0</v>
          </cell>
          <cell r="CC13903">
            <v>0</v>
          </cell>
          <cell r="CD13903">
            <v>0</v>
          </cell>
          <cell r="CE13903">
            <v>0</v>
          </cell>
        </row>
        <row r="13904">
          <cell r="F13904" t="str">
            <v xml:space="preserve"> _</v>
          </cell>
          <cell r="BW13904">
            <v>0</v>
          </cell>
          <cell r="BX13904">
            <v>0</v>
          </cell>
          <cell r="BY13904">
            <v>0</v>
          </cell>
          <cell r="CB13904">
            <v>0</v>
          </cell>
          <cell r="CC13904">
            <v>0</v>
          </cell>
          <cell r="CD13904">
            <v>0</v>
          </cell>
          <cell r="CE13904">
            <v>0</v>
          </cell>
        </row>
        <row r="13905">
          <cell r="F13905" t="str">
            <v xml:space="preserve"> _</v>
          </cell>
          <cell r="BW13905">
            <v>0</v>
          </cell>
          <cell r="BX13905">
            <v>0</v>
          </cell>
          <cell r="BY13905">
            <v>0</v>
          </cell>
          <cell r="CB13905">
            <v>0</v>
          </cell>
          <cell r="CC13905">
            <v>0</v>
          </cell>
          <cell r="CD13905">
            <v>0</v>
          </cell>
          <cell r="CE13905">
            <v>0</v>
          </cell>
        </row>
        <row r="13906">
          <cell r="F13906" t="str">
            <v xml:space="preserve"> _</v>
          </cell>
          <cell r="BW13906">
            <v>0</v>
          </cell>
          <cell r="BX13906">
            <v>0</v>
          </cell>
          <cell r="BY13906">
            <v>0</v>
          </cell>
          <cell r="CB13906">
            <v>0</v>
          </cell>
          <cell r="CC13906">
            <v>0</v>
          </cell>
          <cell r="CD13906">
            <v>0</v>
          </cell>
          <cell r="CE13906">
            <v>0</v>
          </cell>
        </row>
        <row r="13907">
          <cell r="F13907" t="str">
            <v xml:space="preserve"> _</v>
          </cell>
          <cell r="BW13907">
            <v>0</v>
          </cell>
          <cell r="BX13907">
            <v>0</v>
          </cell>
          <cell r="BY13907">
            <v>0</v>
          </cell>
          <cell r="CB13907">
            <v>0</v>
          </cell>
          <cell r="CC13907">
            <v>0</v>
          </cell>
          <cell r="CD13907">
            <v>0</v>
          </cell>
          <cell r="CE13907">
            <v>0</v>
          </cell>
        </row>
        <row r="13908">
          <cell r="F13908" t="str">
            <v xml:space="preserve"> _</v>
          </cell>
          <cell r="BW13908">
            <v>0</v>
          </cell>
          <cell r="BX13908">
            <v>0</v>
          </cell>
          <cell r="BY13908">
            <v>0</v>
          </cell>
          <cell r="CB13908">
            <v>0</v>
          </cell>
          <cell r="CC13908">
            <v>0</v>
          </cell>
          <cell r="CD13908">
            <v>0</v>
          </cell>
          <cell r="CE13908">
            <v>0</v>
          </cell>
        </row>
        <row r="13909">
          <cell r="F13909" t="str">
            <v>4600</v>
          </cell>
          <cell r="BW13909">
            <v>0</v>
          </cell>
          <cell r="BX13909">
            <v>0</v>
          </cell>
          <cell r="BY13909">
            <v>-10450000</v>
          </cell>
          <cell r="CB13909">
            <v>7802083</v>
          </cell>
          <cell r="CC13909">
            <v>8694836</v>
          </cell>
          <cell r="CD13909">
            <v>-10450000</v>
          </cell>
          <cell r="CE13909">
            <v>0</v>
          </cell>
        </row>
        <row r="13910">
          <cell r="F13910" t="str">
            <v xml:space="preserve"> _</v>
          </cell>
          <cell r="BW13910">
            <v>0</v>
          </cell>
          <cell r="BX13910">
            <v>0</v>
          </cell>
          <cell r="BY13910">
            <v>0</v>
          </cell>
          <cell r="CB13910">
            <v>0</v>
          </cell>
          <cell r="CC13910">
            <v>0</v>
          </cell>
          <cell r="CD13910">
            <v>0</v>
          </cell>
          <cell r="CE13910">
            <v>0</v>
          </cell>
        </row>
        <row r="13911">
          <cell r="F13911" t="str">
            <v xml:space="preserve"> _</v>
          </cell>
          <cell r="BW13911">
            <v>0</v>
          </cell>
          <cell r="BX13911">
            <v>0</v>
          </cell>
          <cell r="BY13911">
            <v>0</v>
          </cell>
          <cell r="CB13911">
            <v>0</v>
          </cell>
          <cell r="CC13911">
            <v>0</v>
          </cell>
          <cell r="CD13911">
            <v>0</v>
          </cell>
          <cell r="CE13911">
            <v>0</v>
          </cell>
        </row>
        <row r="13912">
          <cell r="F13912" t="str">
            <v xml:space="preserve"> _</v>
          </cell>
          <cell r="BW13912">
            <v>0</v>
          </cell>
          <cell r="BX13912">
            <v>0</v>
          </cell>
          <cell r="BY13912">
            <v>0</v>
          </cell>
          <cell r="CB13912">
            <v>0</v>
          </cell>
          <cell r="CC13912">
            <v>0</v>
          </cell>
          <cell r="CD13912">
            <v>0</v>
          </cell>
          <cell r="CE13912">
            <v>0</v>
          </cell>
        </row>
        <row r="13913">
          <cell r="F13913" t="str">
            <v xml:space="preserve"> _</v>
          </cell>
          <cell r="BW13913">
            <v>0</v>
          </cell>
          <cell r="BX13913">
            <v>0</v>
          </cell>
          <cell r="BY13913">
            <v>0</v>
          </cell>
          <cell r="CB13913">
            <v>0</v>
          </cell>
          <cell r="CC13913">
            <v>0</v>
          </cell>
          <cell r="CD13913">
            <v>0</v>
          </cell>
          <cell r="CE13913">
            <v>0</v>
          </cell>
        </row>
        <row r="13914">
          <cell r="F13914" t="str">
            <v xml:space="preserve"> _</v>
          </cell>
          <cell r="BW13914">
            <v>0</v>
          </cell>
          <cell r="BX13914">
            <v>0</v>
          </cell>
          <cell r="BY13914">
            <v>0</v>
          </cell>
          <cell r="CB13914">
            <v>0</v>
          </cell>
          <cell r="CC13914">
            <v>0</v>
          </cell>
          <cell r="CD13914">
            <v>0</v>
          </cell>
          <cell r="CE13914">
            <v>0</v>
          </cell>
        </row>
        <row r="13915">
          <cell r="F13915" t="str">
            <v xml:space="preserve"> _</v>
          </cell>
          <cell r="BW13915">
            <v>0</v>
          </cell>
          <cell r="BX13915">
            <v>0</v>
          </cell>
          <cell r="BY13915">
            <v>0</v>
          </cell>
          <cell r="CB13915">
            <v>0</v>
          </cell>
          <cell r="CC13915">
            <v>0</v>
          </cell>
          <cell r="CD13915">
            <v>0</v>
          </cell>
          <cell r="CE13915">
            <v>0</v>
          </cell>
        </row>
        <row r="13916">
          <cell r="F13916" t="str">
            <v xml:space="preserve"> _</v>
          </cell>
          <cell r="BW13916">
            <v>0</v>
          </cell>
          <cell r="BX13916">
            <v>0</v>
          </cell>
          <cell r="BY13916">
            <v>0</v>
          </cell>
          <cell r="CB13916">
            <v>0</v>
          </cell>
          <cell r="CC13916">
            <v>0</v>
          </cell>
          <cell r="CD13916">
            <v>0</v>
          </cell>
          <cell r="CE13916">
            <v>0</v>
          </cell>
        </row>
        <row r="13917">
          <cell r="F13917" t="str">
            <v xml:space="preserve"> _</v>
          </cell>
          <cell r="BW13917">
            <v>0</v>
          </cell>
          <cell r="BX13917">
            <v>0</v>
          </cell>
          <cell r="BY13917">
            <v>0</v>
          </cell>
          <cell r="CB13917">
            <v>0</v>
          </cell>
          <cell r="CC13917">
            <v>0</v>
          </cell>
          <cell r="CD13917">
            <v>0</v>
          </cell>
          <cell r="CE13917">
            <v>0</v>
          </cell>
        </row>
        <row r="13918">
          <cell r="F13918" t="str">
            <v xml:space="preserve"> _</v>
          </cell>
          <cell r="BW13918">
            <v>0</v>
          </cell>
          <cell r="BX13918">
            <v>0</v>
          </cell>
          <cell r="BY13918">
            <v>0</v>
          </cell>
          <cell r="CB13918">
            <v>0</v>
          </cell>
          <cell r="CC13918">
            <v>0</v>
          </cell>
          <cell r="CD13918">
            <v>0</v>
          </cell>
          <cell r="CE13918">
            <v>0</v>
          </cell>
        </row>
        <row r="13919">
          <cell r="F13919" t="str">
            <v xml:space="preserve"> _</v>
          </cell>
          <cell r="BW13919">
            <v>0</v>
          </cell>
          <cell r="BX13919">
            <v>0</v>
          </cell>
          <cell r="BY13919">
            <v>0</v>
          </cell>
          <cell r="CB13919">
            <v>0</v>
          </cell>
          <cell r="CC13919">
            <v>0</v>
          </cell>
          <cell r="CD13919">
            <v>0</v>
          </cell>
          <cell r="CE13919">
            <v>0</v>
          </cell>
        </row>
        <row r="13920">
          <cell r="F13920" t="str">
            <v xml:space="preserve"> _</v>
          </cell>
          <cell r="BW13920">
            <v>0</v>
          </cell>
          <cell r="BX13920">
            <v>0</v>
          </cell>
          <cell r="BY13920">
            <v>0</v>
          </cell>
          <cell r="CB13920">
            <v>0</v>
          </cell>
          <cell r="CC13920">
            <v>0</v>
          </cell>
          <cell r="CD13920">
            <v>0</v>
          </cell>
          <cell r="CE13920">
            <v>0</v>
          </cell>
        </row>
        <row r="13921">
          <cell r="F13921" t="str">
            <v xml:space="preserve"> _</v>
          </cell>
          <cell r="BW13921">
            <v>0</v>
          </cell>
          <cell r="BX13921">
            <v>0</v>
          </cell>
          <cell r="BY13921">
            <v>0</v>
          </cell>
          <cell r="CB13921">
            <v>0</v>
          </cell>
          <cell r="CC13921">
            <v>0</v>
          </cell>
          <cell r="CD13921">
            <v>0</v>
          </cell>
          <cell r="CE13921">
            <v>0</v>
          </cell>
        </row>
        <row r="13922">
          <cell r="F13922" t="str">
            <v xml:space="preserve"> _</v>
          </cell>
          <cell r="BW13922">
            <v>0</v>
          </cell>
          <cell r="BX13922">
            <v>0</v>
          </cell>
          <cell r="BY13922">
            <v>0</v>
          </cell>
          <cell r="CB13922">
            <v>0</v>
          </cell>
          <cell r="CC13922">
            <v>0</v>
          </cell>
          <cell r="CD13922">
            <v>0</v>
          </cell>
          <cell r="CE13922">
            <v>0</v>
          </cell>
        </row>
        <row r="13923">
          <cell r="F13923" t="str">
            <v xml:space="preserve"> _</v>
          </cell>
          <cell r="BW13923">
            <v>0</v>
          </cell>
          <cell r="BX13923">
            <v>0</v>
          </cell>
          <cell r="BY13923">
            <v>0</v>
          </cell>
          <cell r="CB13923">
            <v>0</v>
          </cell>
          <cell r="CC13923">
            <v>0</v>
          </cell>
          <cell r="CD13923">
            <v>0</v>
          </cell>
          <cell r="CE13923">
            <v>0</v>
          </cell>
        </row>
        <row r="13924">
          <cell r="F13924" t="str">
            <v xml:space="preserve"> _</v>
          </cell>
          <cell r="BW13924">
            <v>0</v>
          </cell>
          <cell r="BX13924">
            <v>0</v>
          </cell>
          <cell r="BY13924">
            <v>0</v>
          </cell>
          <cell r="CB13924">
            <v>0</v>
          </cell>
          <cell r="CC13924">
            <v>0</v>
          </cell>
          <cell r="CD13924">
            <v>0</v>
          </cell>
          <cell r="CE13924">
            <v>0</v>
          </cell>
        </row>
        <row r="13925">
          <cell r="F13925" t="str">
            <v xml:space="preserve"> _</v>
          </cell>
          <cell r="BW13925">
            <v>0</v>
          </cell>
          <cell r="BX13925">
            <v>0</v>
          </cell>
          <cell r="BY13925">
            <v>0</v>
          </cell>
          <cell r="CB13925">
            <v>0</v>
          </cell>
          <cell r="CC13925">
            <v>0</v>
          </cell>
          <cell r="CD13925">
            <v>0</v>
          </cell>
          <cell r="CE13925">
            <v>0</v>
          </cell>
        </row>
        <row r="13926">
          <cell r="F13926" t="str">
            <v xml:space="preserve"> _</v>
          </cell>
          <cell r="BW13926">
            <v>0</v>
          </cell>
          <cell r="BX13926">
            <v>0</v>
          </cell>
          <cell r="BY13926">
            <v>10450000</v>
          </cell>
          <cell r="CB13926">
            <v>0</v>
          </cell>
          <cell r="CC13926">
            <v>0</v>
          </cell>
          <cell r="CD13926">
            <v>10450000</v>
          </cell>
          <cell r="CE13926">
            <v>0</v>
          </cell>
        </row>
        <row r="13927">
          <cell r="F13927" t="str">
            <v xml:space="preserve"> _</v>
          </cell>
          <cell r="BW13927">
            <v>0</v>
          </cell>
          <cell r="BX13927">
            <v>0</v>
          </cell>
          <cell r="BY13927">
            <v>-10450000</v>
          </cell>
          <cell r="CB13927">
            <v>0</v>
          </cell>
          <cell r="CC13927">
            <v>10450000</v>
          </cell>
          <cell r="CD13927">
            <v>10450000</v>
          </cell>
          <cell r="CE13927">
            <v>0</v>
          </cell>
        </row>
        <row r="13928">
          <cell r="F13928" t="str">
            <v xml:space="preserve"> _</v>
          </cell>
          <cell r="BW13928">
            <v>0</v>
          </cell>
          <cell r="BX13928">
            <v>0</v>
          </cell>
          <cell r="BY13928">
            <v>10450000</v>
          </cell>
          <cell r="CB13928">
            <v>-7802083</v>
          </cell>
          <cell r="CC13928">
            <v>-8694836</v>
          </cell>
          <cell r="CD13928">
            <v>10450000</v>
          </cell>
          <cell r="CE13928">
            <v>0</v>
          </cell>
        </row>
        <row r="13929">
          <cell r="F13929" t="str">
            <v xml:space="preserve"> _</v>
          </cell>
          <cell r="BW13929">
            <v>0</v>
          </cell>
          <cell r="BX13929">
            <v>0</v>
          </cell>
          <cell r="BY13929">
            <v>0</v>
          </cell>
          <cell r="CB13929">
            <v>0</v>
          </cell>
          <cell r="CC13929">
            <v>0</v>
          </cell>
          <cell r="CD13929">
            <v>0</v>
          </cell>
          <cell r="CE13929">
            <v>0</v>
          </cell>
        </row>
        <row r="13930">
          <cell r="F13930" t="str">
            <v xml:space="preserve"> _</v>
          </cell>
          <cell r="BW13930">
            <v>0</v>
          </cell>
          <cell r="BX13930">
            <v>0</v>
          </cell>
          <cell r="BY13930">
            <v>0</v>
          </cell>
          <cell r="CB13930">
            <v>0</v>
          </cell>
          <cell r="CC13930">
            <v>0</v>
          </cell>
          <cell r="CD13930">
            <v>0</v>
          </cell>
          <cell r="CE13930">
            <v>0</v>
          </cell>
        </row>
        <row r="13931">
          <cell r="F13931" t="str">
            <v xml:space="preserve"> _</v>
          </cell>
          <cell r="BW13931">
            <v>0</v>
          </cell>
          <cell r="BX13931">
            <v>0</v>
          </cell>
          <cell r="BY13931">
            <v>0</v>
          </cell>
          <cell r="CB13931">
            <v>0</v>
          </cell>
          <cell r="CC13931">
            <v>0</v>
          </cell>
          <cell r="CD13931">
            <v>0</v>
          </cell>
          <cell r="CE13931">
            <v>0</v>
          </cell>
        </row>
        <row r="13932">
          <cell r="F13932" t="str">
            <v xml:space="preserve"> _</v>
          </cell>
          <cell r="BW13932">
            <v>0</v>
          </cell>
          <cell r="BX13932">
            <v>0</v>
          </cell>
          <cell r="BY13932">
            <v>0</v>
          </cell>
          <cell r="CB13932">
            <v>0</v>
          </cell>
          <cell r="CC13932">
            <v>0</v>
          </cell>
          <cell r="CD13932">
            <v>0</v>
          </cell>
          <cell r="CE13932">
            <v>0</v>
          </cell>
        </row>
        <row r="13933">
          <cell r="F13933" t="str">
            <v xml:space="preserve"> _</v>
          </cell>
          <cell r="BW13933">
            <v>0</v>
          </cell>
          <cell r="BX13933">
            <v>0</v>
          </cell>
          <cell r="BY13933">
            <v>0</v>
          </cell>
          <cell r="CB13933">
            <v>0</v>
          </cell>
          <cell r="CC13933">
            <v>0</v>
          </cell>
          <cell r="CD13933">
            <v>0</v>
          </cell>
          <cell r="CE13933">
            <v>0</v>
          </cell>
        </row>
        <row r="13934">
          <cell r="F13934" t="str">
            <v xml:space="preserve"> _</v>
          </cell>
          <cell r="BW13934">
            <v>0</v>
          </cell>
          <cell r="BX13934">
            <v>0</v>
          </cell>
          <cell r="BY13934">
            <v>0</v>
          </cell>
          <cell r="CB13934">
            <v>0</v>
          </cell>
          <cell r="CC13934">
            <v>0</v>
          </cell>
          <cell r="CD13934">
            <v>0</v>
          </cell>
          <cell r="CE13934">
            <v>0</v>
          </cell>
        </row>
        <row r="13935">
          <cell r="F13935" t="str">
            <v xml:space="preserve"> _</v>
          </cell>
          <cell r="BW13935">
            <v>0</v>
          </cell>
          <cell r="BX13935">
            <v>0</v>
          </cell>
          <cell r="BY13935">
            <v>0</v>
          </cell>
          <cell r="CB13935">
            <v>0</v>
          </cell>
          <cell r="CC13935">
            <v>0</v>
          </cell>
          <cell r="CD13935">
            <v>0</v>
          </cell>
          <cell r="CE13935">
            <v>0</v>
          </cell>
        </row>
        <row r="13936">
          <cell r="F13936" t="str">
            <v xml:space="preserve"> _</v>
          </cell>
          <cell r="BW13936">
            <v>0</v>
          </cell>
          <cell r="BX13936">
            <v>0</v>
          </cell>
          <cell r="BY13936">
            <v>0</v>
          </cell>
          <cell r="CB13936">
            <v>0</v>
          </cell>
          <cell r="CC13936">
            <v>0</v>
          </cell>
          <cell r="CD13936">
            <v>0</v>
          </cell>
          <cell r="CE13936">
            <v>0</v>
          </cell>
        </row>
        <row r="13937">
          <cell r="F13937" t="str">
            <v xml:space="preserve"> _</v>
          </cell>
          <cell r="BW13937">
            <v>0</v>
          </cell>
          <cell r="BX13937">
            <v>0</v>
          </cell>
          <cell r="BY13937">
            <v>0</v>
          </cell>
          <cell r="CB13937">
            <v>0</v>
          </cell>
          <cell r="CC13937">
            <v>0</v>
          </cell>
          <cell r="CD13937">
            <v>0</v>
          </cell>
          <cell r="CE13937">
            <v>0</v>
          </cell>
        </row>
        <row r="13938">
          <cell r="F13938" t="str">
            <v xml:space="preserve"> _</v>
          </cell>
          <cell r="BW13938">
            <v>0</v>
          </cell>
          <cell r="BX13938">
            <v>0</v>
          </cell>
          <cell r="BY13938">
            <v>0</v>
          </cell>
          <cell r="CB13938">
            <v>0</v>
          </cell>
          <cell r="CC13938">
            <v>0</v>
          </cell>
          <cell r="CD13938">
            <v>0</v>
          </cell>
          <cell r="CE13938">
            <v>0</v>
          </cell>
        </row>
        <row r="13939">
          <cell r="F13939" t="str">
            <v xml:space="preserve"> _</v>
          </cell>
          <cell r="BW13939">
            <v>0</v>
          </cell>
          <cell r="BX13939">
            <v>0</v>
          </cell>
          <cell r="BY13939">
            <v>0</v>
          </cell>
          <cell r="CB13939">
            <v>0</v>
          </cell>
          <cell r="CC13939">
            <v>0</v>
          </cell>
          <cell r="CD13939">
            <v>0</v>
          </cell>
          <cell r="CE13939">
            <v>0</v>
          </cell>
        </row>
        <row r="13940">
          <cell r="F13940" t="str">
            <v xml:space="preserve"> _</v>
          </cell>
          <cell r="BW13940">
            <v>0</v>
          </cell>
          <cell r="BX13940">
            <v>0</v>
          </cell>
          <cell r="BY13940">
            <v>0</v>
          </cell>
          <cell r="CB13940">
            <v>0</v>
          </cell>
          <cell r="CC13940">
            <v>0</v>
          </cell>
          <cell r="CD13940">
            <v>0</v>
          </cell>
          <cell r="CE13940">
            <v>0</v>
          </cell>
        </row>
        <row r="13941">
          <cell r="F13941" t="str">
            <v xml:space="preserve"> _</v>
          </cell>
          <cell r="BW13941">
            <v>0</v>
          </cell>
          <cell r="BX13941">
            <v>0</v>
          </cell>
          <cell r="BY13941">
            <v>0</v>
          </cell>
          <cell r="CB13941">
            <v>0</v>
          </cell>
          <cell r="CC13941">
            <v>0</v>
          </cell>
          <cell r="CD13941">
            <v>0</v>
          </cell>
          <cell r="CE13941">
            <v>0</v>
          </cell>
        </row>
        <row r="13942">
          <cell r="F13942" t="str">
            <v xml:space="preserve"> _</v>
          </cell>
          <cell r="BW13942">
            <v>0</v>
          </cell>
          <cell r="BX13942">
            <v>0</v>
          </cell>
          <cell r="BY13942">
            <v>0</v>
          </cell>
          <cell r="CB13942">
            <v>0</v>
          </cell>
          <cell r="CC13942">
            <v>0</v>
          </cell>
          <cell r="CD13942">
            <v>0</v>
          </cell>
          <cell r="CE13942">
            <v>0</v>
          </cell>
        </row>
        <row r="13943">
          <cell r="F13943" t="str">
            <v xml:space="preserve"> _</v>
          </cell>
          <cell r="BW13943">
            <v>0</v>
          </cell>
          <cell r="BX13943">
            <v>0</v>
          </cell>
          <cell r="BY13943">
            <v>0</v>
          </cell>
          <cell r="CB13943">
            <v>0</v>
          </cell>
          <cell r="CC13943">
            <v>0</v>
          </cell>
          <cell r="CD13943">
            <v>0</v>
          </cell>
          <cell r="CE13943">
            <v>0</v>
          </cell>
        </row>
        <row r="13944">
          <cell r="F13944" t="str">
            <v xml:space="preserve"> _</v>
          </cell>
          <cell r="BW13944">
            <v>0</v>
          </cell>
          <cell r="BX13944">
            <v>0</v>
          </cell>
          <cell r="BY13944">
            <v>0</v>
          </cell>
          <cell r="CB13944">
            <v>0</v>
          </cell>
          <cell r="CC13944">
            <v>0</v>
          </cell>
          <cell r="CD13944">
            <v>0</v>
          </cell>
          <cell r="CE13944">
            <v>0</v>
          </cell>
        </row>
        <row r="13945">
          <cell r="F13945" t="str">
            <v xml:space="preserve"> _</v>
          </cell>
          <cell r="BW13945">
            <v>0</v>
          </cell>
          <cell r="BX13945">
            <v>0</v>
          </cell>
          <cell r="BY13945">
            <v>0</v>
          </cell>
          <cell r="CB13945">
            <v>0</v>
          </cell>
          <cell r="CC13945">
            <v>0</v>
          </cell>
          <cell r="CD13945">
            <v>0</v>
          </cell>
          <cell r="CE13945">
            <v>0</v>
          </cell>
        </row>
        <row r="13946">
          <cell r="F13946" t="str">
            <v xml:space="preserve"> _</v>
          </cell>
          <cell r="BW13946">
            <v>0</v>
          </cell>
          <cell r="BX13946">
            <v>0</v>
          </cell>
          <cell r="BY13946">
            <v>0</v>
          </cell>
          <cell r="CB13946">
            <v>0</v>
          </cell>
          <cell r="CC13946">
            <v>0</v>
          </cell>
          <cell r="CD13946">
            <v>0</v>
          </cell>
          <cell r="CE13946">
            <v>0</v>
          </cell>
        </row>
        <row r="13947">
          <cell r="F13947" t="str">
            <v xml:space="preserve"> _</v>
          </cell>
          <cell r="BW13947">
            <v>0</v>
          </cell>
          <cell r="BX13947">
            <v>0</v>
          </cell>
          <cell r="BY13947">
            <v>0</v>
          </cell>
          <cell r="CB13947">
            <v>0</v>
          </cell>
          <cell r="CC13947">
            <v>0</v>
          </cell>
          <cell r="CD13947">
            <v>0</v>
          </cell>
          <cell r="CE13947">
            <v>0</v>
          </cell>
        </row>
        <row r="13948">
          <cell r="F13948" t="str">
            <v xml:space="preserve"> _</v>
          </cell>
          <cell r="BW13948">
            <v>0</v>
          </cell>
          <cell r="BX13948">
            <v>0</v>
          </cell>
          <cell r="BY13948">
            <v>0</v>
          </cell>
          <cell r="CB13948">
            <v>0</v>
          </cell>
          <cell r="CC13948">
            <v>0</v>
          </cell>
          <cell r="CD13948">
            <v>0</v>
          </cell>
          <cell r="CE13948">
            <v>0</v>
          </cell>
        </row>
        <row r="13949">
          <cell r="F13949" t="str">
            <v xml:space="preserve"> _</v>
          </cell>
          <cell r="BW13949">
            <v>0</v>
          </cell>
          <cell r="BX13949">
            <v>0</v>
          </cell>
          <cell r="BY13949">
            <v>0</v>
          </cell>
          <cell r="CB13949">
            <v>0</v>
          </cell>
          <cell r="CC13949">
            <v>0</v>
          </cell>
          <cell r="CD13949">
            <v>0</v>
          </cell>
          <cell r="CE13949">
            <v>0</v>
          </cell>
        </row>
        <row r="13950">
          <cell r="F13950" t="str">
            <v xml:space="preserve"> _</v>
          </cell>
          <cell r="BW13950">
            <v>0</v>
          </cell>
          <cell r="BX13950">
            <v>0</v>
          </cell>
          <cell r="BY13950">
            <v>0</v>
          </cell>
          <cell r="CB13950">
            <v>0</v>
          </cell>
          <cell r="CC13950">
            <v>0</v>
          </cell>
          <cell r="CD13950">
            <v>0</v>
          </cell>
          <cell r="CE13950">
            <v>0</v>
          </cell>
        </row>
        <row r="13951">
          <cell r="F13951" t="str">
            <v xml:space="preserve"> _</v>
          </cell>
          <cell r="BW13951">
            <v>0</v>
          </cell>
          <cell r="BX13951">
            <v>0</v>
          </cell>
          <cell r="BY13951">
            <v>3043478</v>
          </cell>
          <cell r="CB13951">
            <v>2508627</v>
          </cell>
          <cell r="CC13951">
            <v>2807635</v>
          </cell>
          <cell r="CD13951">
            <v>3043478</v>
          </cell>
          <cell r="CE13951">
            <v>0</v>
          </cell>
        </row>
        <row r="13952">
          <cell r="F13952" t="str">
            <v xml:space="preserve"> _</v>
          </cell>
          <cell r="BW13952">
            <v>0</v>
          </cell>
          <cell r="BX13952">
            <v>0</v>
          </cell>
          <cell r="BY13952">
            <v>6043478</v>
          </cell>
          <cell r="CB13952">
            <v>4381383</v>
          </cell>
          <cell r="CC13952">
            <v>4975128</v>
          </cell>
          <cell r="CD13952">
            <v>6043478</v>
          </cell>
          <cell r="CE13952">
            <v>0</v>
          </cell>
        </row>
        <row r="13953">
          <cell r="F13953" t="str">
            <v xml:space="preserve"> _</v>
          </cell>
          <cell r="BW13953">
            <v>0</v>
          </cell>
          <cell r="BX13953">
            <v>0</v>
          </cell>
          <cell r="BY13953">
            <v>-3500000</v>
          </cell>
          <cell r="CB13953">
            <v>0</v>
          </cell>
          <cell r="CC13953">
            <v>0</v>
          </cell>
          <cell r="CD13953">
            <v>-3500000</v>
          </cell>
          <cell r="CE13953">
            <v>0</v>
          </cell>
        </row>
        <row r="13954">
          <cell r="F13954" t="str">
            <v xml:space="preserve"> _</v>
          </cell>
          <cell r="BW13954">
            <v>0</v>
          </cell>
          <cell r="BX13954">
            <v>0</v>
          </cell>
          <cell r="BY13954">
            <v>456522</v>
          </cell>
          <cell r="CB13954">
            <v>0</v>
          </cell>
          <cell r="CC13954">
            <v>0</v>
          </cell>
          <cell r="CD13954">
            <v>456522</v>
          </cell>
          <cell r="CE13954">
            <v>0</v>
          </cell>
        </row>
        <row r="13955">
          <cell r="F13955" t="str">
            <v xml:space="preserve"> _</v>
          </cell>
          <cell r="BW13955">
            <v>0</v>
          </cell>
          <cell r="BX13955">
            <v>0</v>
          </cell>
          <cell r="BY13955">
            <v>-456522</v>
          </cell>
          <cell r="CB13955">
            <v>0</v>
          </cell>
          <cell r="CC13955">
            <v>0</v>
          </cell>
          <cell r="CD13955">
            <v>-456522</v>
          </cell>
          <cell r="CE13955">
            <v>0</v>
          </cell>
        </row>
        <row r="13956">
          <cell r="F13956" t="str">
            <v xml:space="preserve"> _</v>
          </cell>
          <cell r="BW13956">
            <v>0</v>
          </cell>
          <cell r="BX13956">
            <v>0</v>
          </cell>
          <cell r="BY13956">
            <v>456522</v>
          </cell>
          <cell r="CB13956">
            <v>0</v>
          </cell>
          <cell r="CC13956">
            <v>0</v>
          </cell>
          <cell r="CD13956">
            <v>456522</v>
          </cell>
          <cell r="CE13956">
            <v>0</v>
          </cell>
        </row>
        <row r="13957">
          <cell r="F13957" t="str">
            <v xml:space="preserve"> _</v>
          </cell>
          <cell r="BW13957">
            <v>0</v>
          </cell>
          <cell r="BX13957">
            <v>0</v>
          </cell>
          <cell r="BY13957">
            <v>456522</v>
          </cell>
          <cell r="CB13957">
            <v>0</v>
          </cell>
          <cell r="CC13957">
            <v>0</v>
          </cell>
          <cell r="CD13957">
            <v>456522</v>
          </cell>
          <cell r="CE13957">
            <v>0</v>
          </cell>
        </row>
        <row r="13958">
          <cell r="F13958" t="str">
            <v xml:space="preserve"> _</v>
          </cell>
          <cell r="BW13958">
            <v>0</v>
          </cell>
          <cell r="BX13958">
            <v>0</v>
          </cell>
          <cell r="BY13958">
            <v>-456522</v>
          </cell>
          <cell r="CB13958">
            <v>0</v>
          </cell>
          <cell r="CC13958">
            <v>0</v>
          </cell>
          <cell r="CD13958">
            <v>-456522</v>
          </cell>
          <cell r="CE13958">
            <v>0</v>
          </cell>
        </row>
        <row r="13959">
          <cell r="F13959" t="str">
            <v xml:space="preserve"> _</v>
          </cell>
          <cell r="BW13959">
            <v>0</v>
          </cell>
          <cell r="BX13959">
            <v>0</v>
          </cell>
          <cell r="BY13959">
            <v>-3500000</v>
          </cell>
          <cell r="CB13959">
            <v>0</v>
          </cell>
          <cell r="CC13959">
            <v>0</v>
          </cell>
          <cell r="CD13959">
            <v>-3500000</v>
          </cell>
          <cell r="CE13959">
            <v>0</v>
          </cell>
        </row>
        <row r="13960">
          <cell r="F13960" t="str">
            <v xml:space="preserve"> _</v>
          </cell>
          <cell r="BW13960">
            <v>0</v>
          </cell>
          <cell r="BX13960">
            <v>0</v>
          </cell>
          <cell r="BY13960">
            <v>3500000</v>
          </cell>
          <cell r="CB13960">
            <v>0</v>
          </cell>
          <cell r="CC13960">
            <v>0</v>
          </cell>
          <cell r="CD13960">
            <v>3500000</v>
          </cell>
          <cell r="CE13960">
            <v>0</v>
          </cell>
        </row>
        <row r="13961">
          <cell r="F13961" t="str">
            <v xml:space="preserve"> _</v>
          </cell>
          <cell r="BW13961">
            <v>0</v>
          </cell>
          <cell r="BX13961">
            <v>0</v>
          </cell>
          <cell r="BY13961">
            <v>-6950000</v>
          </cell>
          <cell r="CB13961">
            <v>0</v>
          </cell>
          <cell r="CC13961">
            <v>0</v>
          </cell>
          <cell r="CD13961">
            <v>-6950000</v>
          </cell>
          <cell r="CE13961">
            <v>0</v>
          </cell>
        </row>
        <row r="13962">
          <cell r="F13962" t="str">
            <v xml:space="preserve"> _</v>
          </cell>
          <cell r="BW13962">
            <v>0</v>
          </cell>
          <cell r="BX13962">
            <v>0</v>
          </cell>
          <cell r="BY13962">
            <v>906522</v>
          </cell>
          <cell r="CB13962">
            <v>0</v>
          </cell>
          <cell r="CC13962">
            <v>0</v>
          </cell>
          <cell r="CD13962">
            <v>906522</v>
          </cell>
          <cell r="CE13962">
            <v>0</v>
          </cell>
        </row>
        <row r="13963">
          <cell r="F13963" t="str">
            <v xml:space="preserve"> _</v>
          </cell>
          <cell r="BW13963">
            <v>0</v>
          </cell>
          <cell r="BX13963">
            <v>0</v>
          </cell>
          <cell r="BY13963">
            <v>-906522</v>
          </cell>
          <cell r="CB13963">
            <v>0</v>
          </cell>
          <cell r="CC13963">
            <v>0</v>
          </cell>
          <cell r="CD13963">
            <v>-906522</v>
          </cell>
          <cell r="CE13963">
            <v>0</v>
          </cell>
        </row>
        <row r="13964">
          <cell r="F13964" t="str">
            <v xml:space="preserve"> _</v>
          </cell>
          <cell r="BW13964">
            <v>0</v>
          </cell>
          <cell r="BX13964">
            <v>0</v>
          </cell>
          <cell r="BY13964">
            <v>906522</v>
          </cell>
          <cell r="CB13964">
            <v>0</v>
          </cell>
          <cell r="CC13964">
            <v>0</v>
          </cell>
          <cell r="CD13964">
            <v>906522</v>
          </cell>
          <cell r="CE13964">
            <v>0</v>
          </cell>
        </row>
        <row r="13965">
          <cell r="F13965" t="str">
            <v xml:space="preserve"> _</v>
          </cell>
          <cell r="BW13965">
            <v>0</v>
          </cell>
          <cell r="BX13965">
            <v>0</v>
          </cell>
          <cell r="BY13965">
            <v>906522</v>
          </cell>
          <cell r="CB13965">
            <v>0</v>
          </cell>
          <cell r="CC13965">
            <v>0</v>
          </cell>
          <cell r="CD13965">
            <v>906522</v>
          </cell>
          <cell r="CE13965">
            <v>0</v>
          </cell>
        </row>
        <row r="13966">
          <cell r="F13966" t="str">
            <v xml:space="preserve"> _</v>
          </cell>
          <cell r="BW13966">
            <v>0</v>
          </cell>
          <cell r="BX13966">
            <v>0</v>
          </cell>
          <cell r="BY13966">
            <v>-906522</v>
          </cell>
          <cell r="CB13966">
            <v>0</v>
          </cell>
          <cell r="CC13966">
            <v>0</v>
          </cell>
          <cell r="CD13966">
            <v>-906522</v>
          </cell>
          <cell r="CE13966">
            <v>0</v>
          </cell>
        </row>
        <row r="13967">
          <cell r="F13967" t="str">
            <v xml:space="preserve"> _</v>
          </cell>
          <cell r="BW13967">
            <v>0</v>
          </cell>
          <cell r="BX13967">
            <v>0</v>
          </cell>
          <cell r="BY13967">
            <v>-6950000</v>
          </cell>
          <cell r="CB13967">
            <v>0</v>
          </cell>
          <cell r="CC13967">
            <v>0</v>
          </cell>
          <cell r="CD13967">
            <v>-6950000</v>
          </cell>
          <cell r="CE13967">
            <v>0</v>
          </cell>
        </row>
        <row r="13968">
          <cell r="F13968" t="str">
            <v xml:space="preserve"> _</v>
          </cell>
          <cell r="BW13968">
            <v>0</v>
          </cell>
          <cell r="BX13968">
            <v>0</v>
          </cell>
          <cell r="BY13968">
            <v>6950000</v>
          </cell>
          <cell r="CB13968">
            <v>0</v>
          </cell>
          <cell r="CC13968">
            <v>0</v>
          </cell>
          <cell r="CD13968">
            <v>6950000</v>
          </cell>
          <cell r="CE13968">
            <v>0</v>
          </cell>
        </row>
        <row r="13969">
          <cell r="F13969" t="str">
            <v xml:space="preserve"> _</v>
          </cell>
          <cell r="BW13969">
            <v>0</v>
          </cell>
          <cell r="BX13969">
            <v>0</v>
          </cell>
          <cell r="BY13969">
            <v>0</v>
          </cell>
          <cell r="CB13969">
            <v>0</v>
          </cell>
          <cell r="CC13969">
            <v>0</v>
          </cell>
          <cell r="CD13969">
            <v>0</v>
          </cell>
          <cell r="CE13969">
            <v>0</v>
          </cell>
        </row>
        <row r="13970">
          <cell r="F13970" t="str">
            <v xml:space="preserve"> _</v>
          </cell>
          <cell r="BW13970">
            <v>0</v>
          </cell>
          <cell r="BX13970">
            <v>0</v>
          </cell>
          <cell r="BY13970">
            <v>0</v>
          </cell>
          <cell r="CB13970">
            <v>0</v>
          </cell>
          <cell r="CC13970">
            <v>0</v>
          </cell>
          <cell r="CD13970">
            <v>0</v>
          </cell>
          <cell r="CE13970">
            <v>0</v>
          </cell>
        </row>
        <row r="13971">
          <cell r="F13971" t="str">
            <v xml:space="preserve"> _</v>
          </cell>
          <cell r="BW13971">
            <v>0</v>
          </cell>
          <cell r="BX13971">
            <v>0</v>
          </cell>
          <cell r="BY13971">
            <v>0</v>
          </cell>
          <cell r="CB13971">
            <v>0</v>
          </cell>
          <cell r="CC13971">
            <v>0</v>
          </cell>
          <cell r="CD13971">
            <v>0</v>
          </cell>
          <cell r="CE13971">
            <v>0</v>
          </cell>
        </row>
        <row r="13972">
          <cell r="F13972" t="str">
            <v xml:space="preserve"> _</v>
          </cell>
          <cell r="BW13972">
            <v>0</v>
          </cell>
          <cell r="BX13972">
            <v>0</v>
          </cell>
          <cell r="BY13972">
            <v>0</v>
          </cell>
          <cell r="CB13972">
            <v>0</v>
          </cell>
          <cell r="CC13972">
            <v>0</v>
          </cell>
          <cell r="CD13972">
            <v>0</v>
          </cell>
          <cell r="CE13972">
            <v>0</v>
          </cell>
        </row>
        <row r="13973">
          <cell r="F13973" t="str">
            <v xml:space="preserve"> _</v>
          </cell>
          <cell r="BW13973">
            <v>0</v>
          </cell>
          <cell r="BX13973">
            <v>0</v>
          </cell>
          <cell r="BY13973">
            <v>0</v>
          </cell>
          <cell r="CB13973">
            <v>0</v>
          </cell>
          <cell r="CC13973">
            <v>0</v>
          </cell>
          <cell r="CD13973">
            <v>0</v>
          </cell>
          <cell r="CE13973">
            <v>0</v>
          </cell>
        </row>
        <row r="13974">
          <cell r="F13974" t="str">
            <v xml:space="preserve"> _</v>
          </cell>
          <cell r="BW13974">
            <v>0</v>
          </cell>
          <cell r="BX13974">
            <v>0</v>
          </cell>
          <cell r="BY13974">
            <v>0</v>
          </cell>
          <cell r="CB13974">
            <v>0</v>
          </cell>
          <cell r="CC13974">
            <v>0</v>
          </cell>
          <cell r="CD13974">
            <v>0</v>
          </cell>
          <cell r="CE13974">
            <v>0</v>
          </cell>
        </row>
        <row r="13975">
          <cell r="F13975" t="str">
            <v xml:space="preserve"> _</v>
          </cell>
          <cell r="BW13975">
            <v>0</v>
          </cell>
          <cell r="BX13975">
            <v>0</v>
          </cell>
          <cell r="BY13975">
            <v>0</v>
          </cell>
          <cell r="CB13975">
            <v>0</v>
          </cell>
          <cell r="CC13975">
            <v>0</v>
          </cell>
          <cell r="CD13975">
            <v>0</v>
          </cell>
          <cell r="CE13975">
            <v>0</v>
          </cell>
        </row>
        <row r="13976">
          <cell r="F13976" t="str">
            <v xml:space="preserve"> _</v>
          </cell>
          <cell r="BW13976">
            <v>0</v>
          </cell>
          <cell r="BX13976">
            <v>0</v>
          </cell>
          <cell r="BY13976">
            <v>0</v>
          </cell>
          <cell r="CB13976">
            <v>0</v>
          </cell>
          <cell r="CC13976">
            <v>0</v>
          </cell>
          <cell r="CD13976">
            <v>0</v>
          </cell>
          <cell r="CE13976">
            <v>0</v>
          </cell>
        </row>
        <row r="13977">
          <cell r="F13977" t="str">
            <v xml:space="preserve"> _</v>
          </cell>
          <cell r="BW13977">
            <v>0</v>
          </cell>
          <cell r="BX13977">
            <v>0</v>
          </cell>
          <cell r="BY13977">
            <v>0</v>
          </cell>
          <cell r="CB13977">
            <v>0</v>
          </cell>
          <cell r="CC13977">
            <v>0</v>
          </cell>
          <cell r="CD13977">
            <v>0</v>
          </cell>
          <cell r="CE13977">
            <v>0</v>
          </cell>
        </row>
        <row r="13978">
          <cell r="F13978" t="str">
            <v xml:space="preserve"> _</v>
          </cell>
          <cell r="BW13978">
            <v>0</v>
          </cell>
          <cell r="BX13978">
            <v>0</v>
          </cell>
          <cell r="BY13978">
            <v>0</v>
          </cell>
          <cell r="CB13978">
            <v>0</v>
          </cell>
          <cell r="CC13978">
            <v>0</v>
          </cell>
          <cell r="CD13978">
            <v>0</v>
          </cell>
          <cell r="CE13978">
            <v>0</v>
          </cell>
        </row>
        <row r="13979">
          <cell r="F13979" t="str">
            <v xml:space="preserve"> _</v>
          </cell>
          <cell r="BW13979">
            <v>0</v>
          </cell>
          <cell r="BX13979">
            <v>0</v>
          </cell>
          <cell r="BY13979">
            <v>0</v>
          </cell>
          <cell r="CB13979">
            <v>0</v>
          </cell>
          <cell r="CC13979">
            <v>0</v>
          </cell>
          <cell r="CD13979">
            <v>0</v>
          </cell>
          <cell r="CE13979">
            <v>0</v>
          </cell>
        </row>
        <row r="13980">
          <cell r="F13980" t="str">
            <v>3800</v>
          </cell>
          <cell r="BW13980">
            <v>0</v>
          </cell>
          <cell r="BX13980">
            <v>0</v>
          </cell>
          <cell r="BY13980">
            <v>0</v>
          </cell>
          <cell r="CB13980">
            <v>0</v>
          </cell>
          <cell r="CC13980">
            <v>0</v>
          </cell>
          <cell r="CD13980">
            <v>0</v>
          </cell>
          <cell r="CE13980">
            <v>0</v>
          </cell>
        </row>
        <row r="13981">
          <cell r="F13981" t="str">
            <v>1800</v>
          </cell>
          <cell r="BW13981">
            <v>0</v>
          </cell>
          <cell r="BX13981">
            <v>0</v>
          </cell>
          <cell r="BY13981">
            <v>0</v>
          </cell>
          <cell r="CB13981">
            <v>0</v>
          </cell>
          <cell r="CC13981">
            <v>0</v>
          </cell>
          <cell r="CD13981">
            <v>0</v>
          </cell>
          <cell r="CE13981">
            <v>0</v>
          </cell>
        </row>
        <row r="13982">
          <cell r="F13982" t="str">
            <v>1800</v>
          </cell>
          <cell r="BW13982">
            <v>0</v>
          </cell>
          <cell r="BX13982">
            <v>0</v>
          </cell>
          <cell r="BY13982">
            <v>0</v>
          </cell>
          <cell r="CB13982">
            <v>0</v>
          </cell>
          <cell r="CC13982">
            <v>0</v>
          </cell>
          <cell r="CD13982">
            <v>0</v>
          </cell>
          <cell r="CE13982">
            <v>0</v>
          </cell>
        </row>
        <row r="13983">
          <cell r="F13983" t="str">
            <v>4100</v>
          </cell>
          <cell r="BW13983">
            <v>0</v>
          </cell>
          <cell r="BX13983">
            <v>0</v>
          </cell>
          <cell r="BY13983">
            <v>0</v>
          </cell>
          <cell r="CB13983">
            <v>0</v>
          </cell>
          <cell r="CC13983">
            <v>0</v>
          </cell>
          <cell r="CD13983">
            <v>0</v>
          </cell>
          <cell r="CE13983">
            <v>0</v>
          </cell>
        </row>
        <row r="13984">
          <cell r="F13984" t="str">
            <v>4100</v>
          </cell>
          <cell r="BW13984">
            <v>0</v>
          </cell>
          <cell r="BX13984">
            <v>0</v>
          </cell>
          <cell r="BY13984">
            <v>0</v>
          </cell>
          <cell r="CB13984">
            <v>0</v>
          </cell>
          <cell r="CC13984">
            <v>0</v>
          </cell>
          <cell r="CD13984">
            <v>0</v>
          </cell>
          <cell r="CE13984">
            <v>0</v>
          </cell>
        </row>
        <row r="13985">
          <cell r="F13985" t="str">
            <v>4100</v>
          </cell>
          <cell r="BW13985">
            <v>0</v>
          </cell>
          <cell r="BX13985">
            <v>0</v>
          </cell>
          <cell r="BY13985">
            <v>0</v>
          </cell>
          <cell r="CB13985">
            <v>0</v>
          </cell>
          <cell r="CC13985">
            <v>0</v>
          </cell>
          <cell r="CD13985">
            <v>0</v>
          </cell>
          <cell r="CE13985">
            <v>0</v>
          </cell>
        </row>
        <row r="13986">
          <cell r="F13986" t="str">
            <v xml:space="preserve"> _</v>
          </cell>
          <cell r="BW13986">
            <v>0</v>
          </cell>
          <cell r="BX13986">
            <v>0</v>
          </cell>
          <cell r="BY13986">
            <v>0</v>
          </cell>
          <cell r="CB13986">
            <v>0</v>
          </cell>
          <cell r="CC13986">
            <v>0</v>
          </cell>
          <cell r="CD13986">
            <v>0</v>
          </cell>
          <cell r="CE13986">
            <v>0</v>
          </cell>
        </row>
        <row r="13987">
          <cell r="F13987" t="str">
            <v xml:space="preserve"> _</v>
          </cell>
          <cell r="BW13987">
            <v>0</v>
          </cell>
          <cell r="BX13987">
            <v>0</v>
          </cell>
          <cell r="BY13987">
            <v>0</v>
          </cell>
          <cell r="CB13987">
            <v>0</v>
          </cell>
          <cell r="CC13987">
            <v>0</v>
          </cell>
          <cell r="CD13987">
            <v>0</v>
          </cell>
          <cell r="CE13987">
            <v>0</v>
          </cell>
        </row>
        <row r="13988">
          <cell r="F13988" t="str">
            <v xml:space="preserve"> _</v>
          </cell>
          <cell r="BW13988">
            <v>0</v>
          </cell>
          <cell r="BX13988">
            <v>0</v>
          </cell>
          <cell r="BY13988">
            <v>0</v>
          </cell>
          <cell r="CB13988">
            <v>0</v>
          </cell>
          <cell r="CC13988">
            <v>0</v>
          </cell>
          <cell r="CD13988">
            <v>0</v>
          </cell>
          <cell r="CE13988">
            <v>0</v>
          </cell>
        </row>
        <row r="13989">
          <cell r="F13989" t="str">
            <v xml:space="preserve"> _</v>
          </cell>
          <cell r="BW13989">
            <v>0</v>
          </cell>
          <cell r="BX13989">
            <v>0</v>
          </cell>
          <cell r="BY13989">
            <v>0</v>
          </cell>
          <cell r="CB13989">
            <v>0</v>
          </cell>
          <cell r="CC13989">
            <v>0</v>
          </cell>
          <cell r="CD13989">
            <v>0</v>
          </cell>
          <cell r="CE13989">
            <v>0</v>
          </cell>
        </row>
        <row r="13990">
          <cell r="F13990" t="str">
            <v xml:space="preserve"> _</v>
          </cell>
          <cell r="BW13990">
            <v>0</v>
          </cell>
          <cell r="BX13990">
            <v>0</v>
          </cell>
          <cell r="BY13990">
            <v>0</v>
          </cell>
          <cell r="CB13990">
            <v>0</v>
          </cell>
          <cell r="CC13990">
            <v>0</v>
          </cell>
          <cell r="CD13990">
            <v>0</v>
          </cell>
          <cell r="CE13990">
            <v>0</v>
          </cell>
        </row>
        <row r="13991">
          <cell r="F13991" t="str">
            <v xml:space="preserve"> _</v>
          </cell>
          <cell r="BW13991">
            <v>0</v>
          </cell>
          <cell r="BX13991">
            <v>0</v>
          </cell>
          <cell r="BY13991">
            <v>0</v>
          </cell>
          <cell r="CB13991">
            <v>0</v>
          </cell>
          <cell r="CC13991">
            <v>0</v>
          </cell>
          <cell r="CD13991">
            <v>0</v>
          </cell>
          <cell r="CE13991">
            <v>0</v>
          </cell>
        </row>
        <row r="13992">
          <cell r="F13992" t="str">
            <v xml:space="preserve"> _</v>
          </cell>
          <cell r="BW13992">
            <v>0</v>
          </cell>
          <cell r="BX13992">
            <v>0</v>
          </cell>
          <cell r="BY13992">
            <v>0</v>
          </cell>
          <cell r="CB13992">
            <v>0</v>
          </cell>
          <cell r="CC13992">
            <v>0</v>
          </cell>
          <cell r="CD13992">
            <v>0</v>
          </cell>
          <cell r="CE13992">
            <v>0</v>
          </cell>
        </row>
        <row r="13993">
          <cell r="F13993" t="str">
            <v xml:space="preserve"> _</v>
          </cell>
          <cell r="BW13993">
            <v>0</v>
          </cell>
          <cell r="BX13993">
            <v>0</v>
          </cell>
          <cell r="BY13993">
            <v>0</v>
          </cell>
          <cell r="CB13993">
            <v>0</v>
          </cell>
          <cell r="CC13993">
            <v>0</v>
          </cell>
          <cell r="CD13993">
            <v>0</v>
          </cell>
          <cell r="CE13993">
            <v>0</v>
          </cell>
        </row>
        <row r="13994">
          <cell r="F13994" t="str">
            <v xml:space="preserve"> _</v>
          </cell>
          <cell r="BW13994">
            <v>0</v>
          </cell>
          <cell r="BX13994">
            <v>0</v>
          </cell>
          <cell r="BY13994">
            <v>0</v>
          </cell>
          <cell r="CB13994">
            <v>0</v>
          </cell>
          <cell r="CC13994">
            <v>0</v>
          </cell>
          <cell r="CD13994">
            <v>0</v>
          </cell>
          <cell r="CE13994">
            <v>0</v>
          </cell>
        </row>
        <row r="13995">
          <cell r="F13995" t="str">
            <v xml:space="preserve"> _</v>
          </cell>
          <cell r="BW13995">
            <v>0</v>
          </cell>
          <cell r="BX13995">
            <v>0</v>
          </cell>
          <cell r="BY13995">
            <v>0</v>
          </cell>
          <cell r="CB13995">
            <v>0</v>
          </cell>
          <cell r="CC13995">
            <v>0</v>
          </cell>
          <cell r="CD13995">
            <v>0</v>
          </cell>
          <cell r="CE13995">
            <v>0</v>
          </cell>
        </row>
        <row r="13996">
          <cell r="F13996" t="str">
            <v xml:space="preserve"> _</v>
          </cell>
          <cell r="BW13996">
            <v>0</v>
          </cell>
          <cell r="BX13996">
            <v>0</v>
          </cell>
          <cell r="BY13996">
            <v>0</v>
          </cell>
          <cell r="CB13996">
            <v>0</v>
          </cell>
          <cell r="CC13996">
            <v>0</v>
          </cell>
          <cell r="CD13996">
            <v>0</v>
          </cell>
          <cell r="CE13996">
            <v>0</v>
          </cell>
        </row>
        <row r="13997">
          <cell r="F13997" t="str">
            <v xml:space="preserve"> _</v>
          </cell>
          <cell r="BW13997">
            <v>0</v>
          </cell>
          <cell r="BX13997">
            <v>0</v>
          </cell>
          <cell r="BY13997">
            <v>0</v>
          </cell>
          <cell r="CB13997">
            <v>0</v>
          </cell>
          <cell r="CC13997">
            <v>0</v>
          </cell>
          <cell r="CD13997">
            <v>0</v>
          </cell>
          <cell r="CE13997">
            <v>0</v>
          </cell>
        </row>
        <row r="13998">
          <cell r="F13998" t="str">
            <v xml:space="preserve"> _</v>
          </cell>
          <cell r="BW13998">
            <v>0</v>
          </cell>
          <cell r="BX13998">
            <v>0</v>
          </cell>
          <cell r="BY13998">
            <v>0</v>
          </cell>
          <cell r="CB13998">
            <v>0</v>
          </cell>
          <cell r="CC13998">
            <v>0</v>
          </cell>
          <cell r="CD13998">
            <v>0</v>
          </cell>
          <cell r="CE13998">
            <v>0</v>
          </cell>
        </row>
        <row r="13999">
          <cell r="F13999" t="str">
            <v xml:space="preserve"> _</v>
          </cell>
          <cell r="BW13999">
            <v>0</v>
          </cell>
          <cell r="BX13999">
            <v>0</v>
          </cell>
          <cell r="BY13999">
            <v>0</v>
          </cell>
          <cell r="CB13999">
            <v>0</v>
          </cell>
          <cell r="CC13999">
            <v>0</v>
          </cell>
          <cell r="CD13999">
            <v>0</v>
          </cell>
          <cell r="CE13999">
            <v>0</v>
          </cell>
        </row>
        <row r="14000">
          <cell r="F14000" t="str">
            <v xml:space="preserve"> _</v>
          </cell>
          <cell r="BW14000">
            <v>0</v>
          </cell>
          <cell r="BX14000">
            <v>0</v>
          </cell>
          <cell r="BY14000">
            <v>0</v>
          </cell>
          <cell r="CB14000">
            <v>0</v>
          </cell>
          <cell r="CC14000">
            <v>0</v>
          </cell>
          <cell r="CD14000">
            <v>0</v>
          </cell>
          <cell r="CE14000">
            <v>0</v>
          </cell>
        </row>
        <row r="14001">
          <cell r="F14001" t="str">
            <v xml:space="preserve"> _</v>
          </cell>
          <cell r="BW14001">
            <v>0</v>
          </cell>
          <cell r="BX14001">
            <v>0</v>
          </cell>
          <cell r="BY14001">
            <v>0</v>
          </cell>
          <cell r="CB14001">
            <v>0</v>
          </cell>
          <cell r="CC14001">
            <v>0</v>
          </cell>
          <cell r="CD14001">
            <v>0</v>
          </cell>
          <cell r="CE14001">
            <v>0</v>
          </cell>
        </row>
        <row r="14002">
          <cell r="F14002" t="str">
            <v xml:space="preserve"> _</v>
          </cell>
          <cell r="BW14002">
            <v>0</v>
          </cell>
          <cell r="BX14002">
            <v>0</v>
          </cell>
          <cell r="BY14002">
            <v>0</v>
          </cell>
          <cell r="CB14002">
            <v>0</v>
          </cell>
          <cell r="CC14002">
            <v>0</v>
          </cell>
          <cell r="CD14002">
            <v>0</v>
          </cell>
          <cell r="CE14002">
            <v>0</v>
          </cell>
        </row>
        <row r="14003">
          <cell r="F14003" t="str">
            <v xml:space="preserve"> _</v>
          </cell>
          <cell r="BW14003">
            <v>0</v>
          </cell>
          <cell r="BX14003">
            <v>0</v>
          </cell>
          <cell r="BY14003">
            <v>0</v>
          </cell>
          <cell r="CB14003">
            <v>0</v>
          </cell>
          <cell r="CC14003">
            <v>0</v>
          </cell>
          <cell r="CD14003">
            <v>0</v>
          </cell>
          <cell r="CE14003">
            <v>0</v>
          </cell>
        </row>
        <row r="14004">
          <cell r="F14004" t="str">
            <v xml:space="preserve"> _</v>
          </cell>
          <cell r="BW14004">
            <v>0</v>
          </cell>
          <cell r="BX14004">
            <v>0</v>
          </cell>
          <cell r="BY14004">
            <v>0</v>
          </cell>
          <cell r="CB14004">
            <v>0</v>
          </cell>
          <cell r="CC14004">
            <v>0</v>
          </cell>
          <cell r="CD14004">
            <v>0</v>
          </cell>
          <cell r="CE14004">
            <v>0</v>
          </cell>
        </row>
        <row r="14005">
          <cell r="F14005" t="str">
            <v xml:space="preserve"> _</v>
          </cell>
          <cell r="BW14005">
            <v>0</v>
          </cell>
          <cell r="BX14005">
            <v>0</v>
          </cell>
          <cell r="BY14005">
            <v>0</v>
          </cell>
          <cell r="CB14005">
            <v>0</v>
          </cell>
          <cell r="CC14005">
            <v>0</v>
          </cell>
          <cell r="CD14005">
            <v>0</v>
          </cell>
          <cell r="CE14005">
            <v>0</v>
          </cell>
        </row>
        <row r="14006">
          <cell r="F14006" t="str">
            <v xml:space="preserve"> _</v>
          </cell>
          <cell r="BW14006">
            <v>0</v>
          </cell>
          <cell r="BX14006">
            <v>0</v>
          </cell>
          <cell r="BY14006">
            <v>0</v>
          </cell>
          <cell r="CB14006">
            <v>0</v>
          </cell>
          <cell r="CC14006">
            <v>0</v>
          </cell>
          <cell r="CD14006">
            <v>0</v>
          </cell>
          <cell r="CE14006">
            <v>0</v>
          </cell>
        </row>
        <row r="14007">
          <cell r="F14007" t="str">
            <v xml:space="preserve"> _</v>
          </cell>
          <cell r="BW14007">
            <v>0</v>
          </cell>
          <cell r="BX14007">
            <v>0</v>
          </cell>
          <cell r="BY14007">
            <v>0</v>
          </cell>
          <cell r="CB14007">
            <v>0</v>
          </cell>
          <cell r="CC14007">
            <v>0</v>
          </cell>
          <cell r="CD14007">
            <v>0</v>
          </cell>
          <cell r="CE14007">
            <v>0</v>
          </cell>
        </row>
        <row r="14008">
          <cell r="F14008" t="str">
            <v xml:space="preserve"> _</v>
          </cell>
          <cell r="BW14008">
            <v>0</v>
          </cell>
          <cell r="BX14008">
            <v>0</v>
          </cell>
          <cell r="BY14008">
            <v>0</v>
          </cell>
          <cell r="CB14008">
            <v>0</v>
          </cell>
          <cell r="CC14008">
            <v>0</v>
          </cell>
          <cell r="CD14008">
            <v>0</v>
          </cell>
          <cell r="CE14008">
            <v>0</v>
          </cell>
        </row>
        <row r="14009">
          <cell r="F14009" t="str">
            <v xml:space="preserve"> _</v>
          </cell>
          <cell r="BW14009">
            <v>0</v>
          </cell>
          <cell r="BX14009">
            <v>0</v>
          </cell>
          <cell r="BY14009">
            <v>0</v>
          </cell>
          <cell r="CB14009">
            <v>0</v>
          </cell>
          <cell r="CC14009">
            <v>0</v>
          </cell>
          <cell r="CD14009">
            <v>0</v>
          </cell>
          <cell r="CE14009">
            <v>0</v>
          </cell>
        </row>
        <row r="14010">
          <cell r="F14010" t="str">
            <v xml:space="preserve"> _</v>
          </cell>
          <cell r="BW14010">
            <v>0</v>
          </cell>
          <cell r="BX14010">
            <v>0</v>
          </cell>
          <cell r="BY14010">
            <v>0</v>
          </cell>
          <cell r="CB14010">
            <v>0</v>
          </cell>
          <cell r="CC14010">
            <v>0</v>
          </cell>
          <cell r="CD14010">
            <v>0</v>
          </cell>
          <cell r="CE14010">
            <v>0</v>
          </cell>
        </row>
        <row r="14011">
          <cell r="F14011" t="str">
            <v xml:space="preserve"> _</v>
          </cell>
          <cell r="BW14011">
            <v>0</v>
          </cell>
          <cell r="BX14011">
            <v>0</v>
          </cell>
          <cell r="BY14011">
            <v>0</v>
          </cell>
          <cell r="CB14011">
            <v>0</v>
          </cell>
          <cell r="CC14011">
            <v>0</v>
          </cell>
          <cell r="CD14011">
            <v>0</v>
          </cell>
          <cell r="CE14011">
            <v>0</v>
          </cell>
        </row>
        <row r="14012">
          <cell r="F14012" t="str">
            <v xml:space="preserve"> _</v>
          </cell>
          <cell r="BW14012">
            <v>0</v>
          </cell>
          <cell r="BX14012">
            <v>0</v>
          </cell>
          <cell r="BY14012">
            <v>0</v>
          </cell>
          <cell r="CB14012">
            <v>0</v>
          </cell>
          <cell r="CC14012">
            <v>0</v>
          </cell>
          <cell r="CD14012">
            <v>0</v>
          </cell>
          <cell r="CE14012">
            <v>0</v>
          </cell>
        </row>
        <row r="14013">
          <cell r="F14013" t="str">
            <v xml:space="preserve"> _</v>
          </cell>
          <cell r="BW14013">
            <v>0</v>
          </cell>
          <cell r="BX14013">
            <v>0</v>
          </cell>
          <cell r="BY14013">
            <v>0</v>
          </cell>
          <cell r="CB14013">
            <v>0</v>
          </cell>
          <cell r="CC14013">
            <v>0</v>
          </cell>
          <cell r="CD14013">
            <v>0</v>
          </cell>
          <cell r="CE14013">
            <v>0</v>
          </cell>
        </row>
        <row r="14014">
          <cell r="F14014" t="str">
            <v xml:space="preserve"> _</v>
          </cell>
          <cell r="BW14014">
            <v>0</v>
          </cell>
          <cell r="BX14014">
            <v>0</v>
          </cell>
          <cell r="BY14014">
            <v>0</v>
          </cell>
          <cell r="CB14014">
            <v>0</v>
          </cell>
          <cell r="CC14014">
            <v>0</v>
          </cell>
          <cell r="CD14014">
            <v>0</v>
          </cell>
          <cell r="CE14014">
            <v>0</v>
          </cell>
        </row>
        <row r="14015">
          <cell r="F14015" t="str">
            <v xml:space="preserve"> _</v>
          </cell>
          <cell r="BW14015">
            <v>0</v>
          </cell>
          <cell r="BX14015">
            <v>0</v>
          </cell>
          <cell r="BY14015">
            <v>0</v>
          </cell>
          <cell r="CB14015">
            <v>0</v>
          </cell>
          <cell r="CC14015">
            <v>0</v>
          </cell>
          <cell r="CD14015">
            <v>0</v>
          </cell>
          <cell r="CE14015">
            <v>0</v>
          </cell>
        </row>
        <row r="14016">
          <cell r="F14016" t="str">
            <v xml:space="preserve"> _</v>
          </cell>
          <cell r="BW14016">
            <v>0</v>
          </cell>
          <cell r="BX14016">
            <v>0</v>
          </cell>
          <cell r="BY14016">
            <v>0</v>
          </cell>
          <cell r="CB14016">
            <v>0</v>
          </cell>
          <cell r="CC14016">
            <v>0</v>
          </cell>
          <cell r="CD14016">
            <v>0</v>
          </cell>
          <cell r="CE14016">
            <v>0</v>
          </cell>
        </row>
        <row r="14017">
          <cell r="F14017" t="str">
            <v xml:space="preserve"> _</v>
          </cell>
          <cell r="BW14017">
            <v>0</v>
          </cell>
          <cell r="BX14017">
            <v>0</v>
          </cell>
          <cell r="BY14017">
            <v>0</v>
          </cell>
          <cell r="CB14017">
            <v>0</v>
          </cell>
          <cell r="CC14017">
            <v>0</v>
          </cell>
          <cell r="CD14017">
            <v>0</v>
          </cell>
          <cell r="CE14017">
            <v>0</v>
          </cell>
        </row>
        <row r="14018">
          <cell r="F14018" t="str">
            <v xml:space="preserve"> _</v>
          </cell>
          <cell r="BW14018">
            <v>0</v>
          </cell>
          <cell r="BX14018">
            <v>0</v>
          </cell>
          <cell r="BY14018">
            <v>0</v>
          </cell>
          <cell r="CB14018">
            <v>0</v>
          </cell>
          <cell r="CC14018">
            <v>0</v>
          </cell>
          <cell r="CD14018">
            <v>0</v>
          </cell>
          <cell r="CE14018">
            <v>0</v>
          </cell>
        </row>
        <row r="14019">
          <cell r="F14019" t="str">
            <v xml:space="preserve"> _</v>
          </cell>
          <cell r="BW14019">
            <v>0</v>
          </cell>
          <cell r="BX14019">
            <v>0</v>
          </cell>
          <cell r="BY14019">
            <v>0</v>
          </cell>
          <cell r="CB14019">
            <v>0</v>
          </cell>
          <cell r="CC14019">
            <v>0</v>
          </cell>
          <cell r="CD14019">
            <v>0</v>
          </cell>
          <cell r="CE14019">
            <v>0</v>
          </cell>
        </row>
        <row r="14020">
          <cell r="F14020" t="str">
            <v xml:space="preserve"> _</v>
          </cell>
          <cell r="BW14020">
            <v>0</v>
          </cell>
          <cell r="BX14020">
            <v>0</v>
          </cell>
          <cell r="BY14020">
            <v>0</v>
          </cell>
          <cell r="CB14020">
            <v>0</v>
          </cell>
          <cell r="CC14020">
            <v>0</v>
          </cell>
          <cell r="CD14020">
            <v>0</v>
          </cell>
          <cell r="CE14020">
            <v>0</v>
          </cell>
        </row>
        <row r="14021">
          <cell r="F14021" t="str">
            <v xml:space="preserve"> _</v>
          </cell>
          <cell r="BW14021">
            <v>0</v>
          </cell>
          <cell r="BX14021">
            <v>0</v>
          </cell>
          <cell r="BY14021">
            <v>0</v>
          </cell>
          <cell r="CB14021">
            <v>0</v>
          </cell>
          <cell r="CC14021">
            <v>0</v>
          </cell>
          <cell r="CD14021">
            <v>0</v>
          </cell>
          <cell r="CE14021">
            <v>0</v>
          </cell>
        </row>
        <row r="14022">
          <cell r="F14022" t="str">
            <v xml:space="preserve"> _</v>
          </cell>
          <cell r="BW14022">
            <v>0</v>
          </cell>
          <cell r="BX14022">
            <v>0</v>
          </cell>
          <cell r="BY14022">
            <v>0</v>
          </cell>
          <cell r="CB14022">
            <v>0</v>
          </cell>
          <cell r="CC14022">
            <v>0</v>
          </cell>
          <cell r="CD14022">
            <v>0</v>
          </cell>
          <cell r="CE14022">
            <v>0</v>
          </cell>
        </row>
        <row r="14023">
          <cell r="F14023" t="str">
            <v xml:space="preserve"> _</v>
          </cell>
          <cell r="BW14023">
            <v>0</v>
          </cell>
          <cell r="BX14023">
            <v>0</v>
          </cell>
          <cell r="BY14023">
            <v>0</v>
          </cell>
          <cell r="CB14023">
            <v>0</v>
          </cell>
          <cell r="CC14023">
            <v>0</v>
          </cell>
          <cell r="CD14023">
            <v>0</v>
          </cell>
          <cell r="CE14023">
            <v>0</v>
          </cell>
        </row>
        <row r="14024">
          <cell r="F14024" t="str">
            <v xml:space="preserve"> _</v>
          </cell>
          <cell r="BW14024">
            <v>0</v>
          </cell>
          <cell r="BX14024">
            <v>0</v>
          </cell>
          <cell r="BY14024">
            <v>0</v>
          </cell>
          <cell r="CB14024">
            <v>0</v>
          </cell>
          <cell r="CC14024">
            <v>0</v>
          </cell>
          <cell r="CD14024">
            <v>0</v>
          </cell>
          <cell r="CE14024">
            <v>0</v>
          </cell>
        </row>
        <row r="14025">
          <cell r="F14025" t="str">
            <v xml:space="preserve"> _</v>
          </cell>
          <cell r="BW14025">
            <v>0</v>
          </cell>
          <cell r="BX14025">
            <v>0</v>
          </cell>
          <cell r="BY14025">
            <v>0</v>
          </cell>
          <cell r="CB14025">
            <v>0</v>
          </cell>
          <cell r="CC14025">
            <v>0</v>
          </cell>
          <cell r="CD14025">
            <v>0</v>
          </cell>
          <cell r="CE14025">
            <v>0</v>
          </cell>
        </row>
        <row r="14026">
          <cell r="F14026" t="str">
            <v xml:space="preserve"> _</v>
          </cell>
          <cell r="BW14026">
            <v>0</v>
          </cell>
          <cell r="BX14026">
            <v>0</v>
          </cell>
          <cell r="BY14026">
            <v>0</v>
          </cell>
          <cell r="CB14026">
            <v>0</v>
          </cell>
          <cell r="CC14026">
            <v>0</v>
          </cell>
          <cell r="CD14026">
            <v>0</v>
          </cell>
          <cell r="CE14026">
            <v>0</v>
          </cell>
        </row>
        <row r="14027">
          <cell r="F14027" t="str">
            <v xml:space="preserve"> _</v>
          </cell>
          <cell r="BW14027">
            <v>0</v>
          </cell>
          <cell r="BX14027">
            <v>0</v>
          </cell>
          <cell r="BY14027">
            <v>0</v>
          </cell>
          <cell r="CB14027">
            <v>0</v>
          </cell>
          <cell r="CC14027">
            <v>0</v>
          </cell>
          <cell r="CD14027">
            <v>0</v>
          </cell>
          <cell r="CE14027">
            <v>0</v>
          </cell>
        </row>
        <row r="14028">
          <cell r="F14028" t="str">
            <v xml:space="preserve"> _</v>
          </cell>
          <cell r="BW14028">
            <v>0</v>
          </cell>
          <cell r="BX14028">
            <v>0</v>
          </cell>
          <cell r="BY14028">
            <v>0</v>
          </cell>
          <cell r="CB14028">
            <v>0</v>
          </cell>
          <cell r="CC14028">
            <v>0</v>
          </cell>
          <cell r="CD14028">
            <v>0</v>
          </cell>
          <cell r="CE14028">
            <v>0</v>
          </cell>
        </row>
        <row r="14029">
          <cell r="F14029" t="str">
            <v xml:space="preserve"> _</v>
          </cell>
          <cell r="BW14029">
            <v>0</v>
          </cell>
          <cell r="BX14029">
            <v>0</v>
          </cell>
          <cell r="BY14029">
            <v>0</v>
          </cell>
          <cell r="CB14029">
            <v>0</v>
          </cell>
          <cell r="CC14029">
            <v>0</v>
          </cell>
          <cell r="CD14029">
            <v>0</v>
          </cell>
          <cell r="CE14029">
            <v>0</v>
          </cell>
        </row>
        <row r="14030">
          <cell r="F14030" t="str">
            <v xml:space="preserve"> _</v>
          </cell>
          <cell r="BW14030">
            <v>0</v>
          </cell>
          <cell r="BX14030">
            <v>0</v>
          </cell>
          <cell r="BY14030">
            <v>0</v>
          </cell>
          <cell r="CB14030">
            <v>0</v>
          </cell>
          <cell r="CC14030">
            <v>0</v>
          </cell>
          <cell r="CD14030">
            <v>0</v>
          </cell>
          <cell r="CE14030">
            <v>0</v>
          </cell>
        </row>
        <row r="14031">
          <cell r="F14031" t="str">
            <v xml:space="preserve"> _</v>
          </cell>
          <cell r="BW14031">
            <v>0</v>
          </cell>
          <cell r="BX14031">
            <v>0</v>
          </cell>
          <cell r="BY14031">
            <v>0</v>
          </cell>
          <cell r="CB14031">
            <v>0</v>
          </cell>
          <cell r="CC14031">
            <v>0</v>
          </cell>
          <cell r="CD14031">
            <v>0</v>
          </cell>
          <cell r="CE14031">
            <v>0</v>
          </cell>
        </row>
        <row r="14032">
          <cell r="F14032" t="str">
            <v>3100</v>
          </cell>
          <cell r="BW14032">
            <v>0</v>
          </cell>
          <cell r="BX14032">
            <v>0</v>
          </cell>
          <cell r="BY14032">
            <v>0</v>
          </cell>
          <cell r="CB14032">
            <v>0</v>
          </cell>
          <cell r="CC14032">
            <v>0</v>
          </cell>
          <cell r="CD14032">
            <v>0</v>
          </cell>
          <cell r="CE14032">
            <v>0</v>
          </cell>
        </row>
        <row r="14033">
          <cell r="F14033" t="str">
            <v xml:space="preserve"> _</v>
          </cell>
          <cell r="BW14033">
            <v>0</v>
          </cell>
          <cell r="BX14033">
            <v>0</v>
          </cell>
          <cell r="BY14033">
            <v>0</v>
          </cell>
          <cell r="CB14033">
            <v>0</v>
          </cell>
          <cell r="CC14033">
            <v>0</v>
          </cell>
          <cell r="CD14033">
            <v>0</v>
          </cell>
          <cell r="CE14033">
            <v>0</v>
          </cell>
        </row>
        <row r="14034">
          <cell r="F14034" t="str">
            <v>3900</v>
          </cell>
          <cell r="BW14034">
            <v>0</v>
          </cell>
          <cell r="BX14034">
            <v>0</v>
          </cell>
          <cell r="BY14034">
            <v>0</v>
          </cell>
          <cell r="CB14034">
            <v>0</v>
          </cell>
          <cell r="CC14034">
            <v>0</v>
          </cell>
          <cell r="CD14034">
            <v>0</v>
          </cell>
          <cell r="CE14034">
            <v>0</v>
          </cell>
        </row>
        <row r="14035">
          <cell r="F14035" t="str">
            <v>4100</v>
          </cell>
          <cell r="BW14035">
            <v>0</v>
          </cell>
          <cell r="BX14035">
            <v>0</v>
          </cell>
          <cell r="BY14035">
            <v>0</v>
          </cell>
          <cell r="CB14035">
            <v>0</v>
          </cell>
          <cell r="CC14035">
            <v>0</v>
          </cell>
          <cell r="CD14035">
            <v>0</v>
          </cell>
          <cell r="CE14035">
            <v>0</v>
          </cell>
        </row>
        <row r="14036">
          <cell r="F14036" t="str">
            <v>3100</v>
          </cell>
          <cell r="BW14036">
            <v>0</v>
          </cell>
          <cell r="BX14036">
            <v>0</v>
          </cell>
          <cell r="BY14036">
            <v>0</v>
          </cell>
          <cell r="CB14036">
            <v>0</v>
          </cell>
          <cell r="CC14036">
            <v>0</v>
          </cell>
          <cell r="CD14036">
            <v>0</v>
          </cell>
          <cell r="CE14036">
            <v>0</v>
          </cell>
        </row>
        <row r="14037">
          <cell r="F14037" t="str">
            <v xml:space="preserve"> _</v>
          </cell>
          <cell r="BW14037">
            <v>0</v>
          </cell>
          <cell r="BX14037">
            <v>0</v>
          </cell>
          <cell r="BY14037">
            <v>0</v>
          </cell>
          <cell r="CB14037">
            <v>0</v>
          </cell>
          <cell r="CC14037">
            <v>0</v>
          </cell>
          <cell r="CD14037">
            <v>0</v>
          </cell>
          <cell r="CE14037">
            <v>0</v>
          </cell>
        </row>
        <row r="14038">
          <cell r="F14038" t="str">
            <v xml:space="preserve"> _</v>
          </cell>
          <cell r="BW14038">
            <v>0</v>
          </cell>
          <cell r="BX14038">
            <v>0</v>
          </cell>
          <cell r="BY14038">
            <v>0</v>
          </cell>
          <cell r="CB14038">
            <v>0</v>
          </cell>
          <cell r="CC14038">
            <v>0</v>
          </cell>
          <cell r="CD14038">
            <v>0</v>
          </cell>
          <cell r="CE14038">
            <v>0</v>
          </cell>
        </row>
        <row r="14039">
          <cell r="F14039" t="str">
            <v xml:space="preserve"> _</v>
          </cell>
          <cell r="BW14039">
            <v>0</v>
          </cell>
          <cell r="BX14039">
            <v>0</v>
          </cell>
          <cell r="BY14039">
            <v>0</v>
          </cell>
          <cell r="CB14039">
            <v>0</v>
          </cell>
          <cell r="CC14039">
            <v>0</v>
          </cell>
          <cell r="CD14039">
            <v>0</v>
          </cell>
          <cell r="CE14039">
            <v>0</v>
          </cell>
        </row>
        <row r="14040">
          <cell r="F14040" t="str">
            <v xml:space="preserve"> _</v>
          </cell>
          <cell r="BW14040">
            <v>0</v>
          </cell>
          <cell r="BX14040">
            <v>0</v>
          </cell>
          <cell r="BY14040">
            <v>0</v>
          </cell>
          <cell r="CB14040">
            <v>41849</v>
          </cell>
          <cell r="CC14040">
            <v>327751</v>
          </cell>
          <cell r="CD14040">
            <v>0</v>
          </cell>
          <cell r="CE14040">
            <v>0</v>
          </cell>
        </row>
        <row r="14041">
          <cell r="F14041" t="str">
            <v xml:space="preserve"> _</v>
          </cell>
          <cell r="BW14041">
            <v>0</v>
          </cell>
          <cell r="BX14041">
            <v>0</v>
          </cell>
          <cell r="BY14041">
            <v>0</v>
          </cell>
          <cell r="CB14041">
            <v>0</v>
          </cell>
          <cell r="CC14041">
            <v>0</v>
          </cell>
          <cell r="CD14041">
            <v>0</v>
          </cell>
          <cell r="CE14041">
            <v>0</v>
          </cell>
        </row>
        <row r="14042">
          <cell r="F14042" t="str">
            <v xml:space="preserve"> _</v>
          </cell>
          <cell r="BW14042">
            <v>0</v>
          </cell>
          <cell r="BX14042">
            <v>0</v>
          </cell>
          <cell r="BY14042">
            <v>0</v>
          </cell>
          <cell r="CB14042">
            <v>0</v>
          </cell>
          <cell r="CC14042">
            <v>0</v>
          </cell>
          <cell r="CD14042">
            <v>0</v>
          </cell>
          <cell r="CE14042">
            <v>0</v>
          </cell>
        </row>
        <row r="14043">
          <cell r="F14043" t="str">
            <v xml:space="preserve"> _</v>
          </cell>
          <cell r="BW14043">
            <v>0</v>
          </cell>
          <cell r="BX14043">
            <v>0</v>
          </cell>
          <cell r="BY14043">
            <v>0</v>
          </cell>
          <cell r="CB14043">
            <v>0</v>
          </cell>
          <cell r="CC14043">
            <v>0</v>
          </cell>
          <cell r="CD14043">
            <v>0</v>
          </cell>
          <cell r="CE14043">
            <v>0</v>
          </cell>
        </row>
        <row r="14044">
          <cell r="F14044" t="str">
            <v xml:space="preserve"> _</v>
          </cell>
          <cell r="BW14044">
            <v>0</v>
          </cell>
          <cell r="BX14044">
            <v>0</v>
          </cell>
          <cell r="BY14044">
            <v>0</v>
          </cell>
          <cell r="CB14044">
            <v>0</v>
          </cell>
          <cell r="CC14044">
            <v>0</v>
          </cell>
          <cell r="CD14044">
            <v>0</v>
          </cell>
          <cell r="CE14044">
            <v>0</v>
          </cell>
        </row>
        <row r="14045">
          <cell r="F14045" t="str">
            <v xml:space="preserve"> _</v>
          </cell>
          <cell r="BW14045">
            <v>0</v>
          </cell>
          <cell r="BX14045">
            <v>0</v>
          </cell>
          <cell r="BY14045">
            <v>0</v>
          </cell>
          <cell r="CB14045">
            <v>0</v>
          </cell>
          <cell r="CC14045">
            <v>0</v>
          </cell>
          <cell r="CD14045">
            <v>0</v>
          </cell>
          <cell r="CE14045">
            <v>0</v>
          </cell>
        </row>
        <row r="14046">
          <cell r="F14046" t="str">
            <v xml:space="preserve"> _</v>
          </cell>
          <cell r="BW14046">
            <v>0</v>
          </cell>
          <cell r="BX14046">
            <v>0</v>
          </cell>
          <cell r="BY14046">
            <v>0</v>
          </cell>
          <cell r="CB14046">
            <v>0</v>
          </cell>
          <cell r="CC14046">
            <v>0</v>
          </cell>
          <cell r="CD14046">
            <v>0</v>
          </cell>
          <cell r="CE14046">
            <v>0</v>
          </cell>
        </row>
        <row r="14047">
          <cell r="F14047" t="str">
            <v xml:space="preserve"> _</v>
          </cell>
          <cell r="BW14047">
            <v>0</v>
          </cell>
          <cell r="BX14047">
            <v>0</v>
          </cell>
          <cell r="BY14047">
            <v>0</v>
          </cell>
          <cell r="CB14047">
            <v>0</v>
          </cell>
          <cell r="CC14047">
            <v>0</v>
          </cell>
          <cell r="CD14047">
            <v>0</v>
          </cell>
          <cell r="CE14047">
            <v>0</v>
          </cell>
        </row>
        <row r="14048">
          <cell r="F14048" t="str">
            <v xml:space="preserve"> _</v>
          </cell>
          <cell r="BW14048">
            <v>0</v>
          </cell>
          <cell r="BX14048">
            <v>0</v>
          </cell>
          <cell r="BY14048">
            <v>0</v>
          </cell>
          <cell r="CB14048">
            <v>0</v>
          </cell>
          <cell r="CC14048">
            <v>0</v>
          </cell>
          <cell r="CD14048">
            <v>0</v>
          </cell>
          <cell r="CE14048">
            <v>0</v>
          </cell>
        </row>
        <row r="14049">
          <cell r="F14049" t="str">
            <v xml:space="preserve"> _</v>
          </cell>
          <cell r="BW14049">
            <v>0</v>
          </cell>
          <cell r="BX14049">
            <v>0</v>
          </cell>
          <cell r="BY14049">
            <v>0</v>
          </cell>
          <cell r="CB14049">
            <v>0</v>
          </cell>
          <cell r="CC14049">
            <v>0</v>
          </cell>
          <cell r="CD14049">
            <v>0</v>
          </cell>
          <cell r="CE14049">
            <v>0</v>
          </cell>
        </row>
        <row r="14050">
          <cell r="F14050" t="str">
            <v xml:space="preserve"> _</v>
          </cell>
          <cell r="BW14050">
            <v>0</v>
          </cell>
          <cell r="BX14050">
            <v>0</v>
          </cell>
          <cell r="BY14050">
            <v>0</v>
          </cell>
          <cell r="CB14050">
            <v>0</v>
          </cell>
          <cell r="CC14050">
            <v>0</v>
          </cell>
          <cell r="CD14050">
            <v>0</v>
          </cell>
          <cell r="CE14050">
            <v>0</v>
          </cell>
        </row>
        <row r="14051">
          <cell r="F14051" t="str">
            <v xml:space="preserve"> _</v>
          </cell>
          <cell r="BW14051">
            <v>0</v>
          </cell>
          <cell r="BX14051">
            <v>0</v>
          </cell>
          <cell r="BY14051">
            <v>0</v>
          </cell>
          <cell r="CB14051">
            <v>0</v>
          </cell>
          <cell r="CC14051">
            <v>0</v>
          </cell>
          <cell r="CD14051">
            <v>0</v>
          </cell>
          <cell r="CE14051">
            <v>0</v>
          </cell>
        </row>
        <row r="14052">
          <cell r="F14052" t="str">
            <v xml:space="preserve"> _</v>
          </cell>
          <cell r="BW14052">
            <v>0</v>
          </cell>
          <cell r="BX14052">
            <v>0</v>
          </cell>
          <cell r="BY14052">
            <v>0</v>
          </cell>
          <cell r="CB14052">
            <v>0</v>
          </cell>
          <cell r="CC14052">
            <v>0</v>
          </cell>
          <cell r="CD14052">
            <v>0</v>
          </cell>
          <cell r="CE14052">
            <v>0</v>
          </cell>
        </row>
        <row r="14053">
          <cell r="F14053" t="str">
            <v xml:space="preserve"> _</v>
          </cell>
          <cell r="BW14053">
            <v>0</v>
          </cell>
          <cell r="BX14053">
            <v>0</v>
          </cell>
          <cell r="BY14053">
            <v>0</v>
          </cell>
          <cell r="CB14053">
            <v>0</v>
          </cell>
          <cell r="CC14053">
            <v>0</v>
          </cell>
          <cell r="CD14053">
            <v>0</v>
          </cell>
          <cell r="CE14053">
            <v>0</v>
          </cell>
        </row>
        <row r="14054">
          <cell r="F14054" t="str">
            <v>2600</v>
          </cell>
          <cell r="BW14054">
            <v>0</v>
          </cell>
          <cell r="BX14054">
            <v>0</v>
          </cell>
          <cell r="BY14054">
            <v>0</v>
          </cell>
          <cell r="CB14054">
            <v>0</v>
          </cell>
          <cell r="CC14054">
            <v>0</v>
          </cell>
          <cell r="CD14054">
            <v>0</v>
          </cell>
          <cell r="CE14054">
            <v>0</v>
          </cell>
        </row>
        <row r="14055">
          <cell r="F14055" t="str">
            <v>2600</v>
          </cell>
          <cell r="BW14055">
            <v>0</v>
          </cell>
          <cell r="BX14055">
            <v>0</v>
          </cell>
          <cell r="BY14055">
            <v>0</v>
          </cell>
          <cell r="CB14055">
            <v>0</v>
          </cell>
          <cell r="CC14055">
            <v>0</v>
          </cell>
          <cell r="CD14055">
            <v>0</v>
          </cell>
          <cell r="CE14055">
            <v>0</v>
          </cell>
        </row>
        <row r="14056">
          <cell r="F14056" t="str">
            <v>2600</v>
          </cell>
          <cell r="BW14056">
            <v>0</v>
          </cell>
          <cell r="BX14056">
            <v>0</v>
          </cell>
          <cell r="BY14056">
            <v>0</v>
          </cell>
          <cell r="CB14056">
            <v>0</v>
          </cell>
          <cell r="CC14056">
            <v>0</v>
          </cell>
          <cell r="CD14056">
            <v>0</v>
          </cell>
          <cell r="CE14056">
            <v>0</v>
          </cell>
        </row>
        <row r="14057">
          <cell r="F14057" t="str">
            <v>2600</v>
          </cell>
          <cell r="BW14057">
            <v>0</v>
          </cell>
          <cell r="BX14057">
            <v>0</v>
          </cell>
          <cell r="BY14057">
            <v>0</v>
          </cell>
          <cell r="CB14057">
            <v>0</v>
          </cell>
          <cell r="CC14057">
            <v>0</v>
          </cell>
          <cell r="CD14057">
            <v>0</v>
          </cell>
          <cell r="CE14057">
            <v>0</v>
          </cell>
        </row>
        <row r="14058">
          <cell r="F14058" t="str">
            <v>2600</v>
          </cell>
          <cell r="BW14058">
            <v>0</v>
          </cell>
          <cell r="BX14058">
            <v>0</v>
          </cell>
          <cell r="BY14058">
            <v>0</v>
          </cell>
          <cell r="CB14058">
            <v>0</v>
          </cell>
          <cell r="CC14058">
            <v>0</v>
          </cell>
          <cell r="CD14058">
            <v>0</v>
          </cell>
          <cell r="CE14058">
            <v>0</v>
          </cell>
        </row>
        <row r="14059">
          <cell r="F14059" t="str">
            <v xml:space="preserve"> _</v>
          </cell>
          <cell r="BW14059">
            <v>0</v>
          </cell>
          <cell r="BX14059">
            <v>0</v>
          </cell>
          <cell r="BY14059">
            <v>0</v>
          </cell>
          <cell r="CB14059">
            <v>0</v>
          </cell>
          <cell r="CC14059">
            <v>0</v>
          </cell>
          <cell r="CD14059">
            <v>0</v>
          </cell>
          <cell r="CE14059">
            <v>0</v>
          </cell>
        </row>
        <row r="14060">
          <cell r="F14060" t="str">
            <v xml:space="preserve"> _</v>
          </cell>
          <cell r="BW14060">
            <v>0</v>
          </cell>
          <cell r="BX14060">
            <v>0</v>
          </cell>
          <cell r="BY14060">
            <v>0</v>
          </cell>
          <cell r="CB14060">
            <v>165857</v>
          </cell>
          <cell r="CC14060">
            <v>165857</v>
          </cell>
          <cell r="CD14060">
            <v>0</v>
          </cell>
          <cell r="CE14060">
            <v>0</v>
          </cell>
        </row>
        <row r="14061">
          <cell r="F14061" t="str">
            <v xml:space="preserve"> _</v>
          </cell>
          <cell r="BW14061">
            <v>0</v>
          </cell>
          <cell r="BX14061">
            <v>0</v>
          </cell>
          <cell r="BY14061">
            <v>0</v>
          </cell>
          <cell r="CB14061">
            <v>429232</v>
          </cell>
          <cell r="CC14061">
            <v>429232</v>
          </cell>
          <cell r="CD14061">
            <v>0</v>
          </cell>
          <cell r="CE14061">
            <v>0</v>
          </cell>
        </row>
        <row r="14062">
          <cell r="F14062" t="str">
            <v xml:space="preserve"> _</v>
          </cell>
          <cell r="BW14062">
            <v>0</v>
          </cell>
          <cell r="BX14062">
            <v>0</v>
          </cell>
          <cell r="BY14062">
            <v>0</v>
          </cell>
          <cell r="CB14062">
            <v>0</v>
          </cell>
          <cell r="CC14062">
            <v>0</v>
          </cell>
          <cell r="CD14062">
            <v>0</v>
          </cell>
          <cell r="CE14062">
            <v>0</v>
          </cell>
        </row>
        <row r="14063">
          <cell r="F14063" t="str">
            <v xml:space="preserve"> _</v>
          </cell>
          <cell r="BW14063">
            <v>0</v>
          </cell>
          <cell r="BX14063">
            <v>0</v>
          </cell>
          <cell r="BY14063">
            <v>0</v>
          </cell>
          <cell r="CB14063">
            <v>0</v>
          </cell>
          <cell r="CC14063">
            <v>0</v>
          </cell>
          <cell r="CD14063">
            <v>0</v>
          </cell>
          <cell r="CE14063">
            <v>0</v>
          </cell>
        </row>
        <row r="14064">
          <cell r="F14064" t="str">
            <v xml:space="preserve"> _</v>
          </cell>
          <cell r="BW14064">
            <v>0</v>
          </cell>
          <cell r="BX14064">
            <v>0</v>
          </cell>
          <cell r="BY14064">
            <v>0</v>
          </cell>
          <cell r="CB14064">
            <v>246378</v>
          </cell>
          <cell r="CC14064">
            <v>246378</v>
          </cell>
          <cell r="CD14064">
            <v>0</v>
          </cell>
          <cell r="CE14064">
            <v>0</v>
          </cell>
        </row>
        <row r="14065">
          <cell r="F14065" t="str">
            <v xml:space="preserve"> _</v>
          </cell>
          <cell r="BW14065">
            <v>0</v>
          </cell>
          <cell r="BX14065">
            <v>0</v>
          </cell>
          <cell r="BY14065">
            <v>0</v>
          </cell>
          <cell r="CB14065">
            <v>0</v>
          </cell>
          <cell r="CC14065">
            <v>0</v>
          </cell>
          <cell r="CD14065">
            <v>0</v>
          </cell>
          <cell r="CE14065">
            <v>0</v>
          </cell>
        </row>
        <row r="14066">
          <cell r="F14066" t="str">
            <v xml:space="preserve"> _</v>
          </cell>
          <cell r="BW14066">
            <v>0</v>
          </cell>
          <cell r="BX14066">
            <v>0</v>
          </cell>
          <cell r="BY14066">
            <v>0</v>
          </cell>
          <cell r="CB14066">
            <v>0</v>
          </cell>
          <cell r="CC14066">
            <v>0</v>
          </cell>
          <cell r="CD14066">
            <v>0</v>
          </cell>
          <cell r="CE14066">
            <v>0</v>
          </cell>
        </row>
        <row r="14067">
          <cell r="F14067" t="str">
            <v xml:space="preserve"> _</v>
          </cell>
          <cell r="BW14067">
            <v>0</v>
          </cell>
          <cell r="BX14067">
            <v>0</v>
          </cell>
          <cell r="BY14067">
            <v>0</v>
          </cell>
          <cell r="CB14067">
            <v>0</v>
          </cell>
          <cell r="CC14067">
            <v>0</v>
          </cell>
          <cell r="CD14067">
            <v>0</v>
          </cell>
          <cell r="CE14067">
            <v>0</v>
          </cell>
        </row>
        <row r="14068">
          <cell r="F14068" t="str">
            <v xml:space="preserve"> _</v>
          </cell>
          <cell r="BW14068">
            <v>0</v>
          </cell>
          <cell r="BX14068">
            <v>0</v>
          </cell>
          <cell r="BY14068">
            <v>0</v>
          </cell>
          <cell r="CB14068">
            <v>0</v>
          </cell>
          <cell r="CC14068">
            <v>0</v>
          </cell>
          <cell r="CD14068">
            <v>0</v>
          </cell>
          <cell r="CE14068">
            <v>0</v>
          </cell>
        </row>
        <row r="14069">
          <cell r="F14069" t="str">
            <v xml:space="preserve"> _</v>
          </cell>
          <cell r="BW14069">
            <v>0</v>
          </cell>
          <cell r="BX14069">
            <v>0</v>
          </cell>
          <cell r="BY14069">
            <v>0</v>
          </cell>
          <cell r="CB14069">
            <v>0</v>
          </cell>
          <cell r="CC14069">
            <v>0</v>
          </cell>
          <cell r="CD14069">
            <v>0</v>
          </cell>
          <cell r="CE14069">
            <v>0</v>
          </cell>
        </row>
        <row r="14070">
          <cell r="F14070" t="str">
            <v xml:space="preserve"> _</v>
          </cell>
          <cell r="BW14070">
            <v>0</v>
          </cell>
          <cell r="BX14070">
            <v>0</v>
          </cell>
          <cell r="BY14070">
            <v>0</v>
          </cell>
          <cell r="CB14070">
            <v>0</v>
          </cell>
          <cell r="CC14070">
            <v>0</v>
          </cell>
          <cell r="CD14070">
            <v>0</v>
          </cell>
          <cell r="CE14070">
            <v>0</v>
          </cell>
        </row>
        <row r="14071">
          <cell r="F14071" t="str">
            <v xml:space="preserve"> _</v>
          </cell>
          <cell r="BW14071">
            <v>0</v>
          </cell>
          <cell r="BX14071">
            <v>0</v>
          </cell>
          <cell r="BY14071">
            <v>0</v>
          </cell>
          <cell r="CB14071">
            <v>0</v>
          </cell>
          <cell r="CC14071">
            <v>0</v>
          </cell>
          <cell r="CD14071">
            <v>0</v>
          </cell>
          <cell r="CE14071">
            <v>0</v>
          </cell>
        </row>
        <row r="14072">
          <cell r="F14072" t="str">
            <v xml:space="preserve"> _</v>
          </cell>
          <cell r="BW14072">
            <v>0</v>
          </cell>
          <cell r="BX14072">
            <v>0</v>
          </cell>
          <cell r="BY14072">
            <v>0</v>
          </cell>
          <cell r="CB14072">
            <v>0</v>
          </cell>
          <cell r="CC14072">
            <v>0</v>
          </cell>
          <cell r="CD14072">
            <v>0</v>
          </cell>
          <cell r="CE14072">
            <v>0</v>
          </cell>
        </row>
        <row r="14073">
          <cell r="F14073" t="str">
            <v xml:space="preserve"> _</v>
          </cell>
          <cell r="BW14073">
            <v>0</v>
          </cell>
          <cell r="BX14073">
            <v>0</v>
          </cell>
          <cell r="BY14073">
            <v>0</v>
          </cell>
          <cell r="CB14073">
            <v>0</v>
          </cell>
          <cell r="CC14073">
            <v>0</v>
          </cell>
          <cell r="CD14073">
            <v>0</v>
          </cell>
          <cell r="CE14073">
            <v>0</v>
          </cell>
        </row>
        <row r="14074">
          <cell r="F14074" t="str">
            <v xml:space="preserve"> _</v>
          </cell>
          <cell r="BW14074">
            <v>0</v>
          </cell>
          <cell r="BX14074">
            <v>0</v>
          </cell>
          <cell r="BY14074">
            <v>0</v>
          </cell>
          <cell r="CB14074">
            <v>0</v>
          </cell>
          <cell r="CC14074">
            <v>0</v>
          </cell>
          <cell r="CD14074">
            <v>0</v>
          </cell>
          <cell r="CE14074">
            <v>0</v>
          </cell>
        </row>
        <row r="14075">
          <cell r="F14075" t="str">
            <v xml:space="preserve"> _</v>
          </cell>
          <cell r="BW14075">
            <v>0</v>
          </cell>
          <cell r="BX14075">
            <v>0</v>
          </cell>
          <cell r="BY14075">
            <v>0</v>
          </cell>
          <cell r="CB14075">
            <v>0</v>
          </cell>
          <cell r="CC14075">
            <v>0</v>
          </cell>
          <cell r="CD14075">
            <v>0</v>
          </cell>
          <cell r="CE14075">
            <v>0</v>
          </cell>
        </row>
        <row r="14076">
          <cell r="F14076" t="str">
            <v xml:space="preserve"> _</v>
          </cell>
          <cell r="BW14076">
            <v>0</v>
          </cell>
          <cell r="BX14076">
            <v>0</v>
          </cell>
          <cell r="BY14076">
            <v>0</v>
          </cell>
          <cell r="CB14076">
            <v>0</v>
          </cell>
          <cell r="CC14076">
            <v>0</v>
          </cell>
          <cell r="CD14076">
            <v>0</v>
          </cell>
          <cell r="CE14076">
            <v>0</v>
          </cell>
        </row>
        <row r="14077">
          <cell r="F14077" t="str">
            <v xml:space="preserve"> _</v>
          </cell>
          <cell r="BW14077">
            <v>0</v>
          </cell>
          <cell r="BX14077">
            <v>0</v>
          </cell>
          <cell r="BY14077">
            <v>0</v>
          </cell>
          <cell r="CB14077">
            <v>0</v>
          </cell>
          <cell r="CC14077">
            <v>0</v>
          </cell>
          <cell r="CD14077">
            <v>0</v>
          </cell>
          <cell r="CE14077">
            <v>0</v>
          </cell>
        </row>
        <row r="14078">
          <cell r="F14078" t="str">
            <v xml:space="preserve"> _</v>
          </cell>
          <cell r="BW14078">
            <v>0</v>
          </cell>
          <cell r="BX14078">
            <v>0</v>
          </cell>
          <cell r="BY14078">
            <v>0</v>
          </cell>
          <cell r="CB14078">
            <v>0</v>
          </cell>
          <cell r="CC14078">
            <v>0</v>
          </cell>
          <cell r="CD14078">
            <v>0</v>
          </cell>
          <cell r="CE14078">
            <v>0</v>
          </cell>
        </row>
        <row r="14079">
          <cell r="F14079" t="str">
            <v xml:space="preserve"> _</v>
          </cell>
          <cell r="BW14079">
            <v>0</v>
          </cell>
          <cell r="BX14079">
            <v>0</v>
          </cell>
          <cell r="BY14079">
            <v>0</v>
          </cell>
          <cell r="CB14079">
            <v>0</v>
          </cell>
          <cell r="CC14079">
            <v>0</v>
          </cell>
          <cell r="CD14079">
            <v>0</v>
          </cell>
          <cell r="CE14079">
            <v>0</v>
          </cell>
        </row>
        <row r="14080">
          <cell r="F14080" t="str">
            <v xml:space="preserve"> _</v>
          </cell>
          <cell r="BW14080">
            <v>0</v>
          </cell>
          <cell r="BX14080">
            <v>0</v>
          </cell>
          <cell r="BY14080">
            <v>0</v>
          </cell>
          <cell r="CB14080">
            <v>0</v>
          </cell>
          <cell r="CC14080">
            <v>0</v>
          </cell>
          <cell r="CD14080">
            <v>0</v>
          </cell>
          <cell r="CE14080">
            <v>0</v>
          </cell>
        </row>
        <row r="14081">
          <cell r="F14081" t="str">
            <v xml:space="preserve"> _</v>
          </cell>
          <cell r="BW14081">
            <v>0</v>
          </cell>
          <cell r="BX14081">
            <v>0</v>
          </cell>
          <cell r="BY14081">
            <v>0</v>
          </cell>
          <cell r="CB14081">
            <v>0</v>
          </cell>
          <cell r="CC14081">
            <v>0</v>
          </cell>
          <cell r="CD14081">
            <v>0</v>
          </cell>
          <cell r="CE14081">
            <v>0</v>
          </cell>
        </row>
        <row r="14082">
          <cell r="F14082" t="str">
            <v xml:space="preserve"> _</v>
          </cell>
          <cell r="BW14082">
            <v>0</v>
          </cell>
          <cell r="BX14082">
            <v>0</v>
          </cell>
          <cell r="BY14082">
            <v>0</v>
          </cell>
          <cell r="CB14082">
            <v>0</v>
          </cell>
          <cell r="CC14082">
            <v>0</v>
          </cell>
          <cell r="CD14082">
            <v>0</v>
          </cell>
          <cell r="CE14082">
            <v>0</v>
          </cell>
        </row>
        <row r="14083">
          <cell r="F14083" t="str">
            <v xml:space="preserve"> _</v>
          </cell>
          <cell r="BW14083">
            <v>0</v>
          </cell>
          <cell r="BX14083">
            <v>0</v>
          </cell>
          <cell r="BY14083">
            <v>0</v>
          </cell>
          <cell r="CB14083">
            <v>0</v>
          </cell>
          <cell r="CC14083">
            <v>0</v>
          </cell>
          <cell r="CD14083">
            <v>0</v>
          </cell>
          <cell r="CE14083">
            <v>0</v>
          </cell>
        </row>
        <row r="14084">
          <cell r="F14084" t="str">
            <v xml:space="preserve"> _</v>
          </cell>
          <cell r="BW14084">
            <v>0</v>
          </cell>
          <cell r="BX14084">
            <v>0</v>
          </cell>
          <cell r="BY14084">
            <v>0</v>
          </cell>
          <cell r="CB14084">
            <v>0</v>
          </cell>
          <cell r="CC14084">
            <v>0</v>
          </cell>
          <cell r="CD14084">
            <v>0</v>
          </cell>
          <cell r="CE14084">
            <v>0</v>
          </cell>
        </row>
        <row r="14085">
          <cell r="F14085" t="str">
            <v xml:space="preserve"> _</v>
          </cell>
          <cell r="BW14085">
            <v>0</v>
          </cell>
          <cell r="BX14085">
            <v>0</v>
          </cell>
          <cell r="BY14085">
            <v>0</v>
          </cell>
          <cell r="CB14085">
            <v>0</v>
          </cell>
          <cell r="CC14085">
            <v>0</v>
          </cell>
          <cell r="CD14085">
            <v>0</v>
          </cell>
          <cell r="CE14085">
            <v>0</v>
          </cell>
        </row>
        <row r="14086">
          <cell r="F14086" t="str">
            <v xml:space="preserve"> _</v>
          </cell>
          <cell r="BW14086">
            <v>0</v>
          </cell>
          <cell r="BX14086">
            <v>0</v>
          </cell>
          <cell r="BY14086">
            <v>0</v>
          </cell>
          <cell r="CB14086">
            <v>0</v>
          </cell>
          <cell r="CC14086">
            <v>0</v>
          </cell>
          <cell r="CD14086">
            <v>0</v>
          </cell>
          <cell r="CE14086">
            <v>0</v>
          </cell>
        </row>
        <row r="14087">
          <cell r="F14087" t="str">
            <v xml:space="preserve"> _</v>
          </cell>
          <cell r="BW14087">
            <v>0</v>
          </cell>
          <cell r="BX14087">
            <v>0</v>
          </cell>
          <cell r="BY14087">
            <v>0</v>
          </cell>
          <cell r="CB14087">
            <v>0</v>
          </cell>
          <cell r="CC14087">
            <v>0</v>
          </cell>
          <cell r="CD14087">
            <v>0</v>
          </cell>
          <cell r="CE14087">
            <v>0</v>
          </cell>
        </row>
        <row r="14088">
          <cell r="F14088" t="str">
            <v xml:space="preserve"> _</v>
          </cell>
          <cell r="BW14088">
            <v>0</v>
          </cell>
          <cell r="BX14088">
            <v>0</v>
          </cell>
          <cell r="BY14088">
            <v>0</v>
          </cell>
          <cell r="CB14088">
            <v>0</v>
          </cell>
          <cell r="CC14088">
            <v>0</v>
          </cell>
          <cell r="CD14088">
            <v>0</v>
          </cell>
          <cell r="CE14088">
            <v>0</v>
          </cell>
        </row>
        <row r="14089">
          <cell r="F14089" t="str">
            <v xml:space="preserve"> _</v>
          </cell>
          <cell r="BW14089">
            <v>0</v>
          </cell>
          <cell r="BX14089">
            <v>0</v>
          </cell>
          <cell r="BY14089">
            <v>0</v>
          </cell>
          <cell r="CB14089">
            <v>-6818790</v>
          </cell>
          <cell r="CC14089">
            <v>-6818790</v>
          </cell>
          <cell r="CD14089">
            <v>0</v>
          </cell>
          <cell r="CE14089">
            <v>0</v>
          </cell>
        </row>
        <row r="14090">
          <cell r="F14090" t="str">
            <v xml:space="preserve"> _</v>
          </cell>
          <cell r="BW14090">
            <v>0</v>
          </cell>
          <cell r="BX14090">
            <v>0</v>
          </cell>
          <cell r="BY14090">
            <v>0</v>
          </cell>
          <cell r="CB14090">
            <v>-867090</v>
          </cell>
          <cell r="CC14090">
            <v>-867090</v>
          </cell>
          <cell r="CD14090">
            <v>0</v>
          </cell>
          <cell r="CE14090">
            <v>0</v>
          </cell>
        </row>
        <row r="14091">
          <cell r="F14091" t="str">
            <v xml:space="preserve"> _</v>
          </cell>
          <cell r="BW14091">
            <v>0</v>
          </cell>
          <cell r="BX14091">
            <v>0</v>
          </cell>
          <cell r="BY14091">
            <v>0</v>
          </cell>
          <cell r="CB14091">
            <v>-447300</v>
          </cell>
          <cell r="CC14091">
            <v>-447300</v>
          </cell>
          <cell r="CD14091">
            <v>0</v>
          </cell>
          <cell r="CE14091">
            <v>0</v>
          </cell>
        </row>
        <row r="14092">
          <cell r="F14092" t="str">
            <v xml:space="preserve"> _</v>
          </cell>
          <cell r="BW14092">
            <v>-461327</v>
          </cell>
          <cell r="BX14092">
            <v>0</v>
          </cell>
          <cell r="BY14092">
            <v>0</v>
          </cell>
          <cell r="CB14092">
            <v>0</v>
          </cell>
          <cell r="CC14092">
            <v>-461327</v>
          </cell>
          <cell r="CD14092">
            <v>0</v>
          </cell>
          <cell r="CE14092">
            <v>0</v>
          </cell>
        </row>
        <row r="14093">
          <cell r="F14093" t="str">
            <v xml:space="preserve"> _</v>
          </cell>
          <cell r="BW14093">
            <v>-195000</v>
          </cell>
          <cell r="BX14093">
            <v>0</v>
          </cell>
          <cell r="BY14093">
            <v>0</v>
          </cell>
          <cell r="CB14093">
            <v>0</v>
          </cell>
          <cell r="CC14093">
            <v>-195000</v>
          </cell>
          <cell r="CD14093">
            <v>0</v>
          </cell>
          <cell r="CE14093">
            <v>0</v>
          </cell>
        </row>
        <row r="14094">
          <cell r="F14094" t="str">
            <v xml:space="preserve"> _</v>
          </cell>
          <cell r="BW14094">
            <v>0</v>
          </cell>
          <cell r="BX14094">
            <v>0</v>
          </cell>
          <cell r="BY14094">
            <v>0</v>
          </cell>
          <cell r="CB14094">
            <v>-429042</v>
          </cell>
          <cell r="CC14094">
            <v>-429042</v>
          </cell>
          <cell r="CD14094">
            <v>0</v>
          </cell>
          <cell r="CE14094">
            <v>0</v>
          </cell>
        </row>
        <row r="14095">
          <cell r="F14095" t="str">
            <v xml:space="preserve"> _</v>
          </cell>
          <cell r="BW14095">
            <v>0</v>
          </cell>
          <cell r="BX14095">
            <v>0</v>
          </cell>
          <cell r="BY14095">
            <v>0</v>
          </cell>
          <cell r="CB14095">
            <v>-888935</v>
          </cell>
          <cell r="CC14095">
            <v>-888935</v>
          </cell>
          <cell r="CD14095">
            <v>0</v>
          </cell>
          <cell r="CE14095">
            <v>0</v>
          </cell>
        </row>
        <row r="14096">
          <cell r="F14096" t="str">
            <v xml:space="preserve"> _</v>
          </cell>
          <cell r="BW14096">
            <v>0</v>
          </cell>
          <cell r="BX14096">
            <v>0</v>
          </cell>
          <cell r="BY14096">
            <v>0</v>
          </cell>
          <cell r="CB14096">
            <v>0</v>
          </cell>
          <cell r="CC14096">
            <v>0</v>
          </cell>
          <cell r="CD14096">
            <v>0</v>
          </cell>
          <cell r="CE14096">
            <v>0</v>
          </cell>
        </row>
        <row r="14097">
          <cell r="F14097" t="str">
            <v xml:space="preserve"> _</v>
          </cell>
          <cell r="BW14097">
            <v>-913043</v>
          </cell>
          <cell r="BX14097">
            <v>0</v>
          </cell>
          <cell r="BY14097">
            <v>0</v>
          </cell>
          <cell r="CB14097">
            <v>0</v>
          </cell>
          <cell r="CC14097">
            <v>-913043</v>
          </cell>
          <cell r="CD14097">
            <v>0</v>
          </cell>
          <cell r="CE14097">
            <v>0</v>
          </cell>
        </row>
        <row r="14098">
          <cell r="F14098" t="str">
            <v xml:space="preserve"> _</v>
          </cell>
          <cell r="BW14098">
            <v>-255924</v>
          </cell>
          <cell r="BX14098">
            <v>0</v>
          </cell>
          <cell r="BY14098">
            <v>0</v>
          </cell>
          <cell r="CB14098">
            <v>0</v>
          </cell>
          <cell r="CC14098">
            <v>-255924</v>
          </cell>
          <cell r="CD14098">
            <v>0</v>
          </cell>
          <cell r="CE14098">
            <v>0</v>
          </cell>
        </row>
        <row r="14099">
          <cell r="F14099" t="str">
            <v xml:space="preserve"> _</v>
          </cell>
          <cell r="BW14099">
            <v>0</v>
          </cell>
          <cell r="BX14099">
            <v>0</v>
          </cell>
          <cell r="BY14099">
            <v>0</v>
          </cell>
          <cell r="CB14099">
            <v>0</v>
          </cell>
          <cell r="CC14099">
            <v>0</v>
          </cell>
          <cell r="CD14099">
            <v>0</v>
          </cell>
          <cell r="CE14099">
            <v>0</v>
          </cell>
        </row>
        <row r="14100">
          <cell r="F14100" t="str">
            <v xml:space="preserve"> _</v>
          </cell>
          <cell r="BW14100">
            <v>0</v>
          </cell>
          <cell r="BX14100">
            <v>0</v>
          </cell>
          <cell r="BY14100">
            <v>0</v>
          </cell>
          <cell r="CB14100">
            <v>0</v>
          </cell>
          <cell r="CC14100">
            <v>0</v>
          </cell>
          <cell r="CD14100">
            <v>0</v>
          </cell>
          <cell r="CE14100">
            <v>0</v>
          </cell>
        </row>
        <row r="14101">
          <cell r="F14101" t="str">
            <v>4700</v>
          </cell>
          <cell r="BW14101">
            <v>53241</v>
          </cell>
          <cell r="BX14101">
            <v>0</v>
          </cell>
          <cell r="BY14101">
            <v>0</v>
          </cell>
          <cell r="CB14101">
            <v>7100</v>
          </cell>
          <cell r="CC14101">
            <v>7100</v>
          </cell>
          <cell r="CD14101">
            <v>0</v>
          </cell>
          <cell r="CE14101">
            <v>0</v>
          </cell>
        </row>
        <row r="14102">
          <cell r="F14102" t="str">
            <v xml:space="preserve"> _</v>
          </cell>
          <cell r="BW14102">
            <v>0</v>
          </cell>
          <cell r="BX14102">
            <v>0</v>
          </cell>
          <cell r="BY14102">
            <v>0</v>
          </cell>
          <cell r="CB14102">
            <v>0</v>
          </cell>
          <cell r="CC14102">
            <v>0</v>
          </cell>
          <cell r="CD14102">
            <v>0</v>
          </cell>
          <cell r="CE14102">
            <v>0</v>
          </cell>
        </row>
        <row r="14103">
          <cell r="F14103" t="str">
            <v xml:space="preserve"> _</v>
          </cell>
          <cell r="BW14103">
            <v>0</v>
          </cell>
          <cell r="BX14103">
            <v>0</v>
          </cell>
          <cell r="BY14103">
            <v>0</v>
          </cell>
          <cell r="CB14103">
            <v>0</v>
          </cell>
          <cell r="CC14103">
            <v>0</v>
          </cell>
          <cell r="CD14103">
            <v>0</v>
          </cell>
          <cell r="CE14103">
            <v>0</v>
          </cell>
        </row>
        <row r="14104">
          <cell r="F14104" t="str">
            <v xml:space="preserve"> _</v>
          </cell>
          <cell r="BW14104">
            <v>0</v>
          </cell>
          <cell r="BX14104">
            <v>0</v>
          </cell>
          <cell r="BY14104">
            <v>0</v>
          </cell>
          <cell r="CB14104">
            <v>0</v>
          </cell>
          <cell r="CC14104">
            <v>0</v>
          </cell>
          <cell r="CD14104">
            <v>0</v>
          </cell>
          <cell r="CE14104">
            <v>0</v>
          </cell>
        </row>
        <row r="14105">
          <cell r="F14105" t="str">
            <v xml:space="preserve"> _</v>
          </cell>
          <cell r="BW14105">
            <v>0</v>
          </cell>
          <cell r="BX14105">
            <v>0</v>
          </cell>
          <cell r="BY14105">
            <v>0</v>
          </cell>
          <cell r="CB14105">
            <v>0</v>
          </cell>
          <cell r="CC14105">
            <v>0</v>
          </cell>
          <cell r="CD14105">
            <v>0</v>
          </cell>
          <cell r="CE14105">
            <v>0</v>
          </cell>
        </row>
        <row r="14106">
          <cell r="F14106" t="str">
            <v xml:space="preserve"> _</v>
          </cell>
          <cell r="BW14106">
            <v>0</v>
          </cell>
          <cell r="BX14106">
            <v>0</v>
          </cell>
          <cell r="BY14106">
            <v>0</v>
          </cell>
          <cell r="CB14106">
            <v>0</v>
          </cell>
          <cell r="CC14106">
            <v>0</v>
          </cell>
          <cell r="CD14106">
            <v>0</v>
          </cell>
          <cell r="CE14106">
            <v>0</v>
          </cell>
        </row>
        <row r="14107">
          <cell r="F14107" t="str">
            <v xml:space="preserve"> _</v>
          </cell>
          <cell r="BW14107">
            <v>0</v>
          </cell>
          <cell r="BX14107">
            <v>0</v>
          </cell>
          <cell r="BY14107">
            <v>0</v>
          </cell>
          <cell r="CB14107">
            <v>0</v>
          </cell>
          <cell r="CC14107">
            <v>0</v>
          </cell>
          <cell r="CD14107">
            <v>0</v>
          </cell>
          <cell r="CE14107">
            <v>0</v>
          </cell>
        </row>
        <row r="14108">
          <cell r="F14108" t="str">
            <v xml:space="preserve"> _</v>
          </cell>
          <cell r="BW14108">
            <v>0</v>
          </cell>
          <cell r="BX14108">
            <v>0</v>
          </cell>
          <cell r="BY14108">
            <v>0</v>
          </cell>
          <cell r="CB14108">
            <v>0</v>
          </cell>
          <cell r="CC14108">
            <v>0</v>
          </cell>
          <cell r="CD14108">
            <v>0</v>
          </cell>
          <cell r="CE14108">
            <v>0</v>
          </cell>
        </row>
        <row r="14109">
          <cell r="F14109" t="str">
            <v xml:space="preserve"> _</v>
          </cell>
          <cell r="BW14109">
            <v>0</v>
          </cell>
          <cell r="BX14109">
            <v>0</v>
          </cell>
          <cell r="BY14109">
            <v>0</v>
          </cell>
          <cell r="CB14109">
            <v>0</v>
          </cell>
          <cell r="CC14109">
            <v>0</v>
          </cell>
          <cell r="CD14109">
            <v>0</v>
          </cell>
          <cell r="CE14109">
            <v>0</v>
          </cell>
        </row>
        <row r="14110">
          <cell r="F14110" t="str">
            <v xml:space="preserve"> _</v>
          </cell>
          <cell r="BW14110">
            <v>0</v>
          </cell>
          <cell r="BX14110">
            <v>0</v>
          </cell>
          <cell r="BY14110">
            <v>0</v>
          </cell>
          <cell r="CB14110">
            <v>0</v>
          </cell>
          <cell r="CC14110">
            <v>0</v>
          </cell>
          <cell r="CD14110">
            <v>0</v>
          </cell>
          <cell r="CE14110">
            <v>0</v>
          </cell>
        </row>
        <row r="14111">
          <cell r="F14111" t="str">
            <v xml:space="preserve"> _</v>
          </cell>
          <cell r="BW14111">
            <v>0</v>
          </cell>
          <cell r="BX14111">
            <v>0</v>
          </cell>
          <cell r="BY14111">
            <v>0</v>
          </cell>
          <cell r="CB14111">
            <v>0</v>
          </cell>
          <cell r="CC14111">
            <v>0</v>
          </cell>
          <cell r="CD14111">
            <v>0</v>
          </cell>
          <cell r="CE14111">
            <v>0</v>
          </cell>
        </row>
        <row r="14112">
          <cell r="F14112" t="str">
            <v xml:space="preserve"> _</v>
          </cell>
          <cell r="BW14112">
            <v>0</v>
          </cell>
          <cell r="BX14112">
            <v>0</v>
          </cell>
          <cell r="BY14112">
            <v>0</v>
          </cell>
          <cell r="CB14112">
            <v>0</v>
          </cell>
          <cell r="CC14112">
            <v>0</v>
          </cell>
          <cell r="CD14112">
            <v>0</v>
          </cell>
          <cell r="CE14112">
            <v>0</v>
          </cell>
        </row>
        <row r="14113">
          <cell r="F14113" t="str">
            <v xml:space="preserve"> _</v>
          </cell>
          <cell r="BW14113">
            <v>0</v>
          </cell>
          <cell r="BX14113">
            <v>0</v>
          </cell>
          <cell r="BY14113">
            <v>0</v>
          </cell>
          <cell r="CB14113">
            <v>0</v>
          </cell>
          <cell r="CC14113">
            <v>0</v>
          </cell>
          <cell r="CD14113">
            <v>0</v>
          </cell>
          <cell r="CE14113">
            <v>0</v>
          </cell>
        </row>
        <row r="14114">
          <cell r="F14114" t="str">
            <v xml:space="preserve"> _</v>
          </cell>
          <cell r="BW14114">
            <v>0</v>
          </cell>
          <cell r="BX14114">
            <v>0</v>
          </cell>
          <cell r="BY14114">
            <v>0</v>
          </cell>
          <cell r="CB14114">
            <v>0</v>
          </cell>
          <cell r="CC14114">
            <v>0</v>
          </cell>
          <cell r="CD14114">
            <v>0</v>
          </cell>
          <cell r="CE14114">
            <v>0</v>
          </cell>
        </row>
        <row r="14115">
          <cell r="F14115" t="str">
            <v xml:space="preserve"> _</v>
          </cell>
          <cell r="BW14115">
            <v>0</v>
          </cell>
          <cell r="BX14115">
            <v>0</v>
          </cell>
          <cell r="BY14115">
            <v>0</v>
          </cell>
          <cell r="CB14115">
            <v>0</v>
          </cell>
          <cell r="CC14115">
            <v>0</v>
          </cell>
          <cell r="CD14115">
            <v>0</v>
          </cell>
          <cell r="CE14115">
            <v>0</v>
          </cell>
        </row>
        <row r="14116">
          <cell r="F14116" t="str">
            <v xml:space="preserve"> _</v>
          </cell>
          <cell r="BW14116">
            <v>0</v>
          </cell>
          <cell r="BX14116">
            <v>0</v>
          </cell>
          <cell r="BY14116">
            <v>0</v>
          </cell>
          <cell r="CB14116">
            <v>0</v>
          </cell>
          <cell r="CC14116">
            <v>0</v>
          </cell>
          <cell r="CD14116">
            <v>0</v>
          </cell>
          <cell r="CE14116">
            <v>0</v>
          </cell>
        </row>
        <row r="14117">
          <cell r="F14117" t="str">
            <v xml:space="preserve"> _</v>
          </cell>
          <cell r="BW14117">
            <v>0</v>
          </cell>
          <cell r="BX14117">
            <v>0</v>
          </cell>
          <cell r="BY14117">
            <v>0</v>
          </cell>
          <cell r="CB14117">
            <v>0</v>
          </cell>
          <cell r="CC14117">
            <v>0</v>
          </cell>
          <cell r="CD14117">
            <v>0</v>
          </cell>
          <cell r="CE14117">
            <v>0</v>
          </cell>
        </row>
        <row r="14118">
          <cell r="F14118" t="str">
            <v xml:space="preserve"> _</v>
          </cell>
          <cell r="BW14118">
            <v>0</v>
          </cell>
          <cell r="BX14118">
            <v>0</v>
          </cell>
          <cell r="BY14118">
            <v>0</v>
          </cell>
          <cell r="CB14118">
            <v>0</v>
          </cell>
          <cell r="CC14118">
            <v>0</v>
          </cell>
          <cell r="CD14118">
            <v>0</v>
          </cell>
          <cell r="CE14118">
            <v>0</v>
          </cell>
        </row>
        <row r="14119">
          <cell r="F14119" t="str">
            <v xml:space="preserve"> _</v>
          </cell>
          <cell r="BW14119">
            <v>0</v>
          </cell>
          <cell r="BX14119">
            <v>0</v>
          </cell>
          <cell r="BY14119">
            <v>0</v>
          </cell>
          <cell r="CB14119">
            <v>0</v>
          </cell>
          <cell r="CC14119">
            <v>0</v>
          </cell>
          <cell r="CD14119">
            <v>0</v>
          </cell>
          <cell r="CE14119">
            <v>0</v>
          </cell>
        </row>
        <row r="14120">
          <cell r="F14120" t="str">
            <v xml:space="preserve"> _</v>
          </cell>
          <cell r="BW14120">
            <v>0</v>
          </cell>
          <cell r="BX14120">
            <v>0</v>
          </cell>
          <cell r="BY14120">
            <v>0</v>
          </cell>
          <cell r="CB14120">
            <v>0</v>
          </cell>
          <cell r="CC14120">
            <v>0</v>
          </cell>
          <cell r="CD14120">
            <v>0</v>
          </cell>
          <cell r="CE14120">
            <v>0</v>
          </cell>
        </row>
        <row r="14121">
          <cell r="F14121" t="str">
            <v xml:space="preserve"> _</v>
          </cell>
          <cell r="BW14121">
            <v>0</v>
          </cell>
          <cell r="BX14121">
            <v>0</v>
          </cell>
          <cell r="BY14121">
            <v>0</v>
          </cell>
          <cell r="CB14121">
            <v>0</v>
          </cell>
          <cell r="CC14121">
            <v>0</v>
          </cell>
          <cell r="CD14121">
            <v>0</v>
          </cell>
          <cell r="CE14121">
            <v>0</v>
          </cell>
        </row>
        <row r="14122">
          <cell r="F14122" t="str">
            <v xml:space="preserve"> _</v>
          </cell>
          <cell r="BW14122">
            <v>0</v>
          </cell>
          <cell r="BX14122">
            <v>0</v>
          </cell>
          <cell r="BY14122">
            <v>0</v>
          </cell>
          <cell r="CB14122">
            <v>0</v>
          </cell>
          <cell r="CC14122">
            <v>0</v>
          </cell>
          <cell r="CD14122">
            <v>0</v>
          </cell>
          <cell r="CE14122">
            <v>0</v>
          </cell>
        </row>
        <row r="14123">
          <cell r="F14123" t="str">
            <v xml:space="preserve"> _</v>
          </cell>
          <cell r="BW14123">
            <v>0</v>
          </cell>
          <cell r="BX14123">
            <v>0</v>
          </cell>
          <cell r="BY14123">
            <v>0</v>
          </cell>
          <cell r="CB14123">
            <v>0</v>
          </cell>
          <cell r="CC14123">
            <v>0</v>
          </cell>
          <cell r="CD14123">
            <v>0</v>
          </cell>
          <cell r="CE14123">
            <v>0</v>
          </cell>
        </row>
        <row r="14124">
          <cell r="F14124" t="str">
            <v xml:space="preserve"> _</v>
          </cell>
          <cell r="BW14124">
            <v>0</v>
          </cell>
          <cell r="BX14124">
            <v>0</v>
          </cell>
          <cell r="BY14124">
            <v>0</v>
          </cell>
          <cell r="CB14124">
            <v>0</v>
          </cell>
          <cell r="CC14124">
            <v>0</v>
          </cell>
          <cell r="CD14124">
            <v>0</v>
          </cell>
          <cell r="CE14124">
            <v>0</v>
          </cell>
        </row>
        <row r="14125">
          <cell r="F14125" t="str">
            <v xml:space="preserve"> _</v>
          </cell>
          <cell r="BW14125">
            <v>0</v>
          </cell>
          <cell r="BX14125">
            <v>0</v>
          </cell>
          <cell r="BY14125">
            <v>0</v>
          </cell>
          <cell r="CB14125">
            <v>0</v>
          </cell>
          <cell r="CC14125">
            <v>0</v>
          </cell>
          <cell r="CD14125">
            <v>0</v>
          </cell>
          <cell r="CE14125">
            <v>0</v>
          </cell>
        </row>
        <row r="14126">
          <cell r="F14126" t="str">
            <v xml:space="preserve"> _</v>
          </cell>
          <cell r="BW14126">
            <v>0</v>
          </cell>
          <cell r="BX14126">
            <v>0</v>
          </cell>
          <cell r="BY14126">
            <v>0</v>
          </cell>
          <cell r="CB14126">
            <v>0</v>
          </cell>
          <cell r="CC14126">
            <v>0</v>
          </cell>
          <cell r="CD14126">
            <v>0</v>
          </cell>
          <cell r="CE14126">
            <v>0</v>
          </cell>
        </row>
        <row r="14127">
          <cell r="F14127" t="str">
            <v xml:space="preserve"> _</v>
          </cell>
          <cell r="BW14127">
            <v>0</v>
          </cell>
          <cell r="BX14127">
            <v>0</v>
          </cell>
          <cell r="BY14127">
            <v>0</v>
          </cell>
          <cell r="CB14127">
            <v>0</v>
          </cell>
          <cell r="CC14127">
            <v>0</v>
          </cell>
          <cell r="CD14127">
            <v>0</v>
          </cell>
          <cell r="CE14127">
            <v>0</v>
          </cell>
        </row>
        <row r="14128">
          <cell r="F14128" t="str">
            <v xml:space="preserve"> _</v>
          </cell>
          <cell r="BW14128">
            <v>0</v>
          </cell>
          <cell r="BX14128">
            <v>0</v>
          </cell>
          <cell r="BY14128">
            <v>0</v>
          </cell>
          <cell r="CB14128">
            <v>0</v>
          </cell>
          <cell r="CC14128">
            <v>0</v>
          </cell>
          <cell r="CD14128">
            <v>0</v>
          </cell>
          <cell r="CE14128">
            <v>0</v>
          </cell>
        </row>
        <row r="14129">
          <cell r="F14129" t="str">
            <v xml:space="preserve"> _</v>
          </cell>
          <cell r="BW14129">
            <v>0</v>
          </cell>
          <cell r="BX14129">
            <v>0</v>
          </cell>
          <cell r="BY14129">
            <v>0</v>
          </cell>
          <cell r="CB14129">
            <v>0</v>
          </cell>
          <cell r="CC14129">
            <v>0</v>
          </cell>
          <cell r="CD14129">
            <v>0</v>
          </cell>
          <cell r="CE14129">
            <v>0</v>
          </cell>
        </row>
        <row r="14130">
          <cell r="F14130" t="str">
            <v xml:space="preserve"> _</v>
          </cell>
          <cell r="BW14130">
            <v>0</v>
          </cell>
          <cell r="BX14130">
            <v>0</v>
          </cell>
          <cell r="BY14130">
            <v>0</v>
          </cell>
          <cell r="CB14130">
            <v>0</v>
          </cell>
          <cell r="CC14130">
            <v>0</v>
          </cell>
          <cell r="CD14130">
            <v>0</v>
          </cell>
          <cell r="CE14130">
            <v>0</v>
          </cell>
        </row>
        <row r="14131">
          <cell r="F14131" t="str">
            <v xml:space="preserve"> _</v>
          </cell>
          <cell r="BW14131">
            <v>0</v>
          </cell>
          <cell r="BX14131">
            <v>0</v>
          </cell>
          <cell r="BY14131">
            <v>0</v>
          </cell>
          <cell r="CB14131">
            <v>0</v>
          </cell>
          <cell r="CC14131">
            <v>0</v>
          </cell>
          <cell r="CD14131">
            <v>0</v>
          </cell>
          <cell r="CE14131">
            <v>0</v>
          </cell>
        </row>
        <row r="14132">
          <cell r="F14132" t="str">
            <v xml:space="preserve"> _</v>
          </cell>
          <cell r="BW14132">
            <v>0</v>
          </cell>
          <cell r="BX14132">
            <v>0</v>
          </cell>
          <cell r="BY14132">
            <v>0</v>
          </cell>
          <cell r="CB14132">
            <v>0</v>
          </cell>
          <cell r="CC14132">
            <v>0</v>
          </cell>
          <cell r="CD14132">
            <v>0</v>
          </cell>
          <cell r="CE14132">
            <v>0</v>
          </cell>
        </row>
        <row r="14133">
          <cell r="F14133" t="str">
            <v xml:space="preserve"> _</v>
          </cell>
          <cell r="BW14133">
            <v>0</v>
          </cell>
          <cell r="BX14133">
            <v>0</v>
          </cell>
          <cell r="BY14133">
            <v>0</v>
          </cell>
          <cell r="CB14133">
            <v>0</v>
          </cell>
          <cell r="CC14133">
            <v>0</v>
          </cell>
          <cell r="CD14133">
            <v>0</v>
          </cell>
          <cell r="CE14133">
            <v>0</v>
          </cell>
        </row>
        <row r="14134">
          <cell r="F14134" t="str">
            <v xml:space="preserve"> _</v>
          </cell>
          <cell r="BW14134">
            <v>0</v>
          </cell>
          <cell r="BX14134">
            <v>0</v>
          </cell>
          <cell r="BY14134">
            <v>0</v>
          </cell>
          <cell r="CB14134">
            <v>0</v>
          </cell>
          <cell r="CC14134">
            <v>0</v>
          </cell>
          <cell r="CD14134">
            <v>0</v>
          </cell>
          <cell r="CE14134">
            <v>0</v>
          </cell>
        </row>
        <row r="14135">
          <cell r="F14135" t="str">
            <v xml:space="preserve"> _</v>
          </cell>
          <cell r="BW14135">
            <v>0</v>
          </cell>
          <cell r="BX14135">
            <v>0</v>
          </cell>
          <cell r="BY14135">
            <v>0</v>
          </cell>
          <cell r="CB14135">
            <v>0</v>
          </cell>
          <cell r="CC14135">
            <v>0</v>
          </cell>
          <cell r="CD14135">
            <v>0</v>
          </cell>
          <cell r="CE14135">
            <v>0</v>
          </cell>
        </row>
        <row r="14136">
          <cell r="F14136" t="str">
            <v xml:space="preserve"> _</v>
          </cell>
          <cell r="BW14136">
            <v>0</v>
          </cell>
          <cell r="BX14136">
            <v>0</v>
          </cell>
          <cell r="BY14136">
            <v>0</v>
          </cell>
          <cell r="CB14136">
            <v>0</v>
          </cell>
          <cell r="CC14136">
            <v>0</v>
          </cell>
          <cell r="CD14136">
            <v>0</v>
          </cell>
          <cell r="CE14136">
            <v>0</v>
          </cell>
        </row>
        <row r="14137">
          <cell r="F14137" t="str">
            <v xml:space="preserve"> _</v>
          </cell>
          <cell r="BW14137">
            <v>0</v>
          </cell>
          <cell r="BX14137">
            <v>0</v>
          </cell>
          <cell r="BY14137">
            <v>0</v>
          </cell>
          <cell r="CB14137">
            <v>0</v>
          </cell>
          <cell r="CC14137">
            <v>0</v>
          </cell>
          <cell r="CD14137">
            <v>0</v>
          </cell>
          <cell r="CE14137">
            <v>0</v>
          </cell>
        </row>
        <row r="14138">
          <cell r="F14138" t="str">
            <v xml:space="preserve"> _</v>
          </cell>
          <cell r="BW14138">
            <v>0</v>
          </cell>
          <cell r="BX14138">
            <v>0</v>
          </cell>
          <cell r="BY14138">
            <v>0</v>
          </cell>
          <cell r="CB14138">
            <v>0</v>
          </cell>
          <cell r="CC14138">
            <v>0</v>
          </cell>
          <cell r="CD14138">
            <v>0</v>
          </cell>
          <cell r="CE14138">
            <v>0</v>
          </cell>
        </row>
        <row r="14139">
          <cell r="F14139" t="str">
            <v xml:space="preserve"> _</v>
          </cell>
          <cell r="BW14139">
            <v>0</v>
          </cell>
          <cell r="BX14139">
            <v>0</v>
          </cell>
          <cell r="BY14139">
            <v>0</v>
          </cell>
          <cell r="CB14139">
            <v>0</v>
          </cell>
          <cell r="CC14139">
            <v>0</v>
          </cell>
          <cell r="CD14139">
            <v>0</v>
          </cell>
          <cell r="CE14139">
            <v>0</v>
          </cell>
        </row>
        <row r="14140">
          <cell r="F14140" t="str">
            <v xml:space="preserve"> _</v>
          </cell>
          <cell r="BW14140">
            <v>0</v>
          </cell>
          <cell r="BX14140">
            <v>0</v>
          </cell>
          <cell r="BY14140">
            <v>0</v>
          </cell>
          <cell r="CB14140">
            <v>0</v>
          </cell>
          <cell r="CC14140">
            <v>0</v>
          </cell>
          <cell r="CD14140">
            <v>0</v>
          </cell>
          <cell r="CE14140">
            <v>0</v>
          </cell>
        </row>
        <row r="14141">
          <cell r="F14141" t="str">
            <v xml:space="preserve"> _</v>
          </cell>
          <cell r="BW14141">
            <v>0</v>
          </cell>
          <cell r="BX14141">
            <v>0</v>
          </cell>
          <cell r="BY14141">
            <v>0</v>
          </cell>
          <cell r="CB14141">
            <v>0</v>
          </cell>
          <cell r="CC14141">
            <v>0</v>
          </cell>
          <cell r="CD14141">
            <v>0</v>
          </cell>
          <cell r="CE14141">
            <v>0</v>
          </cell>
        </row>
        <row r="14142">
          <cell r="F14142" t="str">
            <v xml:space="preserve"> _</v>
          </cell>
          <cell r="BW14142">
            <v>0</v>
          </cell>
          <cell r="BX14142">
            <v>0</v>
          </cell>
          <cell r="BY14142">
            <v>0</v>
          </cell>
          <cell r="CB14142">
            <v>0</v>
          </cell>
          <cell r="CC14142">
            <v>0</v>
          </cell>
          <cell r="CD14142">
            <v>0</v>
          </cell>
          <cell r="CE14142">
            <v>0</v>
          </cell>
        </row>
        <row r="14143">
          <cell r="F14143" t="str">
            <v xml:space="preserve"> _</v>
          </cell>
          <cell r="BW14143">
            <v>0</v>
          </cell>
          <cell r="BX14143">
            <v>0</v>
          </cell>
          <cell r="BY14143">
            <v>0</v>
          </cell>
          <cell r="CB14143">
            <v>0</v>
          </cell>
          <cell r="CC14143">
            <v>0</v>
          </cell>
          <cell r="CD14143">
            <v>0</v>
          </cell>
          <cell r="CE14143">
            <v>0</v>
          </cell>
        </row>
        <row r="14144">
          <cell r="F14144" t="str">
            <v xml:space="preserve"> _</v>
          </cell>
          <cell r="BW14144">
            <v>0</v>
          </cell>
          <cell r="BX14144">
            <v>0</v>
          </cell>
          <cell r="BY14144">
            <v>0</v>
          </cell>
          <cell r="CB14144">
            <v>0</v>
          </cell>
          <cell r="CC14144">
            <v>0</v>
          </cell>
          <cell r="CD14144">
            <v>0</v>
          </cell>
          <cell r="CE14144">
            <v>0</v>
          </cell>
        </row>
        <row r="14145">
          <cell r="F14145" t="str">
            <v xml:space="preserve"> _</v>
          </cell>
          <cell r="BW14145">
            <v>0</v>
          </cell>
          <cell r="BX14145">
            <v>0</v>
          </cell>
          <cell r="BY14145">
            <v>0</v>
          </cell>
          <cell r="CB14145">
            <v>0</v>
          </cell>
          <cell r="CC14145">
            <v>0</v>
          </cell>
          <cell r="CD14145">
            <v>0</v>
          </cell>
          <cell r="CE14145">
            <v>0</v>
          </cell>
        </row>
        <row r="14146">
          <cell r="F14146" t="str">
            <v xml:space="preserve"> _</v>
          </cell>
          <cell r="BW14146">
            <v>0</v>
          </cell>
          <cell r="BX14146">
            <v>0</v>
          </cell>
          <cell r="BY14146">
            <v>0</v>
          </cell>
          <cell r="CB14146">
            <v>0</v>
          </cell>
          <cell r="CC14146">
            <v>0</v>
          </cell>
          <cell r="CD14146">
            <v>0</v>
          </cell>
          <cell r="CE14146">
            <v>0</v>
          </cell>
        </row>
        <row r="14147">
          <cell r="F14147" t="str">
            <v xml:space="preserve"> _</v>
          </cell>
          <cell r="BW14147">
            <v>0</v>
          </cell>
          <cell r="BX14147">
            <v>0</v>
          </cell>
          <cell r="BY14147">
            <v>0</v>
          </cell>
          <cell r="CB14147">
            <v>0</v>
          </cell>
          <cell r="CC14147">
            <v>0</v>
          </cell>
          <cell r="CD14147">
            <v>0</v>
          </cell>
          <cell r="CE14147">
            <v>0</v>
          </cell>
        </row>
        <row r="14148">
          <cell r="F14148" t="str">
            <v xml:space="preserve"> _</v>
          </cell>
          <cell r="BW14148">
            <v>0</v>
          </cell>
          <cell r="BX14148">
            <v>0</v>
          </cell>
          <cell r="BY14148">
            <v>0</v>
          </cell>
          <cell r="CB14148">
            <v>0</v>
          </cell>
          <cell r="CC14148">
            <v>0</v>
          </cell>
          <cell r="CD14148">
            <v>0</v>
          </cell>
          <cell r="CE14148">
            <v>0</v>
          </cell>
        </row>
        <row r="14149">
          <cell r="F14149" t="str">
            <v xml:space="preserve"> _</v>
          </cell>
          <cell r="BW14149">
            <v>0</v>
          </cell>
          <cell r="BX14149">
            <v>0</v>
          </cell>
          <cell r="BY14149">
            <v>0</v>
          </cell>
          <cell r="CB14149">
            <v>0</v>
          </cell>
          <cell r="CC14149">
            <v>0</v>
          </cell>
          <cell r="CD14149">
            <v>0</v>
          </cell>
          <cell r="CE14149">
            <v>0</v>
          </cell>
        </row>
        <row r="14150">
          <cell r="F14150" t="str">
            <v xml:space="preserve"> _</v>
          </cell>
          <cell r="BW14150">
            <v>0</v>
          </cell>
          <cell r="BX14150">
            <v>0</v>
          </cell>
          <cell r="BY14150">
            <v>0</v>
          </cell>
          <cell r="CB14150">
            <v>0</v>
          </cell>
          <cell r="CC14150">
            <v>0</v>
          </cell>
          <cell r="CD14150">
            <v>0</v>
          </cell>
          <cell r="CE14150">
            <v>0</v>
          </cell>
        </row>
        <row r="14151">
          <cell r="F14151" t="str">
            <v xml:space="preserve"> _</v>
          </cell>
          <cell r="BW14151">
            <v>0</v>
          </cell>
          <cell r="BX14151">
            <v>0</v>
          </cell>
          <cell r="BY14151">
            <v>0</v>
          </cell>
          <cell r="CB14151">
            <v>0</v>
          </cell>
          <cell r="CC14151">
            <v>0</v>
          </cell>
          <cell r="CD14151">
            <v>0</v>
          </cell>
          <cell r="CE14151">
            <v>0</v>
          </cell>
        </row>
        <row r="14152">
          <cell r="F14152" t="str">
            <v xml:space="preserve"> _</v>
          </cell>
          <cell r="BW14152">
            <v>0</v>
          </cell>
          <cell r="BX14152">
            <v>0</v>
          </cell>
          <cell r="BY14152">
            <v>0</v>
          </cell>
          <cell r="CB14152">
            <v>0</v>
          </cell>
          <cell r="CC14152">
            <v>0</v>
          </cell>
          <cell r="CD14152">
            <v>0</v>
          </cell>
          <cell r="CE14152">
            <v>0</v>
          </cell>
        </row>
        <row r="14153">
          <cell r="F14153" t="str">
            <v xml:space="preserve"> _</v>
          </cell>
          <cell r="BW14153">
            <v>0</v>
          </cell>
          <cell r="BX14153">
            <v>0</v>
          </cell>
          <cell r="BY14153">
            <v>0</v>
          </cell>
          <cell r="CB14153">
            <v>0</v>
          </cell>
          <cell r="CC14153">
            <v>0</v>
          </cell>
          <cell r="CD14153">
            <v>0</v>
          </cell>
          <cell r="CE14153">
            <v>0</v>
          </cell>
        </row>
        <row r="14154">
          <cell r="F14154" t="str">
            <v xml:space="preserve"> _</v>
          </cell>
          <cell r="BW14154">
            <v>0</v>
          </cell>
          <cell r="BX14154">
            <v>0</v>
          </cell>
          <cell r="BY14154">
            <v>0</v>
          </cell>
          <cell r="CB14154">
            <v>0</v>
          </cell>
          <cell r="CC14154">
            <v>0</v>
          </cell>
          <cell r="CD14154">
            <v>0</v>
          </cell>
          <cell r="CE14154">
            <v>0</v>
          </cell>
        </row>
        <row r="14155">
          <cell r="F14155" t="str">
            <v xml:space="preserve"> _</v>
          </cell>
          <cell r="BW14155">
            <v>0</v>
          </cell>
          <cell r="BX14155">
            <v>0</v>
          </cell>
          <cell r="BY14155">
            <v>0</v>
          </cell>
          <cell r="CB14155">
            <v>0</v>
          </cell>
          <cell r="CC14155">
            <v>0</v>
          </cell>
          <cell r="CD14155">
            <v>0</v>
          </cell>
          <cell r="CE14155">
            <v>0</v>
          </cell>
        </row>
        <row r="14156">
          <cell r="F14156" t="str">
            <v xml:space="preserve"> _</v>
          </cell>
          <cell r="BW14156">
            <v>0</v>
          </cell>
          <cell r="BX14156">
            <v>0</v>
          </cell>
          <cell r="BY14156">
            <v>0</v>
          </cell>
          <cell r="CB14156">
            <v>0</v>
          </cell>
          <cell r="CC14156">
            <v>0</v>
          </cell>
          <cell r="CD14156">
            <v>0</v>
          </cell>
          <cell r="CE14156">
            <v>0</v>
          </cell>
        </row>
        <row r="14157">
          <cell r="F14157" t="str">
            <v xml:space="preserve"> _</v>
          </cell>
          <cell r="BW14157">
            <v>0</v>
          </cell>
          <cell r="BX14157">
            <v>0</v>
          </cell>
          <cell r="BY14157">
            <v>0</v>
          </cell>
          <cell r="CB14157">
            <v>0</v>
          </cell>
          <cell r="CC14157">
            <v>0</v>
          </cell>
          <cell r="CD14157">
            <v>0</v>
          </cell>
          <cell r="CE14157">
            <v>0</v>
          </cell>
        </row>
        <row r="14158">
          <cell r="F14158" t="str">
            <v xml:space="preserve"> _</v>
          </cell>
          <cell r="BW14158">
            <v>0</v>
          </cell>
          <cell r="BX14158">
            <v>0</v>
          </cell>
          <cell r="BY14158">
            <v>0</v>
          </cell>
          <cell r="CB14158">
            <v>0</v>
          </cell>
          <cell r="CC14158">
            <v>0</v>
          </cell>
          <cell r="CD14158">
            <v>0</v>
          </cell>
          <cell r="CE14158">
            <v>0</v>
          </cell>
        </row>
        <row r="14159">
          <cell r="F14159" t="str">
            <v xml:space="preserve"> _</v>
          </cell>
          <cell r="BW14159">
            <v>0</v>
          </cell>
          <cell r="BX14159">
            <v>0</v>
          </cell>
          <cell r="BY14159">
            <v>0</v>
          </cell>
          <cell r="CB14159">
            <v>0</v>
          </cell>
          <cell r="CC14159">
            <v>0</v>
          </cell>
          <cell r="CD14159">
            <v>0</v>
          </cell>
          <cell r="CE14159">
            <v>0</v>
          </cell>
        </row>
        <row r="14160">
          <cell r="F14160" t="str">
            <v xml:space="preserve"> _</v>
          </cell>
          <cell r="BW14160">
            <v>0</v>
          </cell>
          <cell r="BX14160">
            <v>0</v>
          </cell>
          <cell r="BY14160">
            <v>0</v>
          </cell>
          <cell r="CB14160">
            <v>0</v>
          </cell>
          <cell r="CC14160">
            <v>0</v>
          </cell>
          <cell r="CD14160">
            <v>0</v>
          </cell>
          <cell r="CE14160">
            <v>0</v>
          </cell>
        </row>
        <row r="14161">
          <cell r="F14161" t="str">
            <v xml:space="preserve"> _</v>
          </cell>
          <cell r="BW14161">
            <v>0</v>
          </cell>
          <cell r="BX14161">
            <v>0</v>
          </cell>
          <cell r="BY14161">
            <v>0</v>
          </cell>
          <cell r="CB14161">
            <v>0</v>
          </cell>
          <cell r="CC14161">
            <v>0</v>
          </cell>
          <cell r="CD14161">
            <v>0</v>
          </cell>
          <cell r="CE14161">
            <v>0</v>
          </cell>
        </row>
        <row r="14162">
          <cell r="F14162" t="str">
            <v xml:space="preserve"> _</v>
          </cell>
          <cell r="BW14162">
            <v>0</v>
          </cell>
          <cell r="BX14162">
            <v>0</v>
          </cell>
          <cell r="BY14162">
            <v>0</v>
          </cell>
          <cell r="CB14162">
            <v>0</v>
          </cell>
          <cell r="CC14162">
            <v>0</v>
          </cell>
          <cell r="CD14162">
            <v>0</v>
          </cell>
          <cell r="CE14162">
            <v>0</v>
          </cell>
        </row>
        <row r="14163">
          <cell r="F14163" t="str">
            <v xml:space="preserve"> _</v>
          </cell>
          <cell r="BW14163">
            <v>0</v>
          </cell>
          <cell r="BX14163">
            <v>0</v>
          </cell>
          <cell r="BY14163">
            <v>0</v>
          </cell>
          <cell r="CB14163">
            <v>0</v>
          </cell>
          <cell r="CC14163">
            <v>0</v>
          </cell>
          <cell r="CD14163">
            <v>0</v>
          </cell>
          <cell r="CE14163">
            <v>0</v>
          </cell>
        </row>
        <row r="14164">
          <cell r="F14164" t="str">
            <v xml:space="preserve"> _</v>
          </cell>
          <cell r="BW14164">
            <v>0</v>
          </cell>
          <cell r="BX14164">
            <v>0</v>
          </cell>
          <cell r="BY14164">
            <v>0</v>
          </cell>
          <cell r="CB14164">
            <v>0</v>
          </cell>
          <cell r="CC14164">
            <v>0</v>
          </cell>
          <cell r="CD14164">
            <v>0</v>
          </cell>
          <cell r="CE14164">
            <v>0</v>
          </cell>
        </row>
        <row r="14165">
          <cell r="F14165" t="str">
            <v xml:space="preserve"> _</v>
          </cell>
          <cell r="BW14165">
            <v>0</v>
          </cell>
          <cell r="BX14165">
            <v>0</v>
          </cell>
          <cell r="BY14165">
            <v>0</v>
          </cell>
          <cell r="CB14165">
            <v>0</v>
          </cell>
          <cell r="CC14165">
            <v>0</v>
          </cell>
          <cell r="CD14165">
            <v>0</v>
          </cell>
          <cell r="CE14165">
            <v>0</v>
          </cell>
        </row>
        <row r="14166">
          <cell r="F14166" t="str">
            <v xml:space="preserve"> _</v>
          </cell>
          <cell r="BW14166">
            <v>0</v>
          </cell>
          <cell r="BX14166">
            <v>0</v>
          </cell>
          <cell r="BY14166">
            <v>0</v>
          </cell>
          <cell r="CB14166">
            <v>0</v>
          </cell>
          <cell r="CC14166">
            <v>0</v>
          </cell>
          <cell r="CD14166">
            <v>0</v>
          </cell>
          <cell r="CE14166">
            <v>0</v>
          </cell>
        </row>
        <row r="14167">
          <cell r="F14167" t="str">
            <v xml:space="preserve"> _</v>
          </cell>
          <cell r="BW14167">
            <v>0</v>
          </cell>
          <cell r="BX14167">
            <v>0</v>
          </cell>
          <cell r="BY14167">
            <v>0</v>
          </cell>
          <cell r="CB14167">
            <v>0</v>
          </cell>
          <cell r="CC14167">
            <v>0</v>
          </cell>
          <cell r="CD14167">
            <v>0</v>
          </cell>
          <cell r="CE14167">
            <v>0</v>
          </cell>
        </row>
        <row r="14168">
          <cell r="F14168" t="str">
            <v xml:space="preserve"> _</v>
          </cell>
          <cell r="BW14168">
            <v>0</v>
          </cell>
          <cell r="BX14168">
            <v>0</v>
          </cell>
          <cell r="BY14168">
            <v>0</v>
          </cell>
          <cell r="CB14168">
            <v>0</v>
          </cell>
          <cell r="CC14168">
            <v>0</v>
          </cell>
          <cell r="CD14168">
            <v>0</v>
          </cell>
          <cell r="CE14168">
            <v>0</v>
          </cell>
        </row>
        <row r="14169">
          <cell r="F14169" t="str">
            <v xml:space="preserve"> _</v>
          </cell>
          <cell r="BW14169">
            <v>0</v>
          </cell>
          <cell r="BX14169">
            <v>0</v>
          </cell>
          <cell r="BY14169">
            <v>0</v>
          </cell>
          <cell r="CB14169">
            <v>0</v>
          </cell>
          <cell r="CC14169">
            <v>0</v>
          </cell>
          <cell r="CD14169">
            <v>0</v>
          </cell>
          <cell r="CE14169">
            <v>0</v>
          </cell>
        </row>
        <row r="14170">
          <cell r="F14170" t="str">
            <v xml:space="preserve"> _</v>
          </cell>
          <cell r="BW14170">
            <v>0</v>
          </cell>
          <cell r="BX14170">
            <v>0</v>
          </cell>
          <cell r="BY14170">
            <v>0</v>
          </cell>
          <cell r="CB14170">
            <v>0</v>
          </cell>
          <cell r="CC14170">
            <v>0</v>
          </cell>
          <cell r="CD14170">
            <v>0</v>
          </cell>
          <cell r="CE14170">
            <v>0</v>
          </cell>
        </row>
        <row r="14171">
          <cell r="F14171" t="str">
            <v xml:space="preserve"> _</v>
          </cell>
          <cell r="BW14171">
            <v>0</v>
          </cell>
          <cell r="BX14171">
            <v>0</v>
          </cell>
          <cell r="BY14171">
            <v>0</v>
          </cell>
          <cell r="CB14171">
            <v>0</v>
          </cell>
          <cell r="CC14171">
            <v>0</v>
          </cell>
          <cell r="CD14171">
            <v>0</v>
          </cell>
          <cell r="CE14171">
            <v>0</v>
          </cell>
        </row>
        <row r="14172">
          <cell r="F14172" t="str">
            <v xml:space="preserve"> _</v>
          </cell>
          <cell r="BW14172">
            <v>0</v>
          </cell>
          <cell r="BX14172">
            <v>0</v>
          </cell>
          <cell r="BY14172">
            <v>0</v>
          </cell>
          <cell r="CB14172">
            <v>0</v>
          </cell>
          <cell r="CC14172">
            <v>0</v>
          </cell>
          <cell r="CD14172">
            <v>0</v>
          </cell>
          <cell r="CE14172">
            <v>0</v>
          </cell>
        </row>
        <row r="14173">
          <cell r="F14173" t="str">
            <v xml:space="preserve"> _</v>
          </cell>
          <cell r="BW14173">
            <v>0</v>
          </cell>
          <cell r="BX14173">
            <v>0</v>
          </cell>
          <cell r="BY14173">
            <v>0</v>
          </cell>
          <cell r="CB14173">
            <v>0</v>
          </cell>
          <cell r="CC14173">
            <v>0</v>
          </cell>
          <cell r="CD14173">
            <v>0</v>
          </cell>
          <cell r="CE14173">
            <v>0</v>
          </cell>
        </row>
        <row r="14174">
          <cell r="F14174" t="str">
            <v xml:space="preserve"> _</v>
          </cell>
          <cell r="BW14174">
            <v>0</v>
          </cell>
          <cell r="BX14174">
            <v>0</v>
          </cell>
          <cell r="BY14174">
            <v>0</v>
          </cell>
          <cell r="CB14174">
            <v>0</v>
          </cell>
          <cell r="CC14174">
            <v>0</v>
          </cell>
          <cell r="CD14174">
            <v>0</v>
          </cell>
          <cell r="CE14174">
            <v>0</v>
          </cell>
        </row>
        <row r="14175">
          <cell r="F14175" t="str">
            <v xml:space="preserve"> _</v>
          </cell>
          <cell r="BW14175">
            <v>0</v>
          </cell>
          <cell r="BX14175">
            <v>0</v>
          </cell>
          <cell r="BY14175">
            <v>0</v>
          </cell>
          <cell r="CB14175">
            <v>0</v>
          </cell>
          <cell r="CC14175">
            <v>0</v>
          </cell>
          <cell r="CD14175">
            <v>0</v>
          </cell>
          <cell r="CE14175">
            <v>0</v>
          </cell>
        </row>
        <row r="14176">
          <cell r="F14176" t="str">
            <v xml:space="preserve"> _</v>
          </cell>
          <cell r="BW14176">
            <v>0</v>
          </cell>
          <cell r="BX14176">
            <v>0</v>
          </cell>
          <cell r="BY14176">
            <v>0</v>
          </cell>
          <cell r="CB14176">
            <v>0</v>
          </cell>
          <cell r="CC14176">
            <v>0</v>
          </cell>
          <cell r="CD14176">
            <v>0</v>
          </cell>
          <cell r="CE14176">
            <v>0</v>
          </cell>
        </row>
        <row r="14177">
          <cell r="F14177" t="str">
            <v xml:space="preserve"> _</v>
          </cell>
          <cell r="BW14177">
            <v>0</v>
          </cell>
          <cell r="BX14177">
            <v>0</v>
          </cell>
          <cell r="BY14177">
            <v>0</v>
          </cell>
          <cell r="CB14177">
            <v>0</v>
          </cell>
          <cell r="CC14177">
            <v>0</v>
          </cell>
          <cell r="CD14177">
            <v>0</v>
          </cell>
          <cell r="CE14177">
            <v>0</v>
          </cell>
        </row>
        <row r="14178">
          <cell r="F14178" t="str">
            <v xml:space="preserve"> _</v>
          </cell>
          <cell r="BW14178">
            <v>0</v>
          </cell>
          <cell r="BX14178">
            <v>0</v>
          </cell>
          <cell r="BY14178">
            <v>0</v>
          </cell>
          <cell r="CB14178">
            <v>0</v>
          </cell>
          <cell r="CC14178">
            <v>0</v>
          </cell>
          <cell r="CD14178">
            <v>0</v>
          </cell>
          <cell r="CE14178">
            <v>0</v>
          </cell>
        </row>
        <row r="14179">
          <cell r="F14179" t="str">
            <v xml:space="preserve"> _</v>
          </cell>
          <cell r="BW14179">
            <v>0</v>
          </cell>
          <cell r="BX14179">
            <v>0</v>
          </cell>
          <cell r="BY14179">
            <v>0</v>
          </cell>
          <cell r="CB14179">
            <v>0</v>
          </cell>
          <cell r="CC14179">
            <v>0</v>
          </cell>
          <cell r="CD14179">
            <v>0</v>
          </cell>
          <cell r="CE14179">
            <v>0</v>
          </cell>
        </row>
        <row r="14180">
          <cell r="F14180" t="str">
            <v xml:space="preserve"> _</v>
          </cell>
          <cell r="BW14180">
            <v>0</v>
          </cell>
          <cell r="BX14180">
            <v>0</v>
          </cell>
          <cell r="BY14180">
            <v>0</v>
          </cell>
          <cell r="CB14180">
            <v>0</v>
          </cell>
          <cell r="CC14180">
            <v>0</v>
          </cell>
          <cell r="CD14180">
            <v>0</v>
          </cell>
          <cell r="CE14180">
            <v>0</v>
          </cell>
        </row>
        <row r="14181">
          <cell r="F14181" t="str">
            <v xml:space="preserve"> _</v>
          </cell>
          <cell r="BW14181">
            <v>0</v>
          </cell>
          <cell r="BX14181">
            <v>0</v>
          </cell>
          <cell r="BY14181">
            <v>0</v>
          </cell>
          <cell r="CB14181">
            <v>0</v>
          </cell>
          <cell r="CC14181">
            <v>0</v>
          </cell>
          <cell r="CD14181">
            <v>0</v>
          </cell>
          <cell r="CE14181">
            <v>0</v>
          </cell>
        </row>
        <row r="14182">
          <cell r="F14182" t="str">
            <v xml:space="preserve"> _</v>
          </cell>
          <cell r="BW14182">
            <v>0</v>
          </cell>
          <cell r="BX14182">
            <v>0</v>
          </cell>
          <cell r="BY14182">
            <v>0</v>
          </cell>
          <cell r="CB14182">
            <v>0</v>
          </cell>
          <cell r="CC14182">
            <v>0</v>
          </cell>
          <cell r="CD14182">
            <v>0</v>
          </cell>
          <cell r="CE14182">
            <v>0</v>
          </cell>
        </row>
        <row r="14183">
          <cell r="F14183" t="str">
            <v xml:space="preserve"> _</v>
          </cell>
          <cell r="BW14183">
            <v>0</v>
          </cell>
          <cell r="BX14183">
            <v>0</v>
          </cell>
          <cell r="BY14183">
            <v>0</v>
          </cell>
          <cell r="CB14183">
            <v>0</v>
          </cell>
          <cell r="CC14183">
            <v>0</v>
          </cell>
          <cell r="CD14183">
            <v>0</v>
          </cell>
          <cell r="CE14183">
            <v>0</v>
          </cell>
        </row>
        <row r="14184">
          <cell r="F14184" t="str">
            <v xml:space="preserve"> _</v>
          </cell>
          <cell r="BW14184">
            <v>0</v>
          </cell>
          <cell r="BX14184">
            <v>0</v>
          </cell>
          <cell r="BY14184">
            <v>0</v>
          </cell>
          <cell r="CB14184">
            <v>0</v>
          </cell>
          <cell r="CC14184">
            <v>0</v>
          </cell>
          <cell r="CD14184">
            <v>0</v>
          </cell>
          <cell r="CE14184">
            <v>0</v>
          </cell>
        </row>
        <row r="14185">
          <cell r="F14185" t="str">
            <v xml:space="preserve"> _</v>
          </cell>
          <cell r="BW14185">
            <v>0</v>
          </cell>
          <cell r="BX14185">
            <v>0</v>
          </cell>
          <cell r="BY14185">
            <v>0</v>
          </cell>
          <cell r="CB14185">
            <v>0</v>
          </cell>
          <cell r="CC14185">
            <v>0</v>
          </cell>
          <cell r="CD14185">
            <v>0</v>
          </cell>
          <cell r="CE14185">
            <v>0</v>
          </cell>
        </row>
        <row r="14186">
          <cell r="F14186" t="str">
            <v xml:space="preserve"> _</v>
          </cell>
          <cell r="BW14186">
            <v>0</v>
          </cell>
          <cell r="BX14186">
            <v>0</v>
          </cell>
          <cell r="BY14186">
            <v>0</v>
          </cell>
          <cell r="CB14186">
            <v>0</v>
          </cell>
          <cell r="CC14186">
            <v>0</v>
          </cell>
          <cell r="CD14186">
            <v>0</v>
          </cell>
          <cell r="CE14186">
            <v>0</v>
          </cell>
        </row>
        <row r="14187">
          <cell r="F14187" t="str">
            <v xml:space="preserve"> _</v>
          </cell>
          <cell r="BW14187">
            <v>0</v>
          </cell>
          <cell r="BX14187">
            <v>0</v>
          </cell>
          <cell r="BY14187">
            <v>0</v>
          </cell>
          <cell r="CB14187">
            <v>0</v>
          </cell>
          <cell r="CC14187">
            <v>0</v>
          </cell>
          <cell r="CD14187">
            <v>0</v>
          </cell>
          <cell r="CE14187">
            <v>0</v>
          </cell>
        </row>
        <row r="14188">
          <cell r="F14188" t="str">
            <v xml:space="preserve"> _</v>
          </cell>
          <cell r="BW14188">
            <v>0</v>
          </cell>
          <cell r="BX14188">
            <v>0</v>
          </cell>
          <cell r="BY14188">
            <v>0</v>
          </cell>
          <cell r="CB14188">
            <v>0</v>
          </cell>
          <cell r="CC14188">
            <v>0</v>
          </cell>
          <cell r="CD14188">
            <v>0</v>
          </cell>
          <cell r="CE14188">
            <v>0</v>
          </cell>
        </row>
        <row r="14189">
          <cell r="F14189" t="str">
            <v xml:space="preserve"> _</v>
          </cell>
          <cell r="BW14189">
            <v>0</v>
          </cell>
          <cell r="BX14189">
            <v>0</v>
          </cell>
          <cell r="BY14189">
            <v>0</v>
          </cell>
          <cell r="CB14189">
            <v>0</v>
          </cell>
          <cell r="CC14189">
            <v>0</v>
          </cell>
          <cell r="CD14189">
            <v>0</v>
          </cell>
          <cell r="CE14189">
            <v>0</v>
          </cell>
        </row>
        <row r="14190">
          <cell r="F14190" t="str">
            <v xml:space="preserve"> _</v>
          </cell>
          <cell r="BW14190">
            <v>0</v>
          </cell>
          <cell r="BX14190">
            <v>0</v>
          </cell>
          <cell r="BY14190">
            <v>0</v>
          </cell>
          <cell r="CB14190">
            <v>0</v>
          </cell>
          <cell r="CC14190">
            <v>0</v>
          </cell>
          <cell r="CD14190">
            <v>0</v>
          </cell>
          <cell r="CE14190">
            <v>0</v>
          </cell>
        </row>
        <row r="14191">
          <cell r="F14191" t="str">
            <v xml:space="preserve"> _</v>
          </cell>
          <cell r="BW14191">
            <v>0</v>
          </cell>
          <cell r="BX14191">
            <v>0</v>
          </cell>
          <cell r="BY14191">
            <v>0</v>
          </cell>
          <cell r="CB14191">
            <v>0</v>
          </cell>
          <cell r="CC14191">
            <v>0</v>
          </cell>
          <cell r="CD14191">
            <v>0</v>
          </cell>
          <cell r="CE14191">
            <v>0</v>
          </cell>
        </row>
        <row r="14192">
          <cell r="F14192" t="str">
            <v xml:space="preserve"> _</v>
          </cell>
          <cell r="BW14192">
            <v>0</v>
          </cell>
          <cell r="BX14192">
            <v>0</v>
          </cell>
          <cell r="BY14192">
            <v>0</v>
          </cell>
          <cell r="CB14192">
            <v>0</v>
          </cell>
          <cell r="CC14192">
            <v>0</v>
          </cell>
          <cell r="CD14192">
            <v>0</v>
          </cell>
          <cell r="CE14192">
            <v>0</v>
          </cell>
        </row>
        <row r="14193">
          <cell r="F14193" t="str">
            <v xml:space="preserve"> _</v>
          </cell>
          <cell r="BW14193">
            <v>0</v>
          </cell>
          <cell r="BX14193">
            <v>0</v>
          </cell>
          <cell r="BY14193">
            <v>0</v>
          </cell>
          <cell r="CB14193">
            <v>0</v>
          </cell>
          <cell r="CC14193">
            <v>0</v>
          </cell>
          <cell r="CD14193">
            <v>0</v>
          </cell>
          <cell r="CE14193">
            <v>0</v>
          </cell>
        </row>
        <row r="14194">
          <cell r="F14194" t="str">
            <v xml:space="preserve"> _</v>
          </cell>
          <cell r="BW14194">
            <v>0</v>
          </cell>
          <cell r="BX14194">
            <v>0</v>
          </cell>
          <cell r="BY14194">
            <v>0</v>
          </cell>
          <cell r="CB14194">
            <v>0</v>
          </cell>
          <cell r="CC14194">
            <v>0</v>
          </cell>
          <cell r="CD14194">
            <v>0</v>
          </cell>
          <cell r="CE14194">
            <v>0</v>
          </cell>
        </row>
        <row r="14195">
          <cell r="F14195" t="str">
            <v xml:space="preserve"> _</v>
          </cell>
          <cell r="BW14195">
            <v>0</v>
          </cell>
          <cell r="BX14195">
            <v>0</v>
          </cell>
          <cell r="BY14195">
            <v>0</v>
          </cell>
          <cell r="CB14195">
            <v>0</v>
          </cell>
          <cell r="CC14195">
            <v>0</v>
          </cell>
          <cell r="CD14195">
            <v>0</v>
          </cell>
          <cell r="CE14195">
            <v>0</v>
          </cell>
        </row>
        <row r="14196">
          <cell r="F14196" t="str">
            <v xml:space="preserve"> _</v>
          </cell>
          <cell r="BW14196">
            <v>0</v>
          </cell>
          <cell r="BX14196">
            <v>0</v>
          </cell>
          <cell r="BY14196">
            <v>0</v>
          </cell>
          <cell r="CB14196">
            <v>0</v>
          </cell>
          <cell r="CC14196">
            <v>0</v>
          </cell>
          <cell r="CD14196">
            <v>0</v>
          </cell>
          <cell r="CE14196">
            <v>0</v>
          </cell>
        </row>
        <row r="14197">
          <cell r="F14197" t="str">
            <v xml:space="preserve"> _</v>
          </cell>
          <cell r="BW14197">
            <v>0</v>
          </cell>
          <cell r="BX14197">
            <v>0</v>
          </cell>
          <cell r="BY14197">
            <v>0</v>
          </cell>
          <cell r="CB14197">
            <v>0</v>
          </cell>
          <cell r="CC14197">
            <v>0</v>
          </cell>
          <cell r="CD14197">
            <v>0</v>
          </cell>
          <cell r="CE14197">
            <v>0</v>
          </cell>
        </row>
        <row r="14198">
          <cell r="F14198" t="str">
            <v xml:space="preserve"> _</v>
          </cell>
          <cell r="BW14198">
            <v>0</v>
          </cell>
          <cell r="BX14198">
            <v>0</v>
          </cell>
          <cell r="BY14198">
            <v>0</v>
          </cell>
          <cell r="CB14198">
            <v>0</v>
          </cell>
          <cell r="CC14198">
            <v>0</v>
          </cell>
          <cell r="CD14198">
            <v>0</v>
          </cell>
          <cell r="CE14198">
            <v>0</v>
          </cell>
        </row>
        <row r="14199">
          <cell r="F14199" t="str">
            <v xml:space="preserve"> _</v>
          </cell>
          <cell r="BW14199">
            <v>0</v>
          </cell>
          <cell r="BX14199">
            <v>0</v>
          </cell>
          <cell r="BY14199">
            <v>0</v>
          </cell>
          <cell r="CB14199">
            <v>0</v>
          </cell>
          <cell r="CC14199">
            <v>0</v>
          </cell>
          <cell r="CD14199">
            <v>0</v>
          </cell>
          <cell r="CE14199">
            <v>0</v>
          </cell>
        </row>
        <row r="14200">
          <cell r="F14200" t="str">
            <v xml:space="preserve"> _</v>
          </cell>
          <cell r="BW14200">
            <v>0</v>
          </cell>
          <cell r="BX14200">
            <v>0</v>
          </cell>
          <cell r="BY14200">
            <v>0</v>
          </cell>
          <cell r="CB14200">
            <v>0</v>
          </cell>
          <cell r="CC14200">
            <v>0</v>
          </cell>
          <cell r="CD14200">
            <v>0</v>
          </cell>
          <cell r="CE14200">
            <v>0</v>
          </cell>
        </row>
        <row r="14201">
          <cell r="F14201" t="str">
            <v xml:space="preserve"> _</v>
          </cell>
          <cell r="BW14201">
            <v>0</v>
          </cell>
          <cell r="BX14201">
            <v>0</v>
          </cell>
          <cell r="BY14201">
            <v>0</v>
          </cell>
          <cell r="CB14201">
            <v>0</v>
          </cell>
          <cell r="CC14201">
            <v>0</v>
          </cell>
          <cell r="CD14201">
            <v>0</v>
          </cell>
          <cell r="CE14201">
            <v>0</v>
          </cell>
        </row>
        <row r="14202">
          <cell r="F14202" t="str">
            <v xml:space="preserve"> _</v>
          </cell>
          <cell r="BW14202">
            <v>0</v>
          </cell>
          <cell r="BX14202">
            <v>0</v>
          </cell>
          <cell r="BY14202">
            <v>0</v>
          </cell>
          <cell r="CB14202">
            <v>0</v>
          </cell>
          <cell r="CC14202">
            <v>0</v>
          </cell>
          <cell r="CD14202">
            <v>0</v>
          </cell>
          <cell r="CE14202">
            <v>0</v>
          </cell>
        </row>
        <row r="14203">
          <cell r="F14203" t="str">
            <v xml:space="preserve"> _</v>
          </cell>
          <cell r="BW14203">
            <v>0</v>
          </cell>
          <cell r="BX14203">
            <v>0</v>
          </cell>
          <cell r="BY14203">
            <v>0</v>
          </cell>
          <cell r="CB14203">
            <v>0</v>
          </cell>
          <cell r="CC14203">
            <v>0</v>
          </cell>
          <cell r="CD14203">
            <v>0</v>
          </cell>
          <cell r="CE14203">
            <v>0</v>
          </cell>
        </row>
        <row r="14204">
          <cell r="F14204" t="str">
            <v xml:space="preserve"> _</v>
          </cell>
          <cell r="BW14204">
            <v>0</v>
          </cell>
          <cell r="BX14204">
            <v>0</v>
          </cell>
          <cell r="BY14204">
            <v>0</v>
          </cell>
          <cell r="CB14204">
            <v>0</v>
          </cell>
          <cell r="CC14204">
            <v>0</v>
          </cell>
          <cell r="CD14204">
            <v>0</v>
          </cell>
          <cell r="CE14204">
            <v>0</v>
          </cell>
        </row>
        <row r="14205">
          <cell r="F14205" t="str">
            <v xml:space="preserve"> _</v>
          </cell>
          <cell r="BW14205">
            <v>0</v>
          </cell>
          <cell r="BX14205">
            <v>0</v>
          </cell>
          <cell r="BY14205">
            <v>0</v>
          </cell>
          <cell r="CB14205">
            <v>0</v>
          </cell>
          <cell r="CC14205">
            <v>0</v>
          </cell>
          <cell r="CD14205">
            <v>0</v>
          </cell>
          <cell r="CE14205">
            <v>0</v>
          </cell>
        </row>
        <row r="14206">
          <cell r="F14206" t="str">
            <v xml:space="preserve"> _</v>
          </cell>
          <cell r="BW14206">
            <v>0</v>
          </cell>
          <cell r="BX14206">
            <v>0</v>
          </cell>
          <cell r="BY14206">
            <v>0</v>
          </cell>
          <cell r="CB14206">
            <v>0</v>
          </cell>
          <cell r="CC14206">
            <v>0</v>
          </cell>
          <cell r="CD14206">
            <v>0</v>
          </cell>
          <cell r="CE14206">
            <v>0</v>
          </cell>
        </row>
        <row r="14207">
          <cell r="F14207" t="str">
            <v xml:space="preserve"> _</v>
          </cell>
          <cell r="BW14207">
            <v>0</v>
          </cell>
          <cell r="BX14207">
            <v>0</v>
          </cell>
          <cell r="BY14207">
            <v>0</v>
          </cell>
          <cell r="CB14207">
            <v>0</v>
          </cell>
          <cell r="CC14207">
            <v>0</v>
          </cell>
          <cell r="CD14207">
            <v>0</v>
          </cell>
          <cell r="CE14207">
            <v>0</v>
          </cell>
        </row>
        <row r="14208">
          <cell r="F14208" t="str">
            <v xml:space="preserve"> _</v>
          </cell>
          <cell r="BW14208">
            <v>0</v>
          </cell>
          <cell r="BX14208">
            <v>0</v>
          </cell>
          <cell r="BY14208">
            <v>0</v>
          </cell>
          <cell r="CB14208">
            <v>0</v>
          </cell>
          <cell r="CC14208">
            <v>0</v>
          </cell>
          <cell r="CD14208">
            <v>0</v>
          </cell>
          <cell r="CE14208">
            <v>0</v>
          </cell>
        </row>
        <row r="14209">
          <cell r="F14209" t="str">
            <v xml:space="preserve"> _</v>
          </cell>
          <cell r="BW14209">
            <v>0</v>
          </cell>
          <cell r="BX14209">
            <v>0</v>
          </cell>
          <cell r="BY14209">
            <v>0</v>
          </cell>
          <cell r="CB14209">
            <v>0</v>
          </cell>
          <cell r="CC14209">
            <v>0</v>
          </cell>
          <cell r="CD14209">
            <v>0</v>
          </cell>
          <cell r="CE14209">
            <v>0</v>
          </cell>
        </row>
        <row r="14210">
          <cell r="F14210" t="str">
            <v xml:space="preserve"> _</v>
          </cell>
          <cell r="BW14210">
            <v>0</v>
          </cell>
          <cell r="BX14210">
            <v>0</v>
          </cell>
          <cell r="BY14210">
            <v>0</v>
          </cell>
          <cell r="CB14210">
            <v>0</v>
          </cell>
          <cell r="CC14210">
            <v>0</v>
          </cell>
          <cell r="CD14210">
            <v>0</v>
          </cell>
          <cell r="CE14210">
            <v>0</v>
          </cell>
        </row>
        <row r="14211">
          <cell r="F14211" t="str">
            <v xml:space="preserve"> _</v>
          </cell>
          <cell r="BW14211">
            <v>0</v>
          </cell>
          <cell r="BX14211">
            <v>0</v>
          </cell>
          <cell r="BY14211">
            <v>0</v>
          </cell>
          <cell r="CB14211">
            <v>0</v>
          </cell>
          <cell r="CC14211">
            <v>0</v>
          </cell>
          <cell r="CD14211">
            <v>0</v>
          </cell>
          <cell r="CE14211">
            <v>0</v>
          </cell>
        </row>
        <row r="14212">
          <cell r="F14212" t="str">
            <v xml:space="preserve"> _</v>
          </cell>
          <cell r="BW14212">
            <v>0</v>
          </cell>
          <cell r="BX14212">
            <v>0</v>
          </cell>
          <cell r="BY14212">
            <v>0</v>
          </cell>
          <cell r="CB14212">
            <v>0</v>
          </cell>
          <cell r="CC14212">
            <v>0</v>
          </cell>
          <cell r="CD14212">
            <v>0</v>
          </cell>
          <cell r="CE14212">
            <v>0</v>
          </cell>
        </row>
        <row r="14213">
          <cell r="F14213" t="str">
            <v xml:space="preserve"> _</v>
          </cell>
          <cell r="BW14213">
            <v>0</v>
          </cell>
          <cell r="BX14213">
            <v>0</v>
          </cell>
          <cell r="BY14213">
            <v>0</v>
          </cell>
          <cell r="CB14213">
            <v>0</v>
          </cell>
          <cell r="CC14213">
            <v>0</v>
          </cell>
          <cell r="CD14213">
            <v>0</v>
          </cell>
          <cell r="CE14213">
            <v>0</v>
          </cell>
        </row>
        <row r="14214">
          <cell r="F14214" t="str">
            <v xml:space="preserve"> _</v>
          </cell>
          <cell r="BW14214">
            <v>1000839</v>
          </cell>
          <cell r="BX14214">
            <v>0</v>
          </cell>
          <cell r="BY14214">
            <v>0</v>
          </cell>
          <cell r="CB14214">
            <v>0</v>
          </cell>
          <cell r="CC14214">
            <v>1000839</v>
          </cell>
          <cell r="CD14214">
            <v>0</v>
          </cell>
          <cell r="CE14214">
            <v>0</v>
          </cell>
        </row>
        <row r="14215">
          <cell r="F14215" t="str">
            <v xml:space="preserve"> _</v>
          </cell>
          <cell r="BW14215">
            <v>831091</v>
          </cell>
          <cell r="BX14215">
            <v>0</v>
          </cell>
          <cell r="BY14215">
            <v>0</v>
          </cell>
          <cell r="CB14215">
            <v>0</v>
          </cell>
          <cell r="CC14215">
            <v>831091</v>
          </cell>
          <cell r="CD14215">
            <v>0</v>
          </cell>
          <cell r="CE14215">
            <v>0</v>
          </cell>
        </row>
        <row r="14216">
          <cell r="F14216" t="str">
            <v xml:space="preserve"> _</v>
          </cell>
          <cell r="BW14216">
            <v>-114607</v>
          </cell>
          <cell r="BX14216">
            <v>0</v>
          </cell>
          <cell r="BY14216">
            <v>0</v>
          </cell>
          <cell r="CB14216">
            <v>0</v>
          </cell>
          <cell r="CC14216">
            <v>-114607</v>
          </cell>
          <cell r="CD14216">
            <v>0</v>
          </cell>
          <cell r="CE14216">
            <v>0</v>
          </cell>
        </row>
        <row r="14217">
          <cell r="F14217" t="str">
            <v xml:space="preserve"> _</v>
          </cell>
          <cell r="BW14217">
            <v>6168</v>
          </cell>
          <cell r="BX14217">
            <v>0</v>
          </cell>
          <cell r="BY14217">
            <v>0</v>
          </cell>
          <cell r="CB14217">
            <v>0</v>
          </cell>
          <cell r="CC14217">
            <v>6168</v>
          </cell>
          <cell r="CD14217">
            <v>0</v>
          </cell>
          <cell r="CE14217">
            <v>0</v>
          </cell>
        </row>
        <row r="14218">
          <cell r="F14218" t="str">
            <v xml:space="preserve"> _</v>
          </cell>
          <cell r="BW14218">
            <v>0</v>
          </cell>
          <cell r="BX14218">
            <v>0</v>
          </cell>
          <cell r="BY14218">
            <v>0</v>
          </cell>
          <cell r="CB14218">
            <v>0</v>
          </cell>
          <cell r="CC14218">
            <v>242655159.24000001</v>
          </cell>
          <cell r="CD14218">
            <v>0</v>
          </cell>
          <cell r="CE14218">
            <v>0</v>
          </cell>
        </row>
        <row r="14219">
          <cell r="F14219" t="str">
            <v xml:space="preserve"> _</v>
          </cell>
          <cell r="BW14219">
            <v>230904849.34999999</v>
          </cell>
          <cell r="BX14219">
            <v>0</v>
          </cell>
          <cell r="BY14219">
            <v>0</v>
          </cell>
          <cell r="CB14219">
            <v>0</v>
          </cell>
          <cell r="CC14219">
            <v>0</v>
          </cell>
          <cell r="CD14219">
            <v>0</v>
          </cell>
          <cell r="CE14219">
            <v>0</v>
          </cell>
        </row>
      </sheetData>
      <sheetData sheetId="1">
        <row r="1">
          <cell r="F1" t="str">
            <v>A7ScheduleDescription</v>
          </cell>
        </row>
        <row r="2">
          <cell r="F2" t="str">
            <v>CASH FLOW FROM OPERATING ACTIVITIES / Receipts / Property rates</v>
          </cell>
        </row>
        <row r="3">
          <cell r="F3" t="str">
            <v>CASH FLOW FROM OPERATING ACTIVITIES / Receipts / Other revenue</v>
          </cell>
        </row>
        <row r="4">
          <cell r="F4" t="str">
            <v>CASH FLOW FROM OPERATING ACTIVITIES / Receipts / Other revenue</v>
          </cell>
        </row>
        <row r="5">
          <cell r="F5" t="str">
            <v>CASH FLOW FROM OPERATING ACTIVITIES / Receipts / Other revenue</v>
          </cell>
        </row>
        <row r="6">
          <cell r="F6" t="str">
            <v>CASH FLOW FROM OPERATING ACTIVITIES / Receipts / Interest</v>
          </cell>
        </row>
        <row r="7">
          <cell r="F7" t="str">
            <v>CASH FLOW FROM OPERATING ACTIVITIES / Receipts / Service charges</v>
          </cell>
        </row>
        <row r="8">
          <cell r="F8" t="str">
            <v>CASH FLOW FROM OPERATING ACTIVITIES / Receipts / Interest</v>
          </cell>
        </row>
        <row r="9">
          <cell r="F9" t="str">
            <v>CASH FLOW FROM OPERATING ACTIVITIES / Receipts / Other revenue</v>
          </cell>
        </row>
      </sheetData>
      <sheetData sheetId="2">
        <row r="1">
          <cell r="F1" t="str">
            <v>A7ScheduleDescription</v>
          </cell>
        </row>
        <row r="2">
          <cell r="F2" t="str">
            <v>CASH FLOW FROM OPERATING ACTIVITIES / Receipts / Transfers and Subsidies - Operational</v>
          </cell>
        </row>
        <row r="3">
          <cell r="F3" t="str">
            <v>CASH FLOW FROM OPERATING ACTIVITIES / Receipts / Transfers and Subsidies - Operational</v>
          </cell>
        </row>
        <row r="4">
          <cell r="F4" t="str">
            <v>CASH FLOW FROM OPERATING ACTIVITIES / Receipts / Transfers and Subsidies - Operational</v>
          </cell>
        </row>
        <row r="5">
          <cell r="F5" t="str">
            <v>CASH FLOW FROM OPERATING ACTIVITIES / Receipts / Transfers and Subsidies - Operational</v>
          </cell>
        </row>
        <row r="6">
          <cell r="F6" t="str">
            <v>CASH FLOW FROM OPERATING ACTIVITIES / Receipts / Transfers and Subsidies - Operational</v>
          </cell>
        </row>
        <row r="7">
          <cell r="F7" t="str">
            <v>CASH FLOW FROM OPERATING ACTIVITIES / Receipts / Transfers and Subsidies - Operational</v>
          </cell>
        </row>
        <row r="8">
          <cell r="F8" t="str">
            <v>CASH FLOW FROM OPERATING ACTIVITIES / Receipts / Transfers and Subsidies - Operational</v>
          </cell>
        </row>
        <row r="9">
          <cell r="F9" t="str">
            <v>CASH FLOW FROM OPERATING ACTIVITIES / Receipts / Transfers and Subsidies - Operational</v>
          </cell>
        </row>
        <row r="10">
          <cell r="F10" t="str">
            <v>CASH FLOW FROM OPERATING ACTIVITIES / Receipts / Transfers and Subsidies - Operational</v>
          </cell>
        </row>
        <row r="11">
          <cell r="F11" t="str">
            <v>CASH FLOW FROM OPERATING ACTIVITIES / Receipts / Transfers and Subsidies - Capital</v>
          </cell>
        </row>
        <row r="12">
          <cell r="F12" t="str">
            <v>CASH FLOW FROM OPERATING ACTIVITIES / Receipts / Transfers and Subsidies - Capital</v>
          </cell>
        </row>
        <row r="13">
          <cell r="F13" t="str">
            <v>CASH FLOW FROM OPERATING ACTIVITIES / Receipts / Transfers and Subsidies - Capital</v>
          </cell>
        </row>
        <row r="14">
          <cell r="F14" t="str">
            <v>CASH FLOW FROM OPERATING ACTIVITIES / Receipts / Transfers and Subsidies - Capital</v>
          </cell>
        </row>
        <row r="15">
          <cell r="F15" t="str">
            <v>CASH FLOW FROM OPERATING ACTIVITIES / Receipts / Transfers and Subsidies - Capital</v>
          </cell>
        </row>
        <row r="16">
          <cell r="F16" t="str">
            <v>CASH FLOW FROM OPERATING ACTIVITIES / Receipts / Transfers and Subsidies - Capital</v>
          </cell>
        </row>
        <row r="17">
          <cell r="F17" t="str">
            <v>CASH FLOW FROM OPERATING ACTIVITIES / Receipts / Transfers and Subsidies - Capital</v>
          </cell>
        </row>
        <row r="18">
          <cell r="F18" t="str">
            <v>CASH FLOW FROM OPERATING ACTIVITIES / Receipts / Transfers and Subsidies - Capital</v>
          </cell>
        </row>
        <row r="19">
          <cell r="F19" t="str">
            <v>CASH FLOW FROM OPERATING ACTIVITIES / Receipts / Transfers and Subsidies - Capital</v>
          </cell>
        </row>
        <row r="20">
          <cell r="F20" t="str">
            <v>CASH FLOW FROM OPERATING ACTIVITIES / Receipts / Transfers and Subsidies - Capital</v>
          </cell>
        </row>
        <row r="21">
          <cell r="F21" t="str">
            <v>CASH FLOW FROM OPERATING ACTIVITIES / Receipts / Transfers and Subsidies - Capital</v>
          </cell>
        </row>
        <row r="22">
          <cell r="F22" t="str">
            <v>CASH FLOW FROM OPERATING ACTIVITIES / Receipts / Transfers and Subsidies - Operational</v>
          </cell>
        </row>
        <row r="23">
          <cell r="F23" t="str">
            <v>CASH FLOW FROM OPERATING ACTIVITIES / Receipts / Transfers and Subsidies - Operational</v>
          </cell>
        </row>
        <row r="24">
          <cell r="F24" t="str">
            <v>CASH FLOW FROM OPERATING ACTIVITIES / Receipts / Transfers and Subsidies - Operational</v>
          </cell>
        </row>
        <row r="25">
          <cell r="F25" t="str">
            <v>CASH FLOW FROM OPERATING ACTIVITIES / Receipts / Transfers and Subsidies - Operational</v>
          </cell>
        </row>
        <row r="26">
          <cell r="F26" t="str">
            <v>CASH FLOW FROM OPERATING ACTIVITIES / Receipts / Transfers and Subsidies - Operational</v>
          </cell>
        </row>
        <row r="27">
          <cell r="F27" t="str">
            <v>CASH FLOW FROM OPERATING ACTIVITIES / Receipts / Transfers and Subsidies - Operational</v>
          </cell>
        </row>
        <row r="28">
          <cell r="F28" t="str">
            <v>CASH FLOW FROM OPERATING ACTIVITIES / Receipts / Transfers and Subsidies - Operational</v>
          </cell>
        </row>
        <row r="29">
          <cell r="F29" t="str">
            <v>CASH FLOW FROM OPERATING ACTIVITIES / Receipts / Transfers and Subsidies - Operational</v>
          </cell>
        </row>
        <row r="30">
          <cell r="F30" t="str">
            <v>CASH FLOW FROM OPERATING ACTIVITIES / Receipts / Transfers and Subsidies - Operational</v>
          </cell>
        </row>
        <row r="31">
          <cell r="F31" t="str">
            <v>CASH FLOW FROM OPERATING ACTIVITIES / Receipts / Transfers and Subsidies - Operational</v>
          </cell>
        </row>
        <row r="32">
          <cell r="F32" t="str">
            <v>CASH FLOW FROM OPERATING ACTIVITIES / Receipts / Transfers and Subsidies - Operational</v>
          </cell>
        </row>
        <row r="33">
          <cell r="F33" t="str">
            <v>CASH FLOW FROM OPERATING ACTIVITIES / Receipts / Transfers and Subsidies - Operational</v>
          </cell>
        </row>
        <row r="34">
          <cell r="F34" t="str">
            <v>CASH FLOW FROM OPERATING ACTIVITIES / Receipts / Transfers and Subsidies - Operational</v>
          </cell>
        </row>
        <row r="35">
          <cell r="F35" t="str">
            <v>CASH FLOW FROM OPERATING ACTIVITIES / Receipts / Transfers and Subsidies - Operational</v>
          </cell>
        </row>
        <row r="36">
          <cell r="F36" t="str">
            <v>CASH FLOW FROM OPERATING ACTIVITIES / Receipts / Transfers and Subsidies - Operational</v>
          </cell>
        </row>
        <row r="37">
          <cell r="F37" t="str">
            <v>CASH FLOW FROM OPERATING ACTIVITIES / Receipts / Transfers and Subsidies - Operational</v>
          </cell>
        </row>
        <row r="38">
          <cell r="F38" t="str">
            <v>CASH FLOW FROM OPERATING ACTIVITIES / Receipts / Property rates</v>
          </cell>
        </row>
        <row r="39">
          <cell r="F39" t="str">
            <v>CASH FLOW FROM OPERATING ACTIVITIES / Receipts / Transfers and Subsidies - Capital</v>
          </cell>
        </row>
        <row r="40">
          <cell r="F40" t="str">
            <v>CASH FLOW FROM OPERATING ACTIVITIES / Receipts / Transfers and Subsidies - Operational</v>
          </cell>
        </row>
        <row r="41">
          <cell r="F41" t="str">
            <v>CASH FLOW FROM OPERATING ACTIVITIES / Receipts / Transfers and Subsidies - Operational</v>
          </cell>
        </row>
        <row r="42">
          <cell r="F42" t="str">
            <v>CASH FLOW FROM OPERATING ACTIVITIES / Receipts / Transfers and Subsidies - Operational</v>
          </cell>
        </row>
        <row r="43">
          <cell r="F43" t="str">
            <v>CASH FLOW FROM OPERATING ACTIVITIES / Receipts / Transfers and Subsidies - Operational</v>
          </cell>
        </row>
        <row r="44">
          <cell r="F44" t="str">
            <v>CASH FLOW FROM OPERATING ACTIVITIES / Receipts / Transfers and Subsidies - Operational</v>
          </cell>
        </row>
        <row r="45">
          <cell r="F45" t="str">
            <v>CASH FLOW FROM OPERATING ACTIVITIES / Receipts / Transfers and Subsidies - Operational</v>
          </cell>
        </row>
        <row r="46">
          <cell r="F46" t="str">
            <v>CASH FLOW FROM OPERATING ACTIVITIES / Receipts / Transfers and Subsidies - Operational</v>
          </cell>
        </row>
        <row r="47">
          <cell r="F47" t="str">
            <v>CASH FLOW FROM OPERATING ACTIVITIES / Receipts / Transfers and Subsidies - Operational</v>
          </cell>
        </row>
        <row r="48">
          <cell r="F48" t="str">
            <v>CASH FLOW FROM OPERATING ACTIVITIES / Receipts / Transfers and Subsidies - Operational</v>
          </cell>
        </row>
        <row r="49">
          <cell r="F49" t="str">
            <v>CASH FLOW FROM OPERATING ACTIVITIES / Receipts / Transfers and Subsidies - Operational</v>
          </cell>
        </row>
        <row r="50">
          <cell r="F50" t="str">
            <v>CASH FLOW FROM OPERATING ACTIVITIES / Receipts / Transfers and Subsidies - Operational</v>
          </cell>
        </row>
        <row r="51">
          <cell r="F51" t="str">
            <v>CASH FLOW FROM OPERATING ACTIVITIES / Receipts / Transfers and Subsidies - Operational</v>
          </cell>
        </row>
        <row r="52">
          <cell r="F52" t="str">
            <v>CASH FLOW FROM OPERATING ACTIVITIES / Receipts / Transfers and Subsidies - Operational</v>
          </cell>
        </row>
        <row r="53">
          <cell r="F53" t="str">
            <v>CASH FLOW FROM OPERATING ACTIVITIES / Receipts / Transfers and Subsidies - Operational</v>
          </cell>
        </row>
        <row r="54">
          <cell r="F54" t="str">
            <v>CASH FLOW FROM OPERATING ACTIVITIES / Receipts / Transfers and Subsidies - Operational</v>
          </cell>
        </row>
        <row r="55">
          <cell r="F55" t="str">
            <v>CASH FLOW FROM OPERATING ACTIVITIES / Receipts / Transfers and Subsidies - Operational</v>
          </cell>
        </row>
        <row r="56">
          <cell r="F56" t="str">
            <v>CASH FLOW FROM OPERATING ACTIVITIES / Receipts / Transfers and Subsidies - Operational</v>
          </cell>
        </row>
        <row r="57">
          <cell r="F57" t="str">
            <v>CASH FLOW FROM OPERATING ACTIVITIES / Receipts / Transfers and Subsidies - Operational</v>
          </cell>
        </row>
        <row r="58">
          <cell r="F58" t="str">
            <v>CASH FLOW FROM OPERATING ACTIVITIES / Receipts / Transfers and Subsidies - Operational</v>
          </cell>
        </row>
        <row r="59">
          <cell r="F59" t="str">
            <v>CASH FLOW FROM OPERATING ACTIVITIES / Receipts / Transfers and Subsidies - Operational</v>
          </cell>
        </row>
        <row r="60">
          <cell r="F60" t="str">
            <v>CASH FLOW FROM OPERATING ACTIVITIES / Receipts / Transfers and Subsidies - Operational</v>
          </cell>
        </row>
        <row r="61">
          <cell r="F61" t="str">
            <v>CASH FLOW FROM OPERATING ACTIVITIES / Receipts / Transfers and Subsidies - Operational</v>
          </cell>
        </row>
        <row r="62">
          <cell r="F62" t="str">
            <v>CASH FLOW FROM OPERATING ACTIVITIES / Receipts / Transfers and Subsidies - Operational</v>
          </cell>
        </row>
        <row r="63">
          <cell r="F63" t="str">
            <v>CASH FLOW FROM OPERATING ACTIVITIES / Receipts / Transfers and Subsidies - Operational</v>
          </cell>
        </row>
        <row r="64">
          <cell r="F64" t="str">
            <v>CASH FLOW FROM OPERATING ACTIVITIES / Receipts / Transfers and Subsidies - Operational</v>
          </cell>
        </row>
        <row r="65">
          <cell r="F65" t="str">
            <v>CASH FLOW FROM OPERATING ACTIVITIES / Receipts / Transfers and Subsidies - Operational</v>
          </cell>
        </row>
        <row r="66">
          <cell r="F66" t="str">
            <v>CASH FLOW FROM OPERATING ACTIVITIES / Receipts / Transfers and Subsidies - Operational</v>
          </cell>
        </row>
        <row r="67">
          <cell r="F67" t="str">
            <v>CASH FLOW FROM OPERATING ACTIVITIES / Receipts / Transfers and Subsidies - Operational</v>
          </cell>
        </row>
        <row r="68">
          <cell r="F68" t="str">
            <v>CASH FLOW FROM OPERATING ACTIVITIES / Receipts / Transfers and Subsidies - Operational</v>
          </cell>
        </row>
        <row r="69">
          <cell r="F69" t="str">
            <v>CASH FLOW FROM OPERATING ACTIVITIES / Receipts / Transfers and Subsidies - Operational</v>
          </cell>
        </row>
        <row r="70">
          <cell r="F70" t="str">
            <v>CASH FLOW FROM OPERATING ACTIVITIES / Receipts / Transfers and Subsidies - Operational</v>
          </cell>
        </row>
        <row r="71">
          <cell r="F71" t="str">
            <v>CASH FLOW FROM OPERATING ACTIVITIES / Receipts / Transfers and Subsidies - Operational</v>
          </cell>
        </row>
        <row r="72">
          <cell r="F72" t="str">
            <v>CASH FLOW FROM OPERATING ACTIVITIES / Receipts / Transfers and Subsidies - Operational</v>
          </cell>
        </row>
        <row r="73">
          <cell r="F73" t="str">
            <v>CASH FLOW FROM OPERATING ACTIVITIES / Receipts / Transfers and Subsidies - Operational</v>
          </cell>
        </row>
        <row r="74">
          <cell r="F74" t="str">
            <v>CASH FLOW FROM OPERATING ACTIVITIES / Receipts / Transfers and Subsidies - Operational</v>
          </cell>
        </row>
        <row r="75">
          <cell r="F75" t="str">
            <v>CASH FLOW FROM OPERATING ACTIVITIES / Receipts / Transfers and Subsidies - Operational</v>
          </cell>
        </row>
        <row r="76">
          <cell r="F76" t="str">
            <v>CASH FLOW FROM OPERATING ACTIVITIES / Receipts / Transfers and Subsidies - Operational</v>
          </cell>
        </row>
        <row r="77">
          <cell r="F77" t="str">
            <v>CASH FLOW FROM OPERATING ACTIVITIES / Receipts / Transfers and Subsidies - Operational</v>
          </cell>
        </row>
        <row r="78">
          <cell r="F78" t="str">
            <v>CASH FLOW FROM OPERATING ACTIVITIES / Receipts / Transfers and Subsidies - Operational</v>
          </cell>
        </row>
        <row r="79">
          <cell r="F79" t="str">
            <v>CASH FLOW FROM OPERATING ACTIVITIES / Receipts / Transfers and Subsidies - Capital</v>
          </cell>
        </row>
        <row r="80">
          <cell r="F80" t="str">
            <v>CASH FLOW FROM OPERATING ACTIVITIES / Receipts / Transfers and Subsidies - Capital</v>
          </cell>
        </row>
        <row r="81">
          <cell r="F81" t="str">
            <v>CASH FLOW FROM OPERATING ACTIVITIES / Receipts / Transfers and Subsidies - Operational</v>
          </cell>
        </row>
        <row r="82">
          <cell r="F82" t="str">
            <v>CASH FLOW FROM OPERATING ACTIVITIES / Receipts / Transfers and Subsidies - Operational</v>
          </cell>
        </row>
        <row r="83">
          <cell r="F83" t="str">
            <v>CASH FLOW FROM OPERATING ACTIVITIES / Receipts / Transfers and Subsidies - Operational</v>
          </cell>
        </row>
        <row r="84">
          <cell r="F84" t="str">
            <v>CASH FLOW FROM OPERATING ACTIVITIES / Receipts / Transfers and Subsidies - Operational</v>
          </cell>
        </row>
        <row r="85">
          <cell r="F85" t="str">
            <v>CASH FLOW FROM OPERATING ACTIVITIES / Receipts / Transfers and Subsidies - Capital</v>
          </cell>
        </row>
        <row r="86">
          <cell r="F86" t="str">
            <v>CASH FLOW FROM OPERATING ACTIVITIES / Receipts / Transfers and Subsidies - Capital</v>
          </cell>
        </row>
        <row r="87">
          <cell r="F87" t="str">
            <v>CASH FLOW FROM OPERATING ACTIVITIES / Receipts / Transfers and Subsidies - Capital</v>
          </cell>
        </row>
      </sheetData>
      <sheetData sheetId="3">
        <row r="1">
          <cell r="F1" t="str">
            <v>A7ScheduleCode</v>
          </cell>
        </row>
        <row r="2">
          <cell r="F2">
            <v>120</v>
          </cell>
        </row>
        <row r="3">
          <cell r="F3">
            <v>120</v>
          </cell>
        </row>
        <row r="4">
          <cell r="F4">
            <v>120</v>
          </cell>
        </row>
        <row r="5">
          <cell r="F5">
            <v>140</v>
          </cell>
        </row>
        <row r="6">
          <cell r="F6">
            <v>140</v>
          </cell>
        </row>
        <row r="7">
          <cell r="F7">
            <v>140</v>
          </cell>
        </row>
        <row r="8">
          <cell r="F8">
            <v>140</v>
          </cell>
        </row>
        <row r="9">
          <cell r="F9">
            <v>140</v>
          </cell>
        </row>
        <row r="10">
          <cell r="F10">
            <v>140</v>
          </cell>
        </row>
        <row r="11">
          <cell r="F11">
            <v>140</v>
          </cell>
        </row>
        <row r="12">
          <cell r="F12">
            <v>140</v>
          </cell>
        </row>
        <row r="13">
          <cell r="F13">
            <v>140</v>
          </cell>
        </row>
        <row r="14">
          <cell r="F14">
            <v>140</v>
          </cell>
        </row>
        <row r="15">
          <cell r="F15">
            <v>140</v>
          </cell>
        </row>
        <row r="16">
          <cell r="F16">
            <v>140</v>
          </cell>
        </row>
        <row r="17">
          <cell r="F17">
            <v>140</v>
          </cell>
        </row>
        <row r="18">
          <cell r="F18">
            <v>140</v>
          </cell>
        </row>
        <row r="19">
          <cell r="F19">
            <v>140</v>
          </cell>
        </row>
        <row r="20">
          <cell r="F20">
            <v>140</v>
          </cell>
        </row>
        <row r="21">
          <cell r="F21">
            <v>140</v>
          </cell>
        </row>
        <row r="22">
          <cell r="F22">
            <v>140</v>
          </cell>
        </row>
        <row r="23">
          <cell r="F23">
            <v>140</v>
          </cell>
        </row>
        <row r="24">
          <cell r="F24">
            <v>140</v>
          </cell>
        </row>
        <row r="25">
          <cell r="F25">
            <v>170</v>
          </cell>
        </row>
        <row r="26">
          <cell r="F26">
            <v>140</v>
          </cell>
        </row>
        <row r="27">
          <cell r="F27">
            <v>140</v>
          </cell>
        </row>
        <row r="28">
          <cell r="F28">
            <v>140</v>
          </cell>
        </row>
        <row r="29">
          <cell r="F29">
            <v>140</v>
          </cell>
        </row>
        <row r="30">
          <cell r="F30">
            <v>140</v>
          </cell>
        </row>
      </sheetData>
      <sheetData sheetId="4">
        <row r="1">
          <cell r="F1" t="str">
            <v>_366_xDays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20367417</v>
          </cell>
        </row>
        <row r="6">
          <cell r="F6">
            <v>0</v>
          </cell>
        </row>
        <row r="7">
          <cell r="F7">
            <v>107499</v>
          </cell>
        </row>
        <row r="8">
          <cell r="F8">
            <v>316564</v>
          </cell>
        </row>
        <row r="9">
          <cell r="F9">
            <v>4254739</v>
          </cell>
        </row>
        <row r="10">
          <cell r="F10">
            <v>0</v>
          </cell>
        </row>
        <row r="11">
          <cell r="F11">
            <v>283799</v>
          </cell>
        </row>
        <row r="12">
          <cell r="F12">
            <v>25330018</v>
          </cell>
        </row>
        <row r="13">
          <cell r="F13">
            <v>0</v>
          </cell>
        </row>
        <row r="14">
          <cell r="F14">
            <v>6076599</v>
          </cell>
        </row>
        <row r="15">
          <cell r="F15">
            <v>10617635</v>
          </cell>
        </row>
        <row r="16">
          <cell r="F16">
            <v>2404402</v>
          </cell>
        </row>
        <row r="17">
          <cell r="F17">
            <v>6231382</v>
          </cell>
        </row>
        <row r="18">
          <cell r="F18">
            <v>25330018</v>
          </cell>
        </row>
      </sheetData>
      <sheetData sheetId="5">
        <row r="1">
          <cell r="F1" t="str">
            <v>_366_xDays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-15419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-15419</v>
          </cell>
        </row>
      </sheetData>
      <sheetData sheetId="6">
        <row r="1">
          <cell r="F1" t="str">
            <v>S71_MonthlyAmount</v>
          </cell>
        </row>
        <row r="2">
          <cell r="F2">
            <v>0</v>
          </cell>
        </row>
      </sheetData>
      <sheetData sheetId="7">
        <row r="1">
          <cell r="F1" t="str">
            <v>S71_MonthlyAmount</v>
          </cell>
        </row>
        <row r="2">
          <cell r="F2">
            <v>0</v>
          </cell>
        </row>
      </sheetData>
      <sheetData sheetId="8">
        <row r="1">
          <cell r="F1" t="str">
            <v>S71_MonthlyAmount</v>
          </cell>
        </row>
      </sheetData>
      <sheetData sheetId="9">
        <row r="1">
          <cell r="F1" t="str">
            <v>S71_MonthlyAmount</v>
          </cell>
        </row>
      </sheetData>
      <sheetData sheetId="10">
        <row r="1">
          <cell r="F1" t="str">
            <v>S71_MonthlyAmount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64708</v>
          </cell>
        </row>
        <row r="5">
          <cell r="F5">
            <v>0</v>
          </cell>
        </row>
      </sheetData>
      <sheetData sheetId="11">
        <row r="1">
          <cell r="F1" t="str">
            <v>S71_MonthlyAmount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</sheetData>
      <sheetData sheetId="12">
        <row r="1">
          <cell r="F1" t="str">
            <v>S71_MonthlyAmount</v>
          </cell>
        </row>
      </sheetData>
      <sheetData sheetId="13">
        <row r="1">
          <cell r="F1" t="str">
            <v>S71_MonthlyAmount</v>
          </cell>
        </row>
      </sheetData>
      <sheetData sheetId="14">
        <row r="1">
          <cell r="F1" t="str">
            <v>S71_MonthlyAmount</v>
          </cell>
        </row>
        <row r="2">
          <cell r="F2">
            <v>-105769</v>
          </cell>
        </row>
      </sheetData>
      <sheetData sheetId="15">
        <row r="1">
          <cell r="F1" t="str">
            <v>S71_MonthlyAmount</v>
          </cell>
        </row>
        <row r="2">
          <cell r="F2">
            <v>3000000</v>
          </cell>
        </row>
      </sheetData>
      <sheetData sheetId="16">
        <row r="1">
          <cell r="F1" t="str">
            <v>S71_MonthlyAmount</v>
          </cell>
        </row>
      </sheetData>
      <sheetData sheetId="17">
        <row r="1">
          <cell r="F1" t="str">
            <v>S71_MonthlyAmount</v>
          </cell>
        </row>
      </sheetData>
      <sheetData sheetId="18">
        <row r="1">
          <cell r="F1" t="str">
            <v>S71_MonthlyAmount</v>
          </cell>
        </row>
        <row r="2">
          <cell r="F2">
            <v>34972</v>
          </cell>
        </row>
        <row r="3">
          <cell r="F3">
            <v>-49338</v>
          </cell>
        </row>
        <row r="4">
          <cell r="F4">
            <v>0</v>
          </cell>
        </row>
      </sheetData>
      <sheetData sheetId="19">
        <row r="1">
          <cell r="F1" t="str">
            <v>S71_MonthlyAmount</v>
          </cell>
        </row>
        <row r="2">
          <cell r="F2">
            <v>2920059</v>
          </cell>
        </row>
        <row r="3">
          <cell r="F3">
            <v>7802083</v>
          </cell>
        </row>
        <row r="4">
          <cell r="F4">
            <v>551500</v>
          </cell>
        </row>
      </sheetData>
      <sheetData sheetId="20">
        <row r="1">
          <cell r="F1" t="str">
            <v>S71_MonthlyAmount</v>
          </cell>
        </row>
      </sheetData>
      <sheetData sheetId="21">
        <row r="1">
          <cell r="F1" t="str">
            <v>S71_MonthlyAmount</v>
          </cell>
        </row>
      </sheetData>
      <sheetData sheetId="22">
        <row r="1">
          <cell r="F1" t="str">
            <v>Adjusted Budget</v>
          </cell>
        </row>
        <row r="3">
          <cell r="F3">
            <v>298887715</v>
          </cell>
        </row>
        <row r="4">
          <cell r="F4">
            <v>252715373</v>
          </cell>
        </row>
        <row r="5">
          <cell r="F5">
            <v>46172342</v>
          </cell>
        </row>
        <row r="10">
          <cell r="F10" t="str">
            <v>Adjusted Budget</v>
          </cell>
        </row>
        <row r="11">
          <cell r="F11">
            <v>298887715</v>
          </cell>
        </row>
        <row r="12">
          <cell r="F12">
            <v>252715373</v>
          </cell>
        </row>
        <row r="13">
          <cell r="F13">
            <v>46172342</v>
          </cell>
        </row>
        <row r="18">
          <cell r="F18" t="str">
            <v>Adjusted Budget</v>
          </cell>
        </row>
        <row r="19">
          <cell r="F19">
            <v>298887715</v>
          </cell>
        </row>
        <row r="20">
          <cell r="F20">
            <v>252715373</v>
          </cell>
        </row>
        <row r="21">
          <cell r="F21">
            <v>46172342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</sheetData>
      <sheetData sheetId="23"/>
      <sheetData sheetId="24">
        <row r="11">
          <cell r="X11" t="str">
            <v>M01 July</v>
          </cell>
        </row>
      </sheetData>
      <sheetData sheetId="25">
        <row r="2">
          <cell r="B2" t="str">
            <v>2022/23</v>
          </cell>
        </row>
        <row r="3">
          <cell r="B3" t="str">
            <v>Budget Year 2023/24</v>
          </cell>
        </row>
        <row r="6">
          <cell r="B6" t="str">
            <v>Audited Outcome</v>
          </cell>
        </row>
        <row r="9">
          <cell r="B9" t="str">
            <v>Original Budget</v>
          </cell>
        </row>
        <row r="10">
          <cell r="B10" t="str">
            <v>Adjusted Budget</v>
          </cell>
        </row>
        <row r="11">
          <cell r="B11" t="str">
            <v>Full Year Forecast</v>
          </cell>
        </row>
        <row r="27">
          <cell r="B27" t="str">
            <v>Description</v>
          </cell>
        </row>
        <row r="29">
          <cell r="B29" t="str">
            <v>Vote Description</v>
          </cell>
        </row>
        <row r="30">
          <cell r="B30" t="str">
            <v>Ref</v>
          </cell>
        </row>
        <row r="31">
          <cell r="B31" t="str">
            <v>References</v>
          </cell>
        </row>
        <row r="32">
          <cell r="B32" t="str">
            <v>Surplus/ (Deficit) for the year</v>
          </cell>
        </row>
        <row r="42">
          <cell r="B42" t="str">
            <v>Monthly actual</v>
          </cell>
        </row>
        <row r="43">
          <cell r="B43" t="str">
            <v>YearTD actual</v>
          </cell>
        </row>
        <row r="44">
          <cell r="B44" t="str">
            <v>YearTD budget</v>
          </cell>
        </row>
        <row r="45">
          <cell r="B45" t="str">
            <v>YTD variance</v>
          </cell>
        </row>
        <row r="73">
          <cell r="B73" t="str">
            <v>Choose name from list</v>
          </cell>
        </row>
        <row r="77">
          <cell r="F77" t="str">
            <v>Table C1 Monthly Budget Statement Summary</v>
          </cell>
        </row>
        <row r="78">
          <cell r="B78" t="str">
            <v>Table C3 Monthly Budget Statement - Financial Performance (revenue and expenditure by municipal vote)</v>
          </cell>
          <cell r="F78" t="str">
            <v>Table C3 Monthly Budget Statement - Financial Performance (revenue and expenditure by municipal vote)</v>
          </cell>
        </row>
        <row r="79">
          <cell r="F79" t="str">
            <v>Table C2 Monthly Budget Statement - Financial Performance (functional classification)</v>
          </cell>
        </row>
        <row r="80">
          <cell r="B80" t="str">
            <v>Table C4 Monthly Budget Statement - Financial Performance (revenue and expenditure)</v>
          </cell>
          <cell r="F80" t="str">
            <v>Table C4 Monthly Budget Statement - Financial Performance (revenue and expenditure)</v>
          </cell>
        </row>
        <row r="81">
          <cell r="F81" t="str">
            <v>Table C5 Monthly Budget Statement - Capital Expenditure (municipal vote, functional classification and funding)</v>
          </cell>
        </row>
        <row r="82">
          <cell r="F82" t="str">
            <v>Table C6 Monthly Budget Statement - Financial Position</v>
          </cell>
        </row>
        <row r="83">
          <cell r="F83" t="str">
            <v xml:space="preserve">Table C7 Monthly Budget Statement - Cash Flow </v>
          </cell>
        </row>
        <row r="93">
          <cell r="F93" t="str">
            <v>NOT REQUIRED - municipality does not have entities or this is the parent municipality's budget</v>
          </cell>
        </row>
        <row r="94">
          <cell r="F94" t="str">
            <v>NOT REQUIRED - municipality does not have entities or this is the parent municipality's budget</v>
          </cell>
        </row>
        <row r="95">
          <cell r="F95" t="str">
            <v>Supporting Table SC12 Monthly Budget Statement - capital expenditure trend</v>
          </cell>
        </row>
        <row r="96">
          <cell r="F96" t="str">
            <v>Supporting Table SC13a Monthly Budget Statement - capital expenditure on new assets by asset class</v>
          </cell>
        </row>
        <row r="97">
          <cell r="F97" t="str">
            <v>Supporting Table SC13b Monthly Budget Statement - capital expenditure on renewal of existing assets by asset class</v>
          </cell>
        </row>
        <row r="98">
          <cell r="F98" t="str">
            <v>Supporting Table SC13c Monthly Budget Statement - expenditure on repairs and maintenance by asset class</v>
          </cell>
        </row>
        <row r="99">
          <cell r="F99" t="str">
            <v>Supporting Table SC13d Monthly Budget Statement - depreciation by asset class</v>
          </cell>
        </row>
        <row r="100">
          <cell r="F100" t="str">
            <v>Supporting Table SC13e Monthly Budget Statement - capital expenditure on upgrading of existing assets by asset class</v>
          </cell>
        </row>
      </sheetData>
      <sheetData sheetId="26">
        <row r="1">
          <cell r="F1">
            <v>2017</v>
          </cell>
        </row>
        <row r="2">
          <cell r="F2" t="str">
            <v>2016/17</v>
          </cell>
        </row>
        <row r="3">
          <cell r="F3" t="str">
            <v>2017/18 Medium Term Revenue &amp; Expenditure Framework</v>
          </cell>
        </row>
        <row r="4">
          <cell r="F4" t="str">
            <v>2017/18</v>
          </cell>
        </row>
        <row r="5">
          <cell r="F5" t="str">
            <v>Budget Year 2017/18</v>
          </cell>
        </row>
        <row r="6">
          <cell r="F6" t="str">
            <v>Budget Year +1 2018/19</v>
          </cell>
        </row>
        <row r="7">
          <cell r="F7" t="str">
            <v>Budget Year +2 2019/20</v>
          </cell>
        </row>
      </sheetData>
      <sheetData sheetId="27">
        <row r="2">
          <cell r="A2" t="str">
            <v>Vote 1 - Finance</v>
          </cell>
        </row>
        <row r="3">
          <cell r="A3" t="str">
            <v>Vote 2 - Municipal Manager's Office</v>
          </cell>
        </row>
        <row r="4">
          <cell r="A4" t="str">
            <v>Vote 3 - Community and Social Services</v>
          </cell>
        </row>
        <row r="5">
          <cell r="A5" t="str">
            <v>Vote 4 - Corporate services</v>
          </cell>
        </row>
        <row r="6">
          <cell r="A6" t="str">
            <v>Vote 5 - Economic Development and Planning</v>
          </cell>
        </row>
        <row r="7">
          <cell r="A7" t="str">
            <v>Vote 6 - Technical Services</v>
          </cell>
        </row>
        <row r="8">
          <cell r="A8" t="str">
            <v>Vote 7 - Executive and Council</v>
          </cell>
        </row>
        <row r="9">
          <cell r="A9" t="str">
            <v>Vote 8 - [NAME OF VOTE 8]</v>
          </cell>
        </row>
        <row r="10">
          <cell r="A10" t="str">
            <v>Vote 9 - [NAME OF VOTE 9]</v>
          </cell>
        </row>
        <row r="11">
          <cell r="A11" t="str">
            <v>Vote 10 - [NAME OF VOTE 10]</v>
          </cell>
        </row>
        <row r="12">
          <cell r="A12" t="str">
            <v>Vote 11 - [NAME OF VOTE 11]</v>
          </cell>
        </row>
        <row r="13">
          <cell r="A13" t="str">
            <v>Vote 12 - [NAME OF VOTE 12]</v>
          </cell>
        </row>
        <row r="14">
          <cell r="A14" t="str">
            <v>Vote 13 - [NAME OF VOTE 13]</v>
          </cell>
        </row>
        <row r="15">
          <cell r="A15" t="str">
            <v>Vote 14 - [NAME OF VOTE 14]</v>
          </cell>
        </row>
        <row r="16">
          <cell r="A16" t="str">
            <v>Vote 15 - [NAME OF VOTE 15]</v>
          </cell>
        </row>
      </sheetData>
      <sheetData sheetId="28"/>
      <sheetData sheetId="29">
        <row r="3">
          <cell r="F3" t="str">
            <v>YearTD actual</v>
          </cell>
        </row>
        <row r="6">
          <cell r="F6">
            <v>18987935</v>
          </cell>
        </row>
        <row r="7">
          <cell r="F7">
            <v>597911</v>
          </cell>
        </row>
        <row r="8">
          <cell r="F8">
            <v>0</v>
          </cell>
        </row>
        <row r="9">
          <cell r="F9">
            <v>9767405</v>
          </cell>
        </row>
        <row r="10">
          <cell r="F10">
            <v>220248135</v>
          </cell>
        </row>
        <row r="11">
          <cell r="F11">
            <v>249601386</v>
          </cell>
        </row>
        <row r="12">
          <cell r="F12">
            <v>79259221</v>
          </cell>
        </row>
        <row r="13">
          <cell r="F13">
            <v>15973246</v>
          </cell>
        </row>
        <row r="14">
          <cell r="F14">
            <v>56714805</v>
          </cell>
        </row>
        <row r="15">
          <cell r="F15">
            <v>5518</v>
          </cell>
        </row>
        <row r="16">
          <cell r="F16">
            <v>2033555</v>
          </cell>
        </row>
        <row r="17">
          <cell r="F17">
            <v>4497901</v>
          </cell>
        </row>
        <row r="18">
          <cell r="F18">
            <v>123722768</v>
          </cell>
        </row>
        <row r="19">
          <cell r="F19">
            <v>282207014</v>
          </cell>
        </row>
        <row r="20">
          <cell r="F20">
            <v>-32605628</v>
          </cell>
        </row>
        <row r="21">
          <cell r="F21">
            <v>44348836</v>
          </cell>
        </row>
        <row r="22">
          <cell r="F22">
            <v>7100</v>
          </cell>
        </row>
        <row r="23">
          <cell r="F23">
            <v>11750308</v>
          </cell>
        </row>
        <row r="24">
          <cell r="F24">
            <v>0</v>
          </cell>
        </row>
        <row r="25">
          <cell r="F25">
            <v>11750308</v>
          </cell>
        </row>
        <row r="28">
          <cell r="F28">
            <v>85779986.020000011</v>
          </cell>
        </row>
        <row r="29">
          <cell r="F29">
            <v>38786241.469999999</v>
          </cell>
        </row>
        <row r="31">
          <cell r="F31">
            <v>0</v>
          </cell>
        </row>
        <row r="32">
          <cell r="F32">
            <v>46993744.549999997</v>
          </cell>
        </row>
        <row r="33">
          <cell r="F33">
            <v>85779986.019999996</v>
          </cell>
        </row>
        <row r="36">
          <cell r="F36">
            <v>91037337</v>
          </cell>
        </row>
        <row r="37">
          <cell r="F37">
            <v>507044094</v>
          </cell>
        </row>
        <row r="38">
          <cell r="F38">
            <v>35243554</v>
          </cell>
        </row>
        <row r="39">
          <cell r="F39">
            <v>3734000</v>
          </cell>
        </row>
        <row r="40">
          <cell r="F40">
            <v>559103869.24000001</v>
          </cell>
        </row>
        <row r="43">
          <cell r="F43">
            <v>62906244.480000004</v>
          </cell>
        </row>
        <row r="44">
          <cell r="F44">
            <v>85779986.020000011</v>
          </cell>
        </row>
        <row r="45">
          <cell r="F45">
            <v>0</v>
          </cell>
        </row>
        <row r="46">
          <cell r="F46">
            <v>148686230.5</v>
          </cell>
        </row>
        <row r="48">
          <cell r="F48" t="str">
            <v>121-150 Dys</v>
          </cell>
        </row>
        <row r="50">
          <cell r="F50">
            <v>2335616</v>
          </cell>
        </row>
        <row r="52">
          <cell r="F52">
            <v>0</v>
          </cell>
        </row>
      </sheetData>
      <sheetData sheetId="30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1594222</v>
          </cell>
        </row>
        <row r="9">
          <cell r="F9">
            <v>0</v>
          </cell>
        </row>
        <row r="10">
          <cell r="F10">
            <v>2894231</v>
          </cell>
        </row>
        <row r="11">
          <cell r="F11">
            <v>2894231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8388555</v>
          </cell>
        </row>
        <row r="17">
          <cell r="F17">
            <v>551500</v>
          </cell>
        </row>
        <row r="18">
          <cell r="F18">
            <v>7837055</v>
          </cell>
        </row>
        <row r="19">
          <cell r="F19">
            <v>0</v>
          </cell>
        </row>
        <row r="20">
          <cell r="F20">
            <v>11895009</v>
          </cell>
        </row>
        <row r="21">
          <cell r="F21">
            <v>11843879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51130</v>
          </cell>
        </row>
        <row r="25">
          <cell r="F25">
            <v>0</v>
          </cell>
        </row>
        <row r="26">
          <cell r="F26">
            <v>24772017</v>
          </cell>
        </row>
        <row r="29">
          <cell r="F29">
            <v>24631860</v>
          </cell>
        </row>
        <row r="30">
          <cell r="F30">
            <v>3118743</v>
          </cell>
        </row>
        <row r="31">
          <cell r="F31">
            <v>21513117</v>
          </cell>
        </row>
        <row r="32">
          <cell r="F32">
            <v>0</v>
          </cell>
        </row>
        <row r="33">
          <cell r="F33">
            <v>2012433</v>
          </cell>
        </row>
        <row r="34">
          <cell r="F34">
            <v>1911874</v>
          </cell>
        </row>
        <row r="35">
          <cell r="F35">
            <v>100559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19679580</v>
          </cell>
        </row>
        <row r="40">
          <cell r="F40">
            <v>609321</v>
          </cell>
        </row>
        <row r="41">
          <cell r="F41">
            <v>19070259</v>
          </cell>
        </row>
        <row r="42">
          <cell r="F42">
            <v>0</v>
          </cell>
        </row>
        <row r="43">
          <cell r="F43">
            <v>12611125</v>
          </cell>
        </row>
        <row r="44">
          <cell r="F44">
            <v>11843879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767246</v>
          </cell>
        </row>
        <row r="48">
          <cell r="F48">
            <v>0</v>
          </cell>
        </row>
        <row r="49">
          <cell r="F49">
            <v>58934998</v>
          </cell>
        </row>
        <row r="50">
          <cell r="F50">
            <v>-34162981</v>
          </cell>
        </row>
      </sheetData>
      <sheetData sheetId="31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1594222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1594222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2894231</v>
          </cell>
        </row>
        <row r="27">
          <cell r="F27">
            <v>2894231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3000000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-105769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8388555</v>
          </cell>
        </row>
        <row r="76">
          <cell r="F76">
            <v>551500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551500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7837055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7837055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11895009</v>
          </cell>
        </row>
        <row r="100">
          <cell r="F100">
            <v>11843879</v>
          </cell>
        </row>
        <row r="101">
          <cell r="F101">
            <v>11843879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51130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51130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24772017</v>
          </cell>
        </row>
        <row r="128">
          <cell r="F128">
            <v>24631860</v>
          </cell>
        </row>
        <row r="129">
          <cell r="F129">
            <v>3118743</v>
          </cell>
        </row>
        <row r="130">
          <cell r="F130">
            <v>1489452</v>
          </cell>
        </row>
        <row r="131">
          <cell r="F131">
            <v>1629291</v>
          </cell>
        </row>
        <row r="132">
          <cell r="F132">
            <v>21513117</v>
          </cell>
        </row>
        <row r="133">
          <cell r="F133">
            <v>1018904</v>
          </cell>
        </row>
        <row r="134">
          <cell r="F134">
            <v>10673037</v>
          </cell>
        </row>
        <row r="135">
          <cell r="F135">
            <v>7884215</v>
          </cell>
        </row>
        <row r="136">
          <cell r="F136">
            <v>0</v>
          </cell>
        </row>
        <row r="137">
          <cell r="F137">
            <v>1800360</v>
          </cell>
        </row>
        <row r="138">
          <cell r="F138">
            <v>136601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2012433</v>
          </cell>
        </row>
        <row r="149">
          <cell r="F149">
            <v>1911874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60870</v>
          </cell>
        </row>
        <row r="154">
          <cell r="F154">
            <v>0</v>
          </cell>
        </row>
        <row r="155">
          <cell r="F155">
            <v>1577163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60550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220521</v>
          </cell>
        </row>
        <row r="164">
          <cell r="F164">
            <v>-7230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100559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100559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19679580</v>
          </cell>
        </row>
        <row r="198">
          <cell r="F198">
            <v>609321</v>
          </cell>
        </row>
        <row r="199">
          <cell r="F199">
            <v>0</v>
          </cell>
        </row>
        <row r="200">
          <cell r="F200">
            <v>133900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474321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1100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19070259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19070259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12611125</v>
          </cell>
        </row>
        <row r="222">
          <cell r="F222">
            <v>11843879</v>
          </cell>
        </row>
        <row r="223">
          <cell r="F223">
            <v>11843879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767246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352928</v>
          </cell>
        </row>
        <row r="239">
          <cell r="F239">
            <v>414318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58934998</v>
          </cell>
        </row>
        <row r="248">
          <cell r="F248">
            <v>-34162981</v>
          </cell>
        </row>
        <row r="256">
          <cell r="F256">
            <v>0</v>
          </cell>
        </row>
        <row r="257">
          <cell r="F257">
            <v>0</v>
          </cell>
        </row>
      </sheetData>
      <sheetData sheetId="32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2945361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20232434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24772017</v>
          </cell>
        </row>
        <row r="24">
          <cell r="F24">
            <v>18557252</v>
          </cell>
        </row>
        <row r="25">
          <cell r="F25">
            <v>1763191</v>
          </cell>
        </row>
        <row r="26">
          <cell r="F26">
            <v>2365361</v>
          </cell>
        </row>
        <row r="27">
          <cell r="F27">
            <v>2955865</v>
          </cell>
        </row>
        <row r="28">
          <cell r="F28">
            <v>474321</v>
          </cell>
        </row>
        <row r="29">
          <cell r="F29">
            <v>31329556</v>
          </cell>
        </row>
        <row r="30">
          <cell r="F30">
            <v>1489452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58934998</v>
          </cell>
        </row>
        <row r="40">
          <cell r="F40">
            <v>-34162981</v>
          </cell>
        </row>
      </sheetData>
      <sheetData sheetId="33">
        <row r="3">
          <cell r="F3" t="str">
            <v>Monthly actual</v>
          </cell>
        </row>
        <row r="6">
          <cell r="C6">
            <v>215022028</v>
          </cell>
          <cell r="D6">
            <v>227621879</v>
          </cell>
          <cell r="E6">
            <v>233919935</v>
          </cell>
          <cell r="F6">
            <v>1594222</v>
          </cell>
          <cell r="G6">
            <v>233401732</v>
          </cell>
          <cell r="H6">
            <v>233919935</v>
          </cell>
          <cell r="K6">
            <v>227621879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1594222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K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C28">
            <v>2585874</v>
          </cell>
          <cell r="D28">
            <v>2694440</v>
          </cell>
          <cell r="E28">
            <v>5603780</v>
          </cell>
          <cell r="F28">
            <v>2945361</v>
          </cell>
          <cell r="G28">
            <v>5602875</v>
          </cell>
          <cell r="H28">
            <v>5603780</v>
          </cell>
          <cell r="K28">
            <v>2694440</v>
          </cell>
        </row>
        <row r="29">
          <cell r="F29">
            <v>3000000</v>
          </cell>
        </row>
        <row r="30">
          <cell r="F30">
            <v>-105769</v>
          </cell>
        </row>
        <row r="31">
          <cell r="F31">
            <v>0</v>
          </cell>
        </row>
        <row r="32">
          <cell r="F32">
            <v>51130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C50">
            <v>999523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K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C61">
            <v>43904000</v>
          </cell>
          <cell r="D61">
            <v>36755000</v>
          </cell>
          <cell r="E61">
            <v>59364000</v>
          </cell>
          <cell r="F61">
            <v>20232434</v>
          </cell>
          <cell r="G61">
            <v>54952715</v>
          </cell>
          <cell r="H61">
            <v>59364000</v>
          </cell>
          <cell r="K61">
            <v>36755000</v>
          </cell>
        </row>
        <row r="62">
          <cell r="F62">
            <v>7837055</v>
          </cell>
        </row>
        <row r="63">
          <cell r="F63">
            <v>551500</v>
          </cell>
        </row>
        <row r="64">
          <cell r="F64">
            <v>0</v>
          </cell>
        </row>
        <row r="65">
          <cell r="F65">
            <v>11843879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K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K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K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K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K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K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K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K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K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24772017</v>
          </cell>
        </row>
        <row r="174">
          <cell r="C174">
            <v>63425747</v>
          </cell>
          <cell r="D174">
            <v>55260692</v>
          </cell>
          <cell r="E174">
            <v>59658721</v>
          </cell>
          <cell r="F174">
            <v>18557252</v>
          </cell>
          <cell r="G174">
            <v>76914901</v>
          </cell>
          <cell r="H174">
            <v>59658721</v>
          </cell>
          <cell r="K174">
            <v>55260692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7884215</v>
          </cell>
        </row>
        <row r="178">
          <cell r="F178">
            <v>10673037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C185">
            <v>36916831</v>
          </cell>
          <cell r="D185">
            <v>37588004</v>
          </cell>
          <cell r="E185">
            <v>38293153</v>
          </cell>
          <cell r="F185">
            <v>1763191</v>
          </cell>
          <cell r="G185">
            <v>37595352</v>
          </cell>
          <cell r="H185">
            <v>38293153</v>
          </cell>
          <cell r="K185">
            <v>37588004</v>
          </cell>
        </row>
        <row r="186">
          <cell r="F186">
            <v>1629291</v>
          </cell>
        </row>
        <row r="187">
          <cell r="F187">
            <v>133900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C196">
            <v>23690474</v>
          </cell>
          <cell r="D196">
            <v>34090320</v>
          </cell>
          <cell r="E196">
            <v>28490747</v>
          </cell>
          <cell r="F196">
            <v>2365361</v>
          </cell>
          <cell r="G196">
            <v>26270988</v>
          </cell>
          <cell r="H196">
            <v>28490747</v>
          </cell>
          <cell r="K196">
            <v>34090320</v>
          </cell>
        </row>
        <row r="197">
          <cell r="F197">
            <v>1577163</v>
          </cell>
        </row>
        <row r="198">
          <cell r="F198">
            <v>220521</v>
          </cell>
        </row>
        <row r="199">
          <cell r="F199">
            <v>-7230</v>
          </cell>
        </row>
        <row r="200">
          <cell r="F200">
            <v>352928</v>
          </cell>
        </row>
        <row r="201">
          <cell r="F201">
            <v>60550</v>
          </cell>
        </row>
        <row r="202">
          <cell r="F202">
            <v>60870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100559</v>
          </cell>
        </row>
        <row r="206">
          <cell r="F206">
            <v>0</v>
          </cell>
        </row>
        <row r="207">
          <cell r="C207">
            <v>48564052</v>
          </cell>
          <cell r="D207">
            <v>50722805</v>
          </cell>
          <cell r="E207">
            <v>55929136</v>
          </cell>
          <cell r="F207">
            <v>2955865</v>
          </cell>
          <cell r="G207">
            <v>56504989</v>
          </cell>
          <cell r="H207">
            <v>55975919</v>
          </cell>
          <cell r="K207">
            <v>50722805</v>
          </cell>
        </row>
        <row r="208">
          <cell r="F208">
            <v>1018904</v>
          </cell>
        </row>
        <row r="209">
          <cell r="F209">
            <v>0</v>
          </cell>
        </row>
        <row r="210">
          <cell r="F210">
            <v>1800360</v>
          </cell>
        </row>
        <row r="211">
          <cell r="F211">
            <v>136601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C218">
            <v>19703226</v>
          </cell>
          <cell r="D218">
            <v>13006033</v>
          </cell>
          <cell r="E218">
            <v>14356024</v>
          </cell>
          <cell r="F218">
            <v>474321</v>
          </cell>
          <cell r="G218">
            <v>14042398</v>
          </cell>
          <cell r="H218">
            <v>14356024</v>
          </cell>
          <cell r="K218">
            <v>13006033</v>
          </cell>
        </row>
        <row r="219">
          <cell r="F219">
            <v>474321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C229">
            <v>19933537</v>
          </cell>
          <cell r="D229">
            <v>21945485</v>
          </cell>
          <cell r="E229">
            <v>35991278</v>
          </cell>
          <cell r="F229">
            <v>31329556</v>
          </cell>
          <cell r="G229">
            <v>50898457</v>
          </cell>
          <cell r="H229">
            <v>35991278</v>
          </cell>
          <cell r="K229">
            <v>21945485</v>
          </cell>
        </row>
        <row r="230">
          <cell r="F230">
            <v>19070259</v>
          </cell>
        </row>
        <row r="231">
          <cell r="F231">
            <v>1100</v>
          </cell>
        </row>
        <row r="232">
          <cell r="F232">
            <v>414318</v>
          </cell>
        </row>
        <row r="233">
          <cell r="F233">
            <v>11843879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C240">
            <v>17988218</v>
          </cell>
          <cell r="D240">
            <v>19394700</v>
          </cell>
          <cell r="E240">
            <v>19996314</v>
          </cell>
          <cell r="F240">
            <v>1489452</v>
          </cell>
          <cell r="G240">
            <v>19979929</v>
          </cell>
          <cell r="H240">
            <v>19996314</v>
          </cell>
          <cell r="K240">
            <v>19394700</v>
          </cell>
        </row>
        <row r="241">
          <cell r="F241">
            <v>1489452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K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K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K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K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K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K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K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K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58934998</v>
          </cell>
        </row>
        <row r="341">
          <cell r="F341">
            <v>-34162981</v>
          </cell>
        </row>
      </sheetData>
      <sheetData sheetId="34">
        <row r="3">
          <cell r="F3" t="str">
            <v>Monthly actual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51130</v>
          </cell>
        </row>
        <row r="11">
          <cell r="F11">
            <v>11856235</v>
          </cell>
        </row>
        <row r="12">
          <cell r="F12">
            <v>10858</v>
          </cell>
        </row>
        <row r="13">
          <cell r="F13">
            <v>0</v>
          </cell>
        </row>
        <row r="14">
          <cell r="F14">
            <v>-556840</v>
          </cell>
        </row>
        <row r="15">
          <cell r="F15">
            <v>1352346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76634</v>
          </cell>
        </row>
        <row r="19">
          <cell r="F19">
            <v>200</v>
          </cell>
        </row>
        <row r="20">
          <cell r="F20">
            <v>-1306450</v>
          </cell>
        </row>
        <row r="21">
          <cell r="F21">
            <v>0</v>
          </cell>
        </row>
        <row r="22">
          <cell r="F22">
            <v>1281356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-55427</v>
          </cell>
        </row>
        <row r="27">
          <cell r="F27">
            <v>701292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13411334</v>
          </cell>
        </row>
        <row r="35">
          <cell r="F35">
            <v>8248562</v>
          </cell>
        </row>
        <row r="36">
          <cell r="F36">
            <v>1280542</v>
          </cell>
        </row>
        <row r="37">
          <cell r="F37">
            <v>0</v>
          </cell>
        </row>
        <row r="38">
          <cell r="F38">
            <v>178199</v>
          </cell>
        </row>
        <row r="39">
          <cell r="F39">
            <v>1749130</v>
          </cell>
        </row>
        <row r="40">
          <cell r="F40">
            <v>25103399</v>
          </cell>
        </row>
        <row r="41">
          <cell r="F41">
            <v>169</v>
          </cell>
        </row>
        <row r="42">
          <cell r="F42">
            <v>14079005</v>
          </cell>
        </row>
        <row r="43">
          <cell r="F43">
            <v>427395</v>
          </cell>
        </row>
        <row r="44">
          <cell r="F44">
            <v>0</v>
          </cell>
        </row>
        <row r="45">
          <cell r="F45">
            <v>2129062</v>
          </cell>
        </row>
        <row r="46">
          <cell r="F46">
            <v>5740364</v>
          </cell>
        </row>
        <row r="47">
          <cell r="F47">
            <v>-829</v>
          </cell>
        </row>
        <row r="48">
          <cell r="F48">
            <v>58934998</v>
          </cell>
        </row>
        <row r="49">
          <cell r="F49">
            <v>-45523664</v>
          </cell>
        </row>
        <row r="50">
          <cell r="F50">
            <v>11353583</v>
          </cell>
        </row>
        <row r="51">
          <cell r="F51">
            <v>7100</v>
          </cell>
        </row>
        <row r="52">
          <cell r="F52">
            <v>-34162981</v>
          </cell>
        </row>
        <row r="53">
          <cell r="F53">
            <v>0</v>
          </cell>
        </row>
        <row r="54">
          <cell r="F54">
            <v>-34162981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-34162981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-34162981</v>
          </cell>
        </row>
        <row r="65">
          <cell r="F65">
            <v>24772017</v>
          </cell>
        </row>
      </sheetData>
      <sheetData sheetId="35">
        <row r="3">
          <cell r="F3" t="str">
            <v>Monthly actual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4">
          <cell r="F24">
            <v>301985</v>
          </cell>
        </row>
        <row r="25">
          <cell r="F25">
            <v>68573</v>
          </cell>
        </row>
        <row r="26">
          <cell r="F26">
            <v>3396220</v>
          </cell>
        </row>
        <row r="27">
          <cell r="F27">
            <v>1511083</v>
          </cell>
        </row>
        <row r="28">
          <cell r="F28">
            <v>47589</v>
          </cell>
        </row>
        <row r="29">
          <cell r="F29">
            <v>7560879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12886329</v>
          </cell>
        </row>
        <row r="40">
          <cell r="F40">
            <v>12886329</v>
          </cell>
        </row>
        <row r="43">
          <cell r="F43">
            <v>1881641</v>
          </cell>
        </row>
        <row r="44">
          <cell r="F44">
            <v>68573</v>
          </cell>
        </row>
        <row r="45">
          <cell r="F45">
            <v>1813068</v>
          </cell>
        </row>
        <row r="46">
          <cell r="F46">
            <v>0</v>
          </cell>
        </row>
        <row r="47">
          <cell r="F47">
            <v>3396220</v>
          </cell>
        </row>
        <row r="48">
          <cell r="F48">
            <v>3396220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7608468</v>
          </cell>
        </row>
        <row r="54">
          <cell r="F54">
            <v>-1463101</v>
          </cell>
        </row>
        <row r="55">
          <cell r="F55">
            <v>9071569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12886329</v>
          </cell>
        </row>
        <row r="66">
          <cell r="F66">
            <v>7048162</v>
          </cell>
        </row>
        <row r="67">
          <cell r="F67">
            <v>2608696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9656858</v>
          </cell>
        </row>
        <row r="72">
          <cell r="F72">
            <v>0</v>
          </cell>
        </row>
        <row r="73">
          <cell r="F73">
            <v>3229471</v>
          </cell>
        </row>
        <row r="74">
          <cell r="F74">
            <v>12886329</v>
          </cell>
        </row>
        <row r="86">
          <cell r="F86">
            <v>0</v>
          </cell>
        </row>
      </sheetData>
      <sheetData sheetId="36">
        <row r="3">
          <cell r="F3" t="str">
            <v>Monthly actual</v>
          </cell>
        </row>
        <row r="7">
          <cell r="F7">
            <v>0</v>
          </cell>
        </row>
        <row r="18">
          <cell r="F18">
            <v>0</v>
          </cell>
        </row>
        <row r="29">
          <cell r="F29">
            <v>0</v>
          </cell>
        </row>
        <row r="40">
          <cell r="F40">
            <v>0</v>
          </cell>
        </row>
        <row r="51">
          <cell r="F51">
            <v>0</v>
          </cell>
        </row>
        <row r="62">
          <cell r="F62">
            <v>0</v>
          </cell>
        </row>
        <row r="73">
          <cell r="F73">
            <v>0</v>
          </cell>
        </row>
        <row r="84">
          <cell r="F84">
            <v>0</v>
          </cell>
        </row>
        <row r="95">
          <cell r="F95">
            <v>0</v>
          </cell>
        </row>
        <row r="106">
          <cell r="F106">
            <v>0</v>
          </cell>
        </row>
        <row r="117">
          <cell r="F117">
            <v>0</v>
          </cell>
        </row>
        <row r="128">
          <cell r="F128">
            <v>0</v>
          </cell>
        </row>
        <row r="139">
          <cell r="F139">
            <v>0</v>
          </cell>
        </row>
        <row r="150">
          <cell r="F150">
            <v>0</v>
          </cell>
        </row>
        <row r="161">
          <cell r="F161">
            <v>0</v>
          </cell>
        </row>
        <row r="172">
          <cell r="F172">
            <v>0</v>
          </cell>
        </row>
        <row r="176">
          <cell r="F176">
            <v>301985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301985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68573</v>
          </cell>
        </row>
        <row r="188">
          <cell r="F188">
            <v>68573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3396220</v>
          </cell>
        </row>
        <row r="199">
          <cell r="F199">
            <v>3396220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1511083</v>
          </cell>
        </row>
        <row r="210">
          <cell r="F210">
            <v>1417083</v>
          </cell>
        </row>
        <row r="211">
          <cell r="F211">
            <v>-71857</v>
          </cell>
        </row>
        <row r="212">
          <cell r="F212">
            <v>0</v>
          </cell>
        </row>
        <row r="213">
          <cell r="F213">
            <v>165857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47589</v>
          </cell>
        </row>
        <row r="221">
          <cell r="F221">
            <v>47589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7560879</v>
          </cell>
        </row>
        <row r="232">
          <cell r="F232">
            <v>9071569</v>
          </cell>
        </row>
        <row r="233">
          <cell r="F233">
            <v>-1510690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12886329</v>
          </cell>
        </row>
        <row r="343">
          <cell r="F343">
            <v>12886329</v>
          </cell>
        </row>
      </sheetData>
      <sheetData sheetId="37">
        <row r="3">
          <cell r="F3" t="str">
            <v>YearTD actual</v>
          </cell>
        </row>
        <row r="7">
          <cell r="F7">
            <v>71397154</v>
          </cell>
        </row>
        <row r="8">
          <cell r="F8">
            <v>-24319347</v>
          </cell>
        </row>
        <row r="9">
          <cell r="F9">
            <v>42384187</v>
          </cell>
        </row>
        <row r="10">
          <cell r="F10">
            <v>0</v>
          </cell>
        </row>
        <row r="11">
          <cell r="F11">
            <v>219091</v>
          </cell>
        </row>
        <row r="12">
          <cell r="F12">
            <v>1088110</v>
          </cell>
        </row>
        <row r="13">
          <cell r="F13">
            <v>268142</v>
          </cell>
        </row>
        <row r="14">
          <cell r="F14">
            <v>91037337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507007420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21053</v>
          </cell>
        </row>
        <row r="22">
          <cell r="F22">
            <v>15621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507044094</v>
          </cell>
        </row>
        <row r="27">
          <cell r="F27">
            <v>598081431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2000</v>
          </cell>
        </row>
        <row r="33">
          <cell r="F33">
            <v>18617407</v>
          </cell>
        </row>
        <row r="34">
          <cell r="F34">
            <v>4467472</v>
          </cell>
        </row>
        <row r="35">
          <cell r="F35">
            <v>2539892</v>
          </cell>
        </row>
        <row r="36">
          <cell r="F36">
            <v>9616783</v>
          </cell>
        </row>
        <row r="37">
          <cell r="F37">
            <v>0</v>
          </cell>
        </row>
        <row r="38">
          <cell r="F38">
            <v>35243554</v>
          </cell>
        </row>
        <row r="40">
          <cell r="F40">
            <v>0</v>
          </cell>
        </row>
        <row r="41">
          <cell r="F41">
            <v>3734000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3734000</v>
          </cell>
        </row>
        <row r="45">
          <cell r="F45">
            <v>38977554</v>
          </cell>
        </row>
        <row r="46">
          <cell r="F46">
            <v>559103877</v>
          </cell>
        </row>
        <row r="48">
          <cell r="F48">
            <v>553038713.24000001</v>
          </cell>
        </row>
        <row r="49">
          <cell r="F49">
            <v>6065156</v>
          </cell>
        </row>
        <row r="51">
          <cell r="F51">
            <v>559103869.24000001</v>
          </cell>
        </row>
        <row r="57">
          <cell r="F57">
            <v>7.7599999904632568</v>
          </cell>
        </row>
      </sheetData>
      <sheetData sheetId="38">
        <row r="3">
          <cell r="F3" t="str">
            <v>Monthly actual</v>
          </cell>
        </row>
        <row r="7">
          <cell r="F7">
            <v>96024.62</v>
          </cell>
        </row>
        <row r="8">
          <cell r="F8">
            <v>78799.97</v>
          </cell>
        </row>
        <row r="9">
          <cell r="F9">
            <v>10637477.790000001</v>
          </cell>
        </row>
        <row r="10">
          <cell r="F10">
            <v>1000000</v>
          </cell>
        </row>
        <row r="11">
          <cell r="F11">
            <v>-32608.5</v>
          </cell>
        </row>
        <row r="12">
          <cell r="F12">
            <v>1352345.76</v>
          </cell>
        </row>
        <row r="13">
          <cell r="F13">
            <v>0</v>
          </cell>
        </row>
        <row r="15">
          <cell r="F15">
            <v>12907034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26039073.640000001</v>
          </cell>
        </row>
        <row r="22">
          <cell r="F22">
            <v>0</v>
          </cell>
        </row>
        <row r="24">
          <cell r="F24">
            <v>0</v>
          </cell>
        </row>
        <row r="25">
          <cell r="F25">
            <v>0</v>
          </cell>
        </row>
        <row r="27">
          <cell r="F27">
            <v>-12886329</v>
          </cell>
        </row>
        <row r="28">
          <cell r="F28">
            <v>-12886329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6">
          <cell r="F36">
            <v>0</v>
          </cell>
        </row>
        <row r="37">
          <cell r="F37">
            <v>0</v>
          </cell>
        </row>
        <row r="39">
          <cell r="F39">
            <v>13152744.640000001</v>
          </cell>
        </row>
        <row r="40">
          <cell r="F40">
            <v>0</v>
          </cell>
        </row>
      </sheetData>
      <sheetData sheetId="39"/>
      <sheetData sheetId="40">
        <row r="3">
          <cell r="F3" t="str">
            <v>Adjusted Budget</v>
          </cell>
        </row>
        <row r="7">
          <cell r="F7">
            <v>0.11478854513532107</v>
          </cell>
        </row>
        <row r="8">
          <cell r="F8">
            <v>0</v>
          </cell>
        </row>
        <row r="10">
          <cell r="F10">
            <v>-4.5161213056925414E-2</v>
          </cell>
        </row>
        <row r="11">
          <cell r="F11">
            <v>0</v>
          </cell>
        </row>
        <row r="13">
          <cell r="F13">
            <v>-1.9628765266942128</v>
          </cell>
        </row>
        <row r="14">
          <cell r="F14">
            <v>-1.4422448772352805</v>
          </cell>
        </row>
        <row r="17">
          <cell r="F17">
            <v>0</v>
          </cell>
        </row>
        <row r="18">
          <cell r="F18">
            <v>0</v>
          </cell>
        </row>
        <row r="26">
          <cell r="F26">
            <v>0.30950159111317754</v>
          </cell>
        </row>
        <row r="27">
          <cell r="F27">
            <v>2.8218554347933369E-2</v>
          </cell>
        </row>
        <row r="28">
          <cell r="F28">
            <v>0.1147575111790726</v>
          </cell>
        </row>
        <row r="38">
          <cell r="F38">
            <v>0</v>
          </cell>
        </row>
        <row r="39">
          <cell r="F39">
            <v>638631046</v>
          </cell>
        </row>
        <row r="40">
          <cell r="F40">
            <v>78236962</v>
          </cell>
        </row>
        <row r="41">
          <cell r="F41">
            <v>7133191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29008830</v>
          </cell>
        </row>
        <row r="45">
          <cell r="F45">
            <v>252715373</v>
          </cell>
        </row>
        <row r="46">
          <cell r="F46">
            <v>103709795</v>
          </cell>
        </row>
        <row r="47">
          <cell r="F47">
            <v>0</v>
          </cell>
        </row>
        <row r="48">
          <cell r="F48">
            <v>-24752324</v>
          </cell>
        </row>
        <row r="49">
          <cell r="F49">
            <v>548088112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80488914</v>
          </cell>
        </row>
        <row r="53">
          <cell r="F53">
            <v>-41005592</v>
          </cell>
        </row>
        <row r="54">
          <cell r="F54">
            <v>59140105</v>
          </cell>
        </row>
        <row r="55">
          <cell r="F55">
            <v>252783715</v>
          </cell>
        </row>
        <row r="56">
          <cell r="F56">
            <v>0</v>
          </cell>
        </row>
        <row r="57">
          <cell r="F57">
            <v>46104000</v>
          </cell>
        </row>
        <row r="58">
          <cell r="F58">
            <v>10286439</v>
          </cell>
        </row>
        <row r="59">
          <cell r="F59">
            <v>0</v>
          </cell>
        </row>
        <row r="60">
          <cell r="F60">
            <v>18642222</v>
          </cell>
        </row>
        <row r="61">
          <cell r="F61">
            <v>59140105</v>
          </cell>
        </row>
        <row r="63">
          <cell r="F63">
            <v>0</v>
          </cell>
        </row>
      </sheetData>
      <sheetData sheetId="41">
        <row r="3">
          <cell r="F3" t="str">
            <v>91-120 Days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244420</v>
          </cell>
        </row>
        <row r="8">
          <cell r="F8">
            <v>0</v>
          </cell>
        </row>
        <row r="9">
          <cell r="F9">
            <v>10600</v>
          </cell>
        </row>
        <row r="10">
          <cell r="F10">
            <v>4031</v>
          </cell>
        </row>
        <row r="11">
          <cell r="F11">
            <v>94488</v>
          </cell>
        </row>
        <row r="12">
          <cell r="F12">
            <v>0</v>
          </cell>
        </row>
        <row r="13">
          <cell r="F13">
            <v>-10946</v>
          </cell>
        </row>
        <row r="14">
          <cell r="F14">
            <v>342593</v>
          </cell>
        </row>
        <row r="17">
          <cell r="F17">
            <v>10559</v>
          </cell>
        </row>
        <row r="18">
          <cell r="F18">
            <v>203385</v>
          </cell>
        </row>
        <row r="19">
          <cell r="F19">
            <v>13507</v>
          </cell>
        </row>
        <row r="20">
          <cell r="F20">
            <v>115142</v>
          </cell>
        </row>
        <row r="21">
          <cell r="F21">
            <v>342593</v>
          </cell>
        </row>
        <row r="26">
          <cell r="F26">
            <v>0</v>
          </cell>
        </row>
        <row r="27">
          <cell r="F27" t="str">
            <v/>
          </cell>
        </row>
      </sheetData>
      <sheetData sheetId="42">
        <row r="3">
          <cell r="F3" t="str">
            <v>91 - 
120 Days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</sheetData>
      <sheetData sheetId="43">
        <row r="2">
          <cell r="F2" t="str">
            <v>Variable or Fixed interest rate</v>
          </cell>
        </row>
      </sheetData>
      <sheetData sheetId="44">
        <row r="3">
          <cell r="F3" t="str">
            <v>Monthly actual</v>
          </cell>
        </row>
        <row r="8">
          <cell r="F8">
            <v>64708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64708</v>
          </cell>
        </row>
        <row r="12">
          <cell r="F12">
            <v>0</v>
          </cell>
        </row>
        <row r="20">
          <cell r="F20">
            <v>0</v>
          </cell>
        </row>
        <row r="21">
          <cell r="F21">
            <v>0</v>
          </cell>
        </row>
        <row r="27">
          <cell r="F27">
            <v>0</v>
          </cell>
        </row>
        <row r="30">
          <cell r="F30">
            <v>0</v>
          </cell>
        </row>
        <row r="38">
          <cell r="F38">
            <v>64708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52">
          <cell r="F52">
            <v>0</v>
          </cell>
        </row>
        <row r="53">
          <cell r="F53">
            <v>0</v>
          </cell>
        </row>
        <row r="59">
          <cell r="F59">
            <v>0</v>
          </cell>
        </row>
        <row r="62">
          <cell r="F62">
            <v>0</v>
          </cell>
        </row>
        <row r="69">
          <cell r="F69">
            <v>0</v>
          </cell>
        </row>
        <row r="71">
          <cell r="F71">
            <v>64708</v>
          </cell>
        </row>
      </sheetData>
      <sheetData sheetId="45">
        <row r="3">
          <cell r="F3" t="str">
            <v>Monthly actual</v>
          </cell>
        </row>
        <row r="8">
          <cell r="F8">
            <v>-14366</v>
          </cell>
        </row>
        <row r="9">
          <cell r="F9">
            <v>34972</v>
          </cell>
        </row>
        <row r="10">
          <cell r="F10">
            <v>-49338</v>
          </cell>
        </row>
        <row r="11">
          <cell r="F11">
            <v>0</v>
          </cell>
        </row>
        <row r="16">
          <cell r="F16">
            <v>3000000</v>
          </cell>
        </row>
        <row r="18">
          <cell r="F18">
            <v>3000000</v>
          </cell>
        </row>
        <row r="22">
          <cell r="F22">
            <v>0</v>
          </cell>
        </row>
        <row r="25">
          <cell r="F25">
            <v>0</v>
          </cell>
        </row>
        <row r="28">
          <cell r="F28">
            <v>2985634</v>
          </cell>
        </row>
        <row r="31">
          <cell r="F31">
            <v>11273642</v>
          </cell>
        </row>
        <row r="32">
          <cell r="F32">
            <v>2920059</v>
          </cell>
        </row>
        <row r="33">
          <cell r="F33">
            <v>7802083</v>
          </cell>
        </row>
        <row r="34">
          <cell r="F34">
            <v>551500</v>
          </cell>
        </row>
        <row r="38">
          <cell r="F38">
            <v>-105769</v>
          </cell>
        </row>
        <row r="39">
          <cell r="F39">
            <v>-105769</v>
          </cell>
        </row>
        <row r="41">
          <cell r="F41">
            <v>0</v>
          </cell>
        </row>
        <row r="44">
          <cell r="F44">
            <v>0</v>
          </cell>
        </row>
        <row r="47">
          <cell r="F47">
            <v>11167873</v>
          </cell>
        </row>
        <row r="49">
          <cell r="F49">
            <v>14153507</v>
          </cell>
        </row>
      </sheetData>
      <sheetData sheetId="46">
        <row r="3">
          <cell r="F3" t="str">
            <v>YTD variance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9">
          <cell r="F49">
            <v>0</v>
          </cell>
        </row>
      </sheetData>
      <sheetData sheetId="47">
        <row r="3">
          <cell r="F3" t="str">
            <v>Monthly actual</v>
          </cell>
        </row>
        <row r="7">
          <cell r="F7">
            <v>1092319</v>
          </cell>
        </row>
        <row r="8">
          <cell r="F8">
            <v>27745</v>
          </cell>
        </row>
        <row r="9">
          <cell r="F9">
            <v>28610</v>
          </cell>
        </row>
        <row r="10">
          <cell r="F10">
            <v>6068</v>
          </cell>
        </row>
        <row r="11">
          <cell r="F11">
            <v>125800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1280542</v>
          </cell>
        </row>
        <row r="18">
          <cell r="F18">
            <v>118177</v>
          </cell>
        </row>
        <row r="19">
          <cell r="F19">
            <v>708</v>
          </cell>
        </row>
        <row r="20">
          <cell r="F20">
            <v>48579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73937</v>
          </cell>
        </row>
        <row r="24">
          <cell r="F24">
            <v>117000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358401</v>
          </cell>
        </row>
        <row r="38">
          <cell r="F38">
            <v>4448574</v>
          </cell>
        </row>
        <row r="39">
          <cell r="F39">
            <v>880544</v>
          </cell>
        </row>
        <row r="40">
          <cell r="F40">
            <v>279432</v>
          </cell>
        </row>
        <row r="41">
          <cell r="F41">
            <v>9189</v>
          </cell>
        </row>
        <row r="42">
          <cell r="F42">
            <v>333944</v>
          </cell>
        </row>
        <row r="43">
          <cell r="F43">
            <v>155908</v>
          </cell>
        </row>
        <row r="44">
          <cell r="F44">
            <v>0</v>
          </cell>
        </row>
        <row r="45">
          <cell r="F45">
            <v>21328</v>
          </cell>
        </row>
        <row r="46">
          <cell r="F46">
            <v>44070</v>
          </cell>
        </row>
        <row r="47">
          <cell r="F47">
            <v>-268492</v>
          </cell>
        </row>
        <row r="48">
          <cell r="F48">
            <v>744595</v>
          </cell>
        </row>
        <row r="49">
          <cell r="F49">
            <v>1241069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7890161</v>
          </cell>
        </row>
        <row r="56">
          <cell r="F56">
            <v>9529104</v>
          </cell>
        </row>
        <row r="78">
          <cell r="F78">
            <v>0</v>
          </cell>
        </row>
        <row r="98">
          <cell r="F98">
            <v>0</v>
          </cell>
        </row>
        <row r="118">
          <cell r="F118">
            <v>0</v>
          </cell>
        </row>
        <row r="120">
          <cell r="F120">
            <v>0</v>
          </cell>
        </row>
        <row r="121">
          <cell r="F121">
            <v>9529104</v>
          </cell>
        </row>
        <row r="123">
          <cell r="F123">
            <v>8248562</v>
          </cell>
        </row>
      </sheetData>
      <sheetData sheetId="48">
        <row r="3">
          <cell r="F3" t="str">
            <v>October</v>
          </cell>
        </row>
        <row r="4">
          <cell r="F4" t="str">
            <v>Outcome</v>
          </cell>
        </row>
        <row r="6">
          <cell r="F6">
            <v>-76607.44999999991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-1299.9999999999986</v>
          </cell>
        </row>
        <row r="12">
          <cell r="F12">
            <v>53839.880000000005</v>
          </cell>
        </row>
        <row r="13">
          <cell r="F13">
            <v>-1698.5599999999997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800</v>
          </cell>
        </row>
        <row r="18">
          <cell r="F18">
            <v>0</v>
          </cell>
        </row>
        <row r="19">
          <cell r="F19">
            <v>1000000</v>
          </cell>
        </row>
        <row r="20">
          <cell r="F20">
            <v>32949.019999999997</v>
          </cell>
        </row>
        <row r="21">
          <cell r="F21">
            <v>955841.57000000007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955841.57000000007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-2376.9700000000003</v>
          </cell>
        </row>
        <row r="44">
          <cell r="F44">
            <v>-2376.9700000000003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-2376.9700000000003</v>
          </cell>
        </row>
        <row r="50">
          <cell r="F50">
            <v>958218.54</v>
          </cell>
        </row>
        <row r="51">
          <cell r="F51">
            <v>77344161.349999994</v>
          </cell>
        </row>
        <row r="52">
          <cell r="F52">
            <v>78302379.890000001</v>
          </cell>
        </row>
        <row r="61">
          <cell r="F61">
            <v>-2376.9700000000003</v>
          </cell>
        </row>
        <row r="62">
          <cell r="F62">
            <v>958218.54</v>
          </cell>
        </row>
      </sheetData>
      <sheetData sheetId="49">
        <row r="3">
          <cell r="F3" t="str">
            <v>Monthly actual</v>
          </cell>
        </row>
        <row r="33">
          <cell r="F33">
            <v>0</v>
          </cell>
        </row>
        <row r="48">
          <cell r="F48">
            <v>0</v>
          </cell>
        </row>
        <row r="49">
          <cell r="F49">
            <v>0</v>
          </cell>
        </row>
        <row r="52">
          <cell r="F52">
            <v>0</v>
          </cell>
        </row>
        <row r="54">
          <cell r="F54">
            <v>0</v>
          </cell>
        </row>
      </sheetData>
      <sheetData sheetId="50">
        <row r="3">
          <cell r="F3" t="str">
            <v>Monthly actual</v>
          </cell>
        </row>
        <row r="16">
          <cell r="F16">
            <v>0</v>
          </cell>
        </row>
        <row r="29">
          <cell r="F29">
            <v>0</v>
          </cell>
        </row>
        <row r="31">
          <cell r="F31">
            <v>0</v>
          </cell>
        </row>
        <row r="43">
          <cell r="F43">
            <v>0</v>
          </cell>
        </row>
      </sheetData>
      <sheetData sheetId="51">
        <row r="3">
          <cell r="F3" t="str">
            <v>YearTD actual</v>
          </cell>
        </row>
        <row r="6">
          <cell r="F6">
            <v>4070132.8499999996</v>
          </cell>
        </row>
        <row r="7">
          <cell r="F7">
            <v>19573530.520000003</v>
          </cell>
        </row>
        <row r="8">
          <cell r="F8">
            <v>27828259.540000003</v>
          </cell>
        </row>
        <row r="9">
          <cell r="F9">
            <v>31681956.880000003</v>
          </cell>
        </row>
        <row r="10">
          <cell r="F10">
            <v>39086316.25</v>
          </cell>
        </row>
        <row r="11">
          <cell r="F11">
            <v>51081160.57</v>
          </cell>
        </row>
        <row r="12">
          <cell r="F12">
            <v>53014341.119999997</v>
          </cell>
        </row>
        <row r="13">
          <cell r="F13">
            <v>56330298.339999996</v>
          </cell>
        </row>
        <row r="14">
          <cell r="F14">
            <v>62538627.5</v>
          </cell>
        </row>
        <row r="15">
          <cell r="F15">
            <v>67933857.920000002</v>
          </cell>
        </row>
        <row r="16">
          <cell r="F16">
            <v>72893658.329999998</v>
          </cell>
        </row>
        <row r="17">
          <cell r="F17">
            <v>85779986.019999996</v>
          </cell>
        </row>
      </sheetData>
      <sheetData sheetId="52">
        <row r="3">
          <cell r="F3" t="str">
            <v>Monthly actual</v>
          </cell>
        </row>
        <row r="7">
          <cell r="F7">
            <v>8908856</v>
          </cell>
        </row>
        <row r="8">
          <cell r="F8">
            <v>8541538</v>
          </cell>
        </row>
        <row r="9">
          <cell r="F9">
            <v>8541538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367318</v>
          </cell>
        </row>
        <row r="28">
          <cell r="F28">
            <v>0</v>
          </cell>
        </row>
        <row r="29">
          <cell r="F29">
            <v>367318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1445594</v>
          </cell>
        </row>
        <row r="76">
          <cell r="F76">
            <v>1445594</v>
          </cell>
        </row>
        <row r="77">
          <cell r="F77">
            <v>0</v>
          </cell>
        </row>
        <row r="78">
          <cell r="F78">
            <v>3554026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-2108432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-599622</v>
          </cell>
        </row>
        <row r="118">
          <cell r="F118">
            <v>-599622</v>
          </cell>
        </row>
        <row r="119">
          <cell r="F119">
            <v>-599622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569934</v>
          </cell>
        </row>
        <row r="149">
          <cell r="F149">
            <v>569934</v>
          </cell>
        </row>
        <row r="151">
          <cell r="F151">
            <v>283135</v>
          </cell>
        </row>
        <row r="152">
          <cell r="F152">
            <v>283135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1417083</v>
          </cell>
        </row>
        <row r="158">
          <cell r="F158">
            <v>1417083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12024980</v>
          </cell>
        </row>
        <row r="178">
          <cell r="F178">
            <v>0</v>
          </cell>
        </row>
      </sheetData>
      <sheetData sheetId="53">
        <row r="3">
          <cell r="F3" t="str">
            <v>Monthly actual</v>
          </cell>
        </row>
        <row r="7">
          <cell r="F7">
            <v>861349</v>
          </cell>
        </row>
        <row r="8">
          <cell r="F8">
            <v>861349</v>
          </cell>
        </row>
        <row r="9">
          <cell r="F9">
            <v>861349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0</v>
          </cell>
        </row>
        <row r="152">
          <cell r="F152">
            <v>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0</v>
          </cell>
        </row>
        <row r="158">
          <cell r="F158">
            <v>0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861349</v>
          </cell>
        </row>
        <row r="178">
          <cell r="F178">
            <v>0</v>
          </cell>
        </row>
      </sheetData>
      <sheetData sheetId="54">
        <row r="3">
          <cell r="F3" t="str">
            <v>Monthly actual</v>
          </cell>
        </row>
        <row r="7">
          <cell r="F7">
            <v>274652</v>
          </cell>
        </row>
        <row r="8">
          <cell r="F8">
            <v>274652</v>
          </cell>
        </row>
        <row r="9">
          <cell r="F9">
            <v>274652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-112807</v>
          </cell>
        </row>
        <row r="76">
          <cell r="F76">
            <v>-117907</v>
          </cell>
        </row>
        <row r="77">
          <cell r="F77">
            <v>-117907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5100</v>
          </cell>
        </row>
        <row r="100">
          <cell r="F100">
            <v>0</v>
          </cell>
        </row>
        <row r="101">
          <cell r="F101">
            <v>5100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22350</v>
          </cell>
        </row>
        <row r="118">
          <cell r="F118">
            <v>22350</v>
          </cell>
        </row>
        <row r="119">
          <cell r="F119">
            <v>22350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2000</v>
          </cell>
        </row>
        <row r="152">
          <cell r="F152">
            <v>2000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191815</v>
          </cell>
        </row>
        <row r="158">
          <cell r="F158">
            <v>191815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378010</v>
          </cell>
        </row>
      </sheetData>
      <sheetData sheetId="55">
        <row r="3">
          <cell r="F3" t="str">
            <v>Monthly actual</v>
          </cell>
        </row>
        <row r="7">
          <cell r="F7">
            <v>1513428</v>
          </cell>
        </row>
        <row r="8">
          <cell r="F8">
            <v>1513428</v>
          </cell>
        </row>
        <row r="9">
          <cell r="F9">
            <v>1513428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503522</v>
          </cell>
        </row>
        <row r="76">
          <cell r="F76">
            <v>503522</v>
          </cell>
        </row>
        <row r="77">
          <cell r="F77">
            <v>503522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191076</v>
          </cell>
        </row>
        <row r="118">
          <cell r="F118">
            <v>191076</v>
          </cell>
        </row>
        <row r="119">
          <cell r="F119">
            <v>191076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831</v>
          </cell>
        </row>
        <row r="139">
          <cell r="F139">
            <v>0</v>
          </cell>
        </row>
        <row r="140">
          <cell r="F140">
            <v>831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831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-81954</v>
          </cell>
        </row>
        <row r="149">
          <cell r="F149">
            <v>-81954</v>
          </cell>
        </row>
        <row r="151">
          <cell r="F151">
            <v>47772</v>
          </cell>
        </row>
        <row r="152">
          <cell r="F152">
            <v>47772</v>
          </cell>
        </row>
        <row r="154">
          <cell r="F154">
            <v>202080</v>
          </cell>
        </row>
        <row r="155">
          <cell r="F155">
            <v>202080</v>
          </cell>
        </row>
        <row r="157">
          <cell r="F157">
            <v>4025</v>
          </cell>
        </row>
        <row r="158">
          <cell r="F158">
            <v>4025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2380780</v>
          </cell>
        </row>
      </sheetData>
      <sheetData sheetId="56">
        <row r="3">
          <cell r="F3" t="str">
            <v>Monthly actual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0</v>
          </cell>
        </row>
        <row r="152">
          <cell r="F152">
            <v>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0</v>
          </cell>
        </row>
        <row r="158">
          <cell r="F158">
            <v>0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</sheetData>
      <sheetData sheetId="57">
        <row r="52">
          <cell r="F52" t="str">
            <v>121-150 Dys</v>
          </cell>
        </row>
        <row r="53">
          <cell r="F53">
            <v>2335616</v>
          </cell>
        </row>
        <row r="54">
          <cell r="F54">
            <v>0</v>
          </cell>
        </row>
        <row r="102">
          <cell r="F102" t="str">
            <v>Pensions / Retirement deductions</v>
          </cell>
        </row>
        <row r="103">
          <cell r="F103">
            <v>0</v>
          </cell>
        </row>
        <row r="104">
          <cell r="F10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59AE-3138-4036-9E62-8005F8194D23}">
  <dimension ref="A1:W79"/>
  <sheetViews>
    <sheetView topLeftCell="A11" workbookViewId="0">
      <selection activeCell="H72" sqref="H72"/>
    </sheetView>
  </sheetViews>
  <sheetFormatPr defaultColWidth="9.08984375" defaultRowHeight="10.5" x14ac:dyDescent="0.25"/>
  <cols>
    <col min="1" max="1" width="34.0898437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6384" width="9.08984375" style="2"/>
  </cols>
  <sheetData>
    <row r="1" spans="1:23" ht="13" x14ac:dyDescent="0.3">
      <c r="A1" s="1" t="str">
        <f>muni&amp; " - "&amp;S71C&amp; " - "&amp;date</f>
        <v>Choose name from list - Table C3 Monthly Budget Statement - Financial Performance (revenue and expenditure by municipal vote) - M01 July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x14ac:dyDescent="0.25">
      <c r="A2" s="3" t="str">
        <f>Vdesc</f>
        <v>Vote Description</v>
      </c>
      <c r="B2" s="4" t="str">
        <f>head27</f>
        <v>Ref</v>
      </c>
      <c r="C2" s="5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3" ht="21" x14ac:dyDescent="0.25">
      <c r="A3" s="9"/>
      <c r="B3" s="10"/>
      <c r="C3" s="11" t="str">
        <f>Head5</f>
        <v>Audited Outcome</v>
      </c>
      <c r="D3" s="12" t="str">
        <f>Head6</f>
        <v>Original Budget</v>
      </c>
      <c r="E3" s="13" t="str">
        <f>Head7</f>
        <v>Adjusted Budget</v>
      </c>
      <c r="F3" s="13" t="str">
        <f>Head38</f>
        <v>Monthly actual</v>
      </c>
      <c r="G3" s="13" t="str">
        <f>Head39</f>
        <v>YearTD actual</v>
      </c>
      <c r="H3" s="13" t="str">
        <f>Head40</f>
        <v>YearTD budget</v>
      </c>
      <c r="I3" s="13" t="str">
        <f>Head41</f>
        <v>YTD variance</v>
      </c>
      <c r="J3" s="14" t="str">
        <f>Head41</f>
        <v>YTD variance</v>
      </c>
      <c r="K3" s="11" t="str">
        <f>Head8</f>
        <v>Full Year Forecast</v>
      </c>
    </row>
    <row r="4" spans="1:23" x14ac:dyDescent="0.25">
      <c r="A4" s="15" t="s">
        <v>0</v>
      </c>
      <c r="B4" s="16"/>
      <c r="C4" s="17"/>
      <c r="D4" s="18"/>
      <c r="E4" s="19"/>
      <c r="F4" s="20"/>
      <c r="G4" s="20"/>
      <c r="H4" s="20"/>
      <c r="I4" s="20"/>
      <c r="J4" s="21" t="s">
        <v>1</v>
      </c>
      <c r="K4" s="17"/>
    </row>
    <row r="5" spans="1:23" ht="11.25" customHeight="1" x14ac:dyDescent="0.25">
      <c r="A5" s="22" t="s">
        <v>2</v>
      </c>
      <c r="B5" s="23">
        <v>1</v>
      </c>
      <c r="C5" s="24"/>
      <c r="D5" s="25"/>
      <c r="E5" s="26"/>
      <c r="F5" s="26"/>
      <c r="G5" s="26"/>
      <c r="H5" s="26"/>
      <c r="I5" s="26"/>
      <c r="J5" s="27"/>
      <c r="K5" s="24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2.75" customHeight="1" x14ac:dyDescent="0.25">
      <c r="A6" s="29" t="str">
        <f>'[1]Org structure'!A2</f>
        <v>Vote 1 - Finance</v>
      </c>
      <c r="B6" s="23"/>
      <c r="C6" s="30">
        <f>[1]C3C!C6</f>
        <v>215022028</v>
      </c>
      <c r="D6" s="31">
        <f>[1]C3C!D6</f>
        <v>227621879</v>
      </c>
      <c r="E6" s="32">
        <f>[1]C3C!E6</f>
        <v>233919935</v>
      </c>
      <c r="F6" s="32">
        <f>[1]C3C!F6</f>
        <v>1594222</v>
      </c>
      <c r="G6" s="32">
        <f>[1]C3C!G6</f>
        <v>233401732</v>
      </c>
      <c r="H6" s="32">
        <f>[1]C3C!H6</f>
        <v>233919935</v>
      </c>
      <c r="I6" s="32">
        <f>G6-H6</f>
        <v>-518203</v>
      </c>
      <c r="J6" s="33">
        <f>IF(I6=0,"",I6/H6)</f>
        <v>-2.2153007181709419E-3</v>
      </c>
      <c r="K6" s="34">
        <f>[1]C3C!K6</f>
        <v>227621879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12.75" customHeight="1" x14ac:dyDescent="0.25">
      <c r="A7" s="29" t="str">
        <f>'[1]Org structure'!A3</f>
        <v>Vote 2 - Municipal Manager's Office</v>
      </c>
      <c r="B7" s="23"/>
      <c r="C7" s="30">
        <f>[1]C3C!C17</f>
        <v>0</v>
      </c>
      <c r="D7" s="31">
        <f>[1]C3C!D17</f>
        <v>0</v>
      </c>
      <c r="E7" s="32">
        <f>[1]C3C!E17</f>
        <v>0</v>
      </c>
      <c r="F7" s="32">
        <f>[1]C3C!F17</f>
        <v>0</v>
      </c>
      <c r="G7" s="32">
        <f>[1]C3C!G17</f>
        <v>0</v>
      </c>
      <c r="H7" s="32">
        <f>[1]C3C!H17</f>
        <v>0</v>
      </c>
      <c r="I7" s="32">
        <f t="shared" ref="I7:I20" si="0">G7-H7</f>
        <v>0</v>
      </c>
      <c r="J7" s="33" t="str">
        <f t="shared" ref="J7:J21" si="1">IF(I7=0,"",I7/H7)</f>
        <v/>
      </c>
      <c r="K7" s="34">
        <f>[1]C3C!K17</f>
        <v>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12.75" customHeight="1" x14ac:dyDescent="0.25">
      <c r="A8" s="29" t="str">
        <f>'[1]Org structure'!A4</f>
        <v>Vote 3 - Community and Social Services</v>
      </c>
      <c r="B8" s="23"/>
      <c r="C8" s="30">
        <f>[1]C3C!C28</f>
        <v>2585874</v>
      </c>
      <c r="D8" s="31">
        <f>[1]C3C!D28</f>
        <v>2694440</v>
      </c>
      <c r="E8" s="32">
        <f>[1]C3C!E28</f>
        <v>5603780</v>
      </c>
      <c r="F8" s="32">
        <f>[1]C3C!F28</f>
        <v>2945361</v>
      </c>
      <c r="G8" s="32">
        <f>[1]C3C!G28</f>
        <v>5602875</v>
      </c>
      <c r="H8" s="32">
        <f>[1]C3C!H28</f>
        <v>5603780</v>
      </c>
      <c r="I8" s="32">
        <f t="shared" si="0"/>
        <v>-905</v>
      </c>
      <c r="J8" s="33">
        <f t="shared" si="1"/>
        <v>-1.6149813161830051E-4</v>
      </c>
      <c r="K8" s="34">
        <f>[1]C3C!K28</f>
        <v>2694440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12.75" customHeight="1" x14ac:dyDescent="0.25">
      <c r="A9" s="29" t="str">
        <f>'[1]Org structure'!A5</f>
        <v>Vote 4 - Corporate services</v>
      </c>
      <c r="B9" s="23"/>
      <c r="C9" s="30">
        <f>[1]C3C!C39</f>
        <v>0</v>
      </c>
      <c r="D9" s="31">
        <f>[1]C3C!D39</f>
        <v>0</v>
      </c>
      <c r="E9" s="32">
        <f>[1]C3C!E39</f>
        <v>0</v>
      </c>
      <c r="F9" s="32">
        <f>[1]C3C!F39</f>
        <v>0</v>
      </c>
      <c r="G9" s="32">
        <f>[1]C3C!G39</f>
        <v>0</v>
      </c>
      <c r="H9" s="32">
        <f>[1]C3C!H39</f>
        <v>0</v>
      </c>
      <c r="I9" s="32">
        <f t="shared" si="0"/>
        <v>0</v>
      </c>
      <c r="J9" s="33" t="str">
        <f t="shared" si="1"/>
        <v/>
      </c>
      <c r="K9" s="34">
        <f>[1]C3C!K39</f>
        <v>0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2.75" customHeight="1" x14ac:dyDescent="0.25">
      <c r="A10" s="29" t="str">
        <f>'[1]Org structure'!A6</f>
        <v>Vote 5 - Economic Development and Planning</v>
      </c>
      <c r="B10" s="23"/>
      <c r="C10" s="30">
        <f>[1]C3C!C50</f>
        <v>999523</v>
      </c>
      <c r="D10" s="31">
        <f>[1]C3C!D50</f>
        <v>0</v>
      </c>
      <c r="E10" s="32">
        <f>[1]C3C!E50</f>
        <v>0</v>
      </c>
      <c r="F10" s="32">
        <f>[1]C3C!F50</f>
        <v>0</v>
      </c>
      <c r="G10" s="32">
        <f>[1]C3C!G50</f>
        <v>0</v>
      </c>
      <c r="H10" s="32">
        <f>[1]C3C!H50</f>
        <v>0</v>
      </c>
      <c r="I10" s="32">
        <f t="shared" si="0"/>
        <v>0</v>
      </c>
      <c r="J10" s="33" t="str">
        <f t="shared" si="1"/>
        <v/>
      </c>
      <c r="K10" s="34">
        <f>[1]C3C!K50</f>
        <v>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12.75" customHeight="1" x14ac:dyDescent="0.25">
      <c r="A11" s="29" t="str">
        <f>'[1]Org structure'!A7</f>
        <v>Vote 6 - Technical Services</v>
      </c>
      <c r="B11" s="23"/>
      <c r="C11" s="30">
        <f>[1]C3C!C61</f>
        <v>43904000</v>
      </c>
      <c r="D11" s="31">
        <f>[1]C3C!D61</f>
        <v>36755000</v>
      </c>
      <c r="E11" s="32">
        <f>[1]C3C!E61</f>
        <v>59364000</v>
      </c>
      <c r="F11" s="32">
        <f>[1]C3C!F61</f>
        <v>20232434</v>
      </c>
      <c r="G11" s="32">
        <f>[1]C3C!G61</f>
        <v>54952715</v>
      </c>
      <c r="H11" s="32">
        <f>[1]C3C!H61</f>
        <v>59364000</v>
      </c>
      <c r="I11" s="32">
        <f t="shared" si="0"/>
        <v>-4411285</v>
      </c>
      <c r="J11" s="33">
        <f t="shared" si="1"/>
        <v>-7.4309093053028769E-2</v>
      </c>
      <c r="K11" s="34">
        <f>[1]C3C!K61</f>
        <v>36755000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11.25" customHeight="1" x14ac:dyDescent="0.25">
      <c r="A12" s="29" t="str">
        <f>'[1]Org structure'!A8</f>
        <v>Vote 7 - Executive and Council</v>
      </c>
      <c r="B12" s="23"/>
      <c r="C12" s="30">
        <f>[1]C3C!C72</f>
        <v>0</v>
      </c>
      <c r="D12" s="31">
        <f>[1]C3C!D72</f>
        <v>0</v>
      </c>
      <c r="E12" s="32">
        <f>[1]C3C!E72</f>
        <v>0</v>
      </c>
      <c r="F12" s="32">
        <f>[1]C3C!F72</f>
        <v>0</v>
      </c>
      <c r="G12" s="32">
        <f>[1]C3C!G72</f>
        <v>0</v>
      </c>
      <c r="H12" s="32">
        <f>[1]C3C!H72</f>
        <v>0</v>
      </c>
      <c r="I12" s="32">
        <f t="shared" si="0"/>
        <v>0</v>
      </c>
      <c r="J12" s="33" t="str">
        <f t="shared" si="1"/>
        <v/>
      </c>
      <c r="K12" s="34">
        <f>[1]C3C!K72</f>
        <v>0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ht="11.25" customHeight="1" x14ac:dyDescent="0.25">
      <c r="A13" s="29" t="str">
        <f>'[1]Org structure'!A9</f>
        <v>Vote 8 - [NAME OF VOTE 8]</v>
      </c>
      <c r="B13" s="23"/>
      <c r="C13" s="30">
        <f>[1]C3C!C83</f>
        <v>0</v>
      </c>
      <c r="D13" s="31">
        <f>[1]C3C!D83</f>
        <v>0</v>
      </c>
      <c r="E13" s="32">
        <f>[1]C3C!E83</f>
        <v>0</v>
      </c>
      <c r="F13" s="32">
        <f>[1]C3C!F83</f>
        <v>0</v>
      </c>
      <c r="G13" s="32">
        <f>[1]C3C!G83</f>
        <v>0</v>
      </c>
      <c r="H13" s="32">
        <f>[1]C3C!H83</f>
        <v>0</v>
      </c>
      <c r="I13" s="32">
        <f t="shared" si="0"/>
        <v>0</v>
      </c>
      <c r="J13" s="33" t="str">
        <f t="shared" si="1"/>
        <v/>
      </c>
      <c r="K13" s="34">
        <f>[1]C3C!K83</f>
        <v>0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11.25" customHeight="1" x14ac:dyDescent="0.25">
      <c r="A14" s="29" t="str">
        <f>'[1]Org structure'!A10</f>
        <v>Vote 9 - [NAME OF VOTE 9]</v>
      </c>
      <c r="B14" s="23"/>
      <c r="C14" s="30">
        <f>[1]C3C!C94</f>
        <v>0</v>
      </c>
      <c r="D14" s="31">
        <f>[1]C3C!D94</f>
        <v>0</v>
      </c>
      <c r="E14" s="32">
        <f>[1]C3C!E94</f>
        <v>0</v>
      </c>
      <c r="F14" s="32">
        <f>[1]C3C!F94</f>
        <v>0</v>
      </c>
      <c r="G14" s="32">
        <f>[1]C3C!G94</f>
        <v>0</v>
      </c>
      <c r="H14" s="32">
        <f>[1]C3C!H94</f>
        <v>0</v>
      </c>
      <c r="I14" s="32">
        <f t="shared" si="0"/>
        <v>0</v>
      </c>
      <c r="J14" s="33" t="str">
        <f t="shared" si="1"/>
        <v/>
      </c>
      <c r="K14" s="34">
        <f>[1]C3C!K94</f>
        <v>0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3" ht="11.25" customHeight="1" x14ac:dyDescent="0.25">
      <c r="A15" s="29" t="str">
        <f>'[1]Org structure'!A11</f>
        <v>Vote 10 - [NAME OF VOTE 10]</v>
      </c>
      <c r="B15" s="23"/>
      <c r="C15" s="30">
        <f>[1]C3C!C105</f>
        <v>0</v>
      </c>
      <c r="D15" s="31">
        <f>[1]C3C!D105</f>
        <v>0</v>
      </c>
      <c r="E15" s="32">
        <f>[1]C3C!E105</f>
        <v>0</v>
      </c>
      <c r="F15" s="32">
        <f>[1]C3C!F105</f>
        <v>0</v>
      </c>
      <c r="G15" s="32">
        <f>[1]C3C!G105</f>
        <v>0</v>
      </c>
      <c r="H15" s="32">
        <f>[1]C3C!H105</f>
        <v>0</v>
      </c>
      <c r="I15" s="32">
        <f t="shared" si="0"/>
        <v>0</v>
      </c>
      <c r="J15" s="33" t="str">
        <f t="shared" si="1"/>
        <v/>
      </c>
      <c r="K15" s="34">
        <f>[1]C3C!K105</f>
        <v>0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3" ht="11.25" customHeight="1" x14ac:dyDescent="0.25">
      <c r="A16" s="29" t="str">
        <f>'[1]Org structure'!A12</f>
        <v>Vote 11 - [NAME OF VOTE 11]</v>
      </c>
      <c r="B16" s="23"/>
      <c r="C16" s="30">
        <f>[1]C3C!C116</f>
        <v>0</v>
      </c>
      <c r="D16" s="31">
        <f>[1]C3C!D116</f>
        <v>0</v>
      </c>
      <c r="E16" s="32">
        <f>[1]C3C!E116</f>
        <v>0</v>
      </c>
      <c r="F16" s="32">
        <f>[1]C3C!F116</f>
        <v>0</v>
      </c>
      <c r="G16" s="32">
        <f>[1]C3C!G116</f>
        <v>0</v>
      </c>
      <c r="H16" s="32">
        <f>[1]C3C!H116</f>
        <v>0</v>
      </c>
      <c r="I16" s="32">
        <f t="shared" si="0"/>
        <v>0</v>
      </c>
      <c r="J16" s="33" t="str">
        <f t="shared" si="1"/>
        <v/>
      </c>
      <c r="K16" s="34">
        <f>[1]C3C!K116</f>
        <v>0</v>
      </c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3" ht="11.25" customHeight="1" x14ac:dyDescent="0.25">
      <c r="A17" s="29" t="str">
        <f>'[1]Org structure'!A13</f>
        <v>Vote 12 - [NAME OF VOTE 12]</v>
      </c>
      <c r="B17" s="23"/>
      <c r="C17" s="30">
        <f>[1]C3C!C127</f>
        <v>0</v>
      </c>
      <c r="D17" s="31">
        <f>[1]C3C!D127</f>
        <v>0</v>
      </c>
      <c r="E17" s="32">
        <f>[1]C3C!E127</f>
        <v>0</v>
      </c>
      <c r="F17" s="32">
        <f>[1]C3C!F127</f>
        <v>0</v>
      </c>
      <c r="G17" s="32">
        <f>[1]C3C!G127</f>
        <v>0</v>
      </c>
      <c r="H17" s="32">
        <f>[1]C3C!H127</f>
        <v>0</v>
      </c>
      <c r="I17" s="32">
        <f t="shared" si="0"/>
        <v>0</v>
      </c>
      <c r="J17" s="33" t="str">
        <f t="shared" si="1"/>
        <v/>
      </c>
      <c r="K17" s="34">
        <f>[1]C3C!K127</f>
        <v>0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ht="11.25" customHeight="1" x14ac:dyDescent="0.25">
      <c r="A18" s="29" t="str">
        <f>'[1]Org structure'!A14</f>
        <v>Vote 13 - [NAME OF VOTE 13]</v>
      </c>
      <c r="B18" s="23"/>
      <c r="C18" s="30">
        <f>[1]C3C!C138</f>
        <v>0</v>
      </c>
      <c r="D18" s="31">
        <f>[1]C3C!D138</f>
        <v>0</v>
      </c>
      <c r="E18" s="32">
        <f>[1]C3C!E138</f>
        <v>0</v>
      </c>
      <c r="F18" s="32">
        <f>[1]C3C!F138</f>
        <v>0</v>
      </c>
      <c r="G18" s="32">
        <f>[1]C3C!G138</f>
        <v>0</v>
      </c>
      <c r="H18" s="32">
        <f>[1]C3C!H138</f>
        <v>0</v>
      </c>
      <c r="I18" s="32">
        <f t="shared" si="0"/>
        <v>0</v>
      </c>
      <c r="J18" s="33" t="str">
        <f t="shared" si="1"/>
        <v/>
      </c>
      <c r="K18" s="34">
        <f>[1]C3C!K138</f>
        <v>0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3" ht="11.25" customHeight="1" x14ac:dyDescent="0.25">
      <c r="A19" s="29" t="str">
        <f>'[1]Org structure'!A15</f>
        <v>Vote 14 - [NAME OF VOTE 14]</v>
      </c>
      <c r="B19" s="23"/>
      <c r="C19" s="30">
        <f>[1]C3C!C149</f>
        <v>0</v>
      </c>
      <c r="D19" s="31">
        <f>[1]C3C!D149</f>
        <v>0</v>
      </c>
      <c r="E19" s="32">
        <f>[1]C3C!E149</f>
        <v>0</v>
      </c>
      <c r="F19" s="32">
        <f>[1]C3C!F149</f>
        <v>0</v>
      </c>
      <c r="G19" s="32">
        <f>[1]C3C!G149</f>
        <v>0</v>
      </c>
      <c r="H19" s="32">
        <f>[1]C3C!H149</f>
        <v>0</v>
      </c>
      <c r="I19" s="32">
        <f t="shared" si="0"/>
        <v>0</v>
      </c>
      <c r="J19" s="33" t="str">
        <f t="shared" si="1"/>
        <v/>
      </c>
      <c r="K19" s="34">
        <f>[1]C3C!K149</f>
        <v>0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12" customHeight="1" x14ac:dyDescent="0.25">
      <c r="A20" s="29" t="str">
        <f>'[1]Org structure'!A16</f>
        <v>Vote 15 - [NAME OF VOTE 15]</v>
      </c>
      <c r="B20" s="23"/>
      <c r="C20" s="30">
        <f>[1]C3C!C160</f>
        <v>0</v>
      </c>
      <c r="D20" s="31">
        <f>[1]C3C!D160</f>
        <v>0</v>
      </c>
      <c r="E20" s="32">
        <f>[1]C3C!E160</f>
        <v>0</v>
      </c>
      <c r="F20" s="32">
        <f>[1]C3C!F160</f>
        <v>0</v>
      </c>
      <c r="G20" s="32">
        <f>[1]C3C!G160</f>
        <v>0</v>
      </c>
      <c r="H20" s="32">
        <f>[1]C3C!H160</f>
        <v>0</v>
      </c>
      <c r="I20" s="32">
        <f t="shared" si="0"/>
        <v>0</v>
      </c>
      <c r="J20" s="33" t="str">
        <f t="shared" si="1"/>
        <v/>
      </c>
      <c r="K20" s="34">
        <f>[1]C3C!K160</f>
        <v>0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2.75" customHeight="1" x14ac:dyDescent="0.25">
      <c r="A21" s="35" t="s">
        <v>3</v>
      </c>
      <c r="B21" s="36">
        <v>2</v>
      </c>
      <c r="C21" s="37">
        <f>SUM(C6:C20)</f>
        <v>262511425</v>
      </c>
      <c r="D21" s="38">
        <f t="shared" ref="D21:I21" si="2">SUM(D6:D20)</f>
        <v>267071319</v>
      </c>
      <c r="E21" s="39">
        <f t="shared" si="2"/>
        <v>298887715</v>
      </c>
      <c r="F21" s="39">
        <f t="shared" si="2"/>
        <v>24772017</v>
      </c>
      <c r="G21" s="39">
        <f t="shared" si="2"/>
        <v>293957322</v>
      </c>
      <c r="H21" s="39">
        <f t="shared" si="2"/>
        <v>298887715</v>
      </c>
      <c r="I21" s="39">
        <f t="shared" si="2"/>
        <v>-4930393</v>
      </c>
      <c r="J21" s="40">
        <f t="shared" si="1"/>
        <v>-1.6495803449131392E-2</v>
      </c>
      <c r="K21" s="37">
        <f>SUM(K6:K20)</f>
        <v>267071319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</row>
    <row r="22" spans="1:23" ht="5.15" hidden="1" customHeight="1" x14ac:dyDescent="0.25">
      <c r="A22" s="42"/>
      <c r="B22" s="23"/>
      <c r="C22" s="34"/>
      <c r="D22" s="31"/>
      <c r="E22" s="32"/>
      <c r="F22" s="32"/>
      <c r="G22" s="32"/>
      <c r="H22" s="32"/>
      <c r="I22" s="32"/>
      <c r="J22" s="43"/>
      <c r="K22" s="3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3" ht="12.75" hidden="1" customHeight="1" x14ac:dyDescent="0.25">
      <c r="A23" s="22" t="s">
        <v>4</v>
      </c>
      <c r="B23" s="23">
        <v>1</v>
      </c>
      <c r="C23" s="34"/>
      <c r="D23" s="31"/>
      <c r="E23" s="32"/>
      <c r="F23" s="32"/>
      <c r="G23" s="32"/>
      <c r="H23" s="32"/>
      <c r="I23" s="32"/>
      <c r="J23" s="43"/>
      <c r="K23" s="3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3" ht="12.75" hidden="1" customHeight="1" x14ac:dyDescent="0.25">
      <c r="A24" s="29" t="str">
        <f>'[1]Org structure'!A2</f>
        <v>Vote 1 - Finance</v>
      </c>
      <c r="B24" s="23"/>
      <c r="C24" s="30">
        <f>[1]C3C!C174</f>
        <v>63425747</v>
      </c>
      <c r="D24" s="31">
        <f>[1]C3C!D174</f>
        <v>55260692</v>
      </c>
      <c r="E24" s="32">
        <f>[1]C3C!E174</f>
        <v>59658721</v>
      </c>
      <c r="F24" s="32">
        <f>[1]C3C!F174</f>
        <v>18557252</v>
      </c>
      <c r="G24" s="32">
        <f>[1]C3C!G174</f>
        <v>76914901</v>
      </c>
      <c r="H24" s="32">
        <f>[1]C3C!H174</f>
        <v>59658721</v>
      </c>
      <c r="I24" s="32">
        <f t="shared" ref="I24:I38" si="3">G24-H24</f>
        <v>17256180</v>
      </c>
      <c r="J24" s="33">
        <f t="shared" ref="J24:J38" si="4">IF(I24=0,"",I24/H24)</f>
        <v>0.28924823916355835</v>
      </c>
      <c r="K24" s="34">
        <f>[1]C3C!K174</f>
        <v>55260692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ht="12.75" hidden="1" customHeight="1" x14ac:dyDescent="0.25">
      <c r="A25" s="29" t="str">
        <f>'[1]Org structure'!A3</f>
        <v>Vote 2 - Municipal Manager's Office</v>
      </c>
      <c r="B25" s="23"/>
      <c r="C25" s="30">
        <f>[1]C3C!C185</f>
        <v>36916831</v>
      </c>
      <c r="D25" s="31">
        <f>[1]C3C!D185</f>
        <v>37588004</v>
      </c>
      <c r="E25" s="32">
        <f>[1]C3C!E185</f>
        <v>38293153</v>
      </c>
      <c r="F25" s="32">
        <f>[1]C3C!F185</f>
        <v>1763191</v>
      </c>
      <c r="G25" s="32">
        <f>[1]C3C!G185</f>
        <v>37595352</v>
      </c>
      <c r="H25" s="32">
        <f>[1]C3C!H185</f>
        <v>38293153</v>
      </c>
      <c r="I25" s="32">
        <f t="shared" si="3"/>
        <v>-697801</v>
      </c>
      <c r="J25" s="33">
        <f t="shared" si="4"/>
        <v>-1.8222604965435988E-2</v>
      </c>
      <c r="K25" s="34">
        <f>[1]C3C!K185</f>
        <v>37588004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ht="12.75" hidden="1" customHeight="1" x14ac:dyDescent="0.25">
      <c r="A26" s="29" t="str">
        <f>'[1]Org structure'!A4</f>
        <v>Vote 3 - Community and Social Services</v>
      </c>
      <c r="B26" s="23"/>
      <c r="C26" s="30">
        <f>[1]C3C!C196</f>
        <v>23690474</v>
      </c>
      <c r="D26" s="31">
        <f>[1]C3C!D196</f>
        <v>34090320</v>
      </c>
      <c r="E26" s="32">
        <f>[1]C3C!E196</f>
        <v>28490747</v>
      </c>
      <c r="F26" s="32">
        <f>[1]C3C!F196</f>
        <v>2365361</v>
      </c>
      <c r="G26" s="32">
        <f>[1]C3C!G196</f>
        <v>26270988</v>
      </c>
      <c r="H26" s="32">
        <f>[1]C3C!H196</f>
        <v>28490747</v>
      </c>
      <c r="I26" s="32">
        <f t="shared" si="3"/>
        <v>-2219759</v>
      </c>
      <c r="J26" s="33">
        <f t="shared" si="4"/>
        <v>-7.7911575993426921E-2</v>
      </c>
      <c r="K26" s="34">
        <f>[1]C3C!K196</f>
        <v>34090320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ht="12.75" hidden="1" customHeight="1" x14ac:dyDescent="0.25">
      <c r="A27" s="29" t="str">
        <f>'[1]Org structure'!A5</f>
        <v>Vote 4 - Corporate services</v>
      </c>
      <c r="B27" s="23"/>
      <c r="C27" s="30">
        <f>[1]C3C!C207</f>
        <v>48564052</v>
      </c>
      <c r="D27" s="31">
        <f>[1]C3C!D207</f>
        <v>50722805</v>
      </c>
      <c r="E27" s="32">
        <f>[1]C3C!E207</f>
        <v>55929136</v>
      </c>
      <c r="F27" s="32">
        <f>[1]C3C!F207</f>
        <v>2955865</v>
      </c>
      <c r="G27" s="32">
        <f>[1]C3C!G207</f>
        <v>56504989</v>
      </c>
      <c r="H27" s="32">
        <f>[1]C3C!H207</f>
        <v>55975919</v>
      </c>
      <c r="I27" s="32">
        <f t="shared" si="3"/>
        <v>529070</v>
      </c>
      <c r="J27" s="33">
        <f t="shared" si="4"/>
        <v>9.4517429896952658E-3</v>
      </c>
      <c r="K27" s="34">
        <f>[1]C3C!K207</f>
        <v>50722805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ht="12.75" hidden="1" customHeight="1" x14ac:dyDescent="0.25">
      <c r="A28" s="29" t="str">
        <f>'[1]Org structure'!A6</f>
        <v>Vote 5 - Economic Development and Planning</v>
      </c>
      <c r="B28" s="23"/>
      <c r="C28" s="30">
        <f>[1]C3C!C218</f>
        <v>19703226</v>
      </c>
      <c r="D28" s="31">
        <f>[1]C3C!D218</f>
        <v>13006033</v>
      </c>
      <c r="E28" s="32">
        <f>[1]C3C!E218</f>
        <v>14356024</v>
      </c>
      <c r="F28" s="32">
        <f>[1]C3C!F218</f>
        <v>474321</v>
      </c>
      <c r="G28" s="32">
        <f>[1]C3C!G218</f>
        <v>14042398</v>
      </c>
      <c r="H28" s="32">
        <f>[1]C3C!H218</f>
        <v>14356024</v>
      </c>
      <c r="I28" s="32">
        <f t="shared" si="3"/>
        <v>-313626</v>
      </c>
      <c r="J28" s="33">
        <f t="shared" si="4"/>
        <v>-2.1846299504653936E-2</v>
      </c>
      <c r="K28" s="34">
        <f>[1]C3C!K218</f>
        <v>13006033</v>
      </c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ht="12.75" hidden="1" customHeight="1" x14ac:dyDescent="0.25">
      <c r="A29" s="29" t="str">
        <f>'[1]Org structure'!A7</f>
        <v>Vote 6 - Technical Services</v>
      </c>
      <c r="B29" s="23"/>
      <c r="C29" s="30">
        <f>[1]C3C!C229</f>
        <v>19933537</v>
      </c>
      <c r="D29" s="31">
        <f>[1]C3C!D229</f>
        <v>21945485</v>
      </c>
      <c r="E29" s="32">
        <f>[1]C3C!E229</f>
        <v>35991278</v>
      </c>
      <c r="F29" s="32">
        <f>[1]C3C!F229</f>
        <v>31329556</v>
      </c>
      <c r="G29" s="32">
        <f>[1]C3C!G229</f>
        <v>50898457</v>
      </c>
      <c r="H29" s="32">
        <f>[1]C3C!H229</f>
        <v>35991278</v>
      </c>
      <c r="I29" s="32">
        <f t="shared" si="3"/>
        <v>14907179</v>
      </c>
      <c r="J29" s="33">
        <f t="shared" si="4"/>
        <v>0.41418865426229101</v>
      </c>
      <c r="K29" s="34">
        <f>[1]C3C!K229</f>
        <v>21945485</v>
      </c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3" ht="11.25" hidden="1" customHeight="1" x14ac:dyDescent="0.25">
      <c r="A30" s="29" t="str">
        <f>'[1]Org structure'!A8</f>
        <v>Vote 7 - Executive and Council</v>
      </c>
      <c r="B30" s="23"/>
      <c r="C30" s="30">
        <f>[1]C3C!C240</f>
        <v>17988218</v>
      </c>
      <c r="D30" s="31">
        <f>[1]C3C!D240</f>
        <v>19394700</v>
      </c>
      <c r="E30" s="32">
        <f>[1]C3C!E240</f>
        <v>19996314</v>
      </c>
      <c r="F30" s="32">
        <f>[1]C3C!F240</f>
        <v>1489452</v>
      </c>
      <c r="G30" s="32">
        <f>[1]C3C!G240</f>
        <v>19979929</v>
      </c>
      <c r="H30" s="32">
        <f>[1]C3C!H240</f>
        <v>19996314</v>
      </c>
      <c r="I30" s="32">
        <f t="shared" si="3"/>
        <v>-16385</v>
      </c>
      <c r="J30" s="33">
        <f t="shared" si="4"/>
        <v>-8.1940101560717645E-4</v>
      </c>
      <c r="K30" s="34">
        <f>[1]C3C!K240</f>
        <v>19394700</v>
      </c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ht="11.25" hidden="1" customHeight="1" x14ac:dyDescent="0.25">
      <c r="A31" s="29" t="str">
        <f>'[1]Org structure'!A9</f>
        <v>Vote 8 - [NAME OF VOTE 8]</v>
      </c>
      <c r="B31" s="23"/>
      <c r="C31" s="30">
        <f>[1]C3C!C251</f>
        <v>0</v>
      </c>
      <c r="D31" s="31">
        <f>[1]C3C!D251</f>
        <v>0</v>
      </c>
      <c r="E31" s="32">
        <f>[1]C3C!E251</f>
        <v>0</v>
      </c>
      <c r="F31" s="32">
        <f>[1]C3C!F251</f>
        <v>0</v>
      </c>
      <c r="G31" s="32">
        <f>[1]C3C!G251</f>
        <v>0</v>
      </c>
      <c r="H31" s="32">
        <f>[1]C3C!H251</f>
        <v>0</v>
      </c>
      <c r="I31" s="32">
        <f t="shared" si="3"/>
        <v>0</v>
      </c>
      <c r="J31" s="33" t="str">
        <f t="shared" si="4"/>
        <v/>
      </c>
      <c r="K31" s="34">
        <f>[1]C3C!K251</f>
        <v>0</v>
      </c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3" ht="11.25" hidden="1" customHeight="1" x14ac:dyDescent="0.25">
      <c r="A32" s="29" t="str">
        <f>'[1]Org structure'!A10</f>
        <v>Vote 9 - [NAME OF VOTE 9]</v>
      </c>
      <c r="B32" s="23"/>
      <c r="C32" s="30">
        <f>[1]C3C!C262</f>
        <v>0</v>
      </c>
      <c r="D32" s="31">
        <f>[1]C3C!D262</f>
        <v>0</v>
      </c>
      <c r="E32" s="32">
        <f>[1]C3C!E262</f>
        <v>0</v>
      </c>
      <c r="F32" s="32">
        <f>[1]C3C!F262</f>
        <v>0</v>
      </c>
      <c r="G32" s="32">
        <f>[1]C3C!G262</f>
        <v>0</v>
      </c>
      <c r="H32" s="32">
        <f>[1]C3C!H262</f>
        <v>0</v>
      </c>
      <c r="I32" s="32">
        <f t="shared" si="3"/>
        <v>0</v>
      </c>
      <c r="J32" s="33" t="str">
        <f t="shared" si="4"/>
        <v/>
      </c>
      <c r="K32" s="34">
        <f>[1]C3C!K262</f>
        <v>0</v>
      </c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11.25" hidden="1" customHeight="1" x14ac:dyDescent="0.25">
      <c r="A33" s="29" t="str">
        <f>'[1]Org structure'!A11</f>
        <v>Vote 10 - [NAME OF VOTE 10]</v>
      </c>
      <c r="B33" s="23"/>
      <c r="C33" s="30">
        <f>[1]C3C!C273</f>
        <v>0</v>
      </c>
      <c r="D33" s="31">
        <f>[1]C3C!D273</f>
        <v>0</v>
      </c>
      <c r="E33" s="32">
        <f>[1]C3C!E273</f>
        <v>0</v>
      </c>
      <c r="F33" s="32">
        <f>[1]C3C!F273</f>
        <v>0</v>
      </c>
      <c r="G33" s="32">
        <f>[1]C3C!G273</f>
        <v>0</v>
      </c>
      <c r="H33" s="32">
        <f>[1]C3C!H273</f>
        <v>0</v>
      </c>
      <c r="I33" s="32">
        <f t="shared" si="3"/>
        <v>0</v>
      </c>
      <c r="J33" s="33" t="str">
        <f>IF(I33=0,"",I33/H33)</f>
        <v/>
      </c>
      <c r="K33" s="34">
        <f>[1]C3C!K273</f>
        <v>0</v>
      </c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</row>
    <row r="34" spans="1:23" ht="11.25" hidden="1" customHeight="1" x14ac:dyDescent="0.25">
      <c r="A34" s="29" t="str">
        <f>'[1]Org structure'!A12</f>
        <v>Vote 11 - [NAME OF VOTE 11]</v>
      </c>
      <c r="B34" s="23"/>
      <c r="C34" s="30">
        <f>[1]C3C!C284</f>
        <v>0</v>
      </c>
      <c r="D34" s="31">
        <f>[1]C3C!D284</f>
        <v>0</v>
      </c>
      <c r="E34" s="32">
        <f>[1]C3C!E284</f>
        <v>0</v>
      </c>
      <c r="F34" s="32">
        <f>[1]C3C!F284</f>
        <v>0</v>
      </c>
      <c r="G34" s="32">
        <f>[1]C3C!G284</f>
        <v>0</v>
      </c>
      <c r="H34" s="32">
        <f>[1]C3C!H284</f>
        <v>0</v>
      </c>
      <c r="I34" s="32">
        <f t="shared" si="3"/>
        <v>0</v>
      </c>
      <c r="J34" s="33" t="str">
        <f>IF(I34=0,"",I34/H34)</f>
        <v/>
      </c>
      <c r="K34" s="34">
        <f>[1]C3C!K284</f>
        <v>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</row>
    <row r="35" spans="1:23" ht="11.25" hidden="1" customHeight="1" x14ac:dyDescent="0.25">
      <c r="A35" s="29" t="str">
        <f>'[1]Org structure'!A13</f>
        <v>Vote 12 - [NAME OF VOTE 12]</v>
      </c>
      <c r="B35" s="23"/>
      <c r="C35" s="30">
        <f>[1]C3C!C295</f>
        <v>0</v>
      </c>
      <c r="D35" s="31">
        <f>[1]C3C!D295</f>
        <v>0</v>
      </c>
      <c r="E35" s="32">
        <f>[1]C3C!E295</f>
        <v>0</v>
      </c>
      <c r="F35" s="32">
        <f>[1]C3C!F295</f>
        <v>0</v>
      </c>
      <c r="G35" s="32">
        <f>[1]C3C!G295</f>
        <v>0</v>
      </c>
      <c r="H35" s="32">
        <f>[1]C3C!H295</f>
        <v>0</v>
      </c>
      <c r="I35" s="32">
        <f t="shared" si="3"/>
        <v>0</v>
      </c>
      <c r="J35" s="33" t="str">
        <f>IF(I35=0,"",I35/H35)</f>
        <v/>
      </c>
      <c r="K35" s="34">
        <f>[1]C3C!K295</f>
        <v>0</v>
      </c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</row>
    <row r="36" spans="1:23" ht="11.25" hidden="1" customHeight="1" x14ac:dyDescent="0.25">
      <c r="A36" s="29" t="str">
        <f>'[1]Org structure'!A14</f>
        <v>Vote 13 - [NAME OF VOTE 13]</v>
      </c>
      <c r="B36" s="23"/>
      <c r="C36" s="30">
        <f>[1]C3C!C306</f>
        <v>0</v>
      </c>
      <c r="D36" s="31">
        <f>[1]C3C!D306</f>
        <v>0</v>
      </c>
      <c r="E36" s="32">
        <f>[1]C3C!E306</f>
        <v>0</v>
      </c>
      <c r="F36" s="32">
        <f>[1]C3C!F306</f>
        <v>0</v>
      </c>
      <c r="G36" s="32">
        <f>[1]C3C!G306</f>
        <v>0</v>
      </c>
      <c r="H36" s="32">
        <f>[1]C3C!H306</f>
        <v>0</v>
      </c>
      <c r="I36" s="32">
        <f t="shared" si="3"/>
        <v>0</v>
      </c>
      <c r="J36" s="33" t="str">
        <f>IF(I36=0,"",I36/H36)</f>
        <v/>
      </c>
      <c r="K36" s="34">
        <f>[1]C3C!K306</f>
        <v>0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  <row r="37" spans="1:23" ht="11.25" hidden="1" customHeight="1" x14ac:dyDescent="0.25">
      <c r="A37" s="29" t="str">
        <f>'[1]Org structure'!A15</f>
        <v>Vote 14 - [NAME OF VOTE 14]</v>
      </c>
      <c r="B37" s="23"/>
      <c r="C37" s="30">
        <f>[1]C3C!C317</f>
        <v>0</v>
      </c>
      <c r="D37" s="31">
        <f>[1]C3C!D317</f>
        <v>0</v>
      </c>
      <c r="E37" s="32">
        <f>[1]C3C!E317</f>
        <v>0</v>
      </c>
      <c r="F37" s="32">
        <f>[1]C3C!F317</f>
        <v>0</v>
      </c>
      <c r="G37" s="32">
        <f>[1]C3C!G317</f>
        <v>0</v>
      </c>
      <c r="H37" s="32">
        <f>[1]C3C!H317</f>
        <v>0</v>
      </c>
      <c r="I37" s="32">
        <f t="shared" si="3"/>
        <v>0</v>
      </c>
      <c r="J37" s="33" t="str">
        <f>IF(I37=0,"",I37/H37)</f>
        <v/>
      </c>
      <c r="K37" s="34">
        <f>[1]C3C!K317</f>
        <v>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12.75" hidden="1" customHeight="1" x14ac:dyDescent="0.25">
      <c r="A38" s="29" t="str">
        <f>'[1]Org structure'!A16</f>
        <v>Vote 15 - [NAME OF VOTE 15]</v>
      </c>
      <c r="B38" s="23"/>
      <c r="C38" s="30">
        <f>[1]C3C!C328</f>
        <v>0</v>
      </c>
      <c r="D38" s="31">
        <f>[1]C3C!D328</f>
        <v>0</v>
      </c>
      <c r="E38" s="32">
        <f>[1]C3C!E328</f>
        <v>0</v>
      </c>
      <c r="F38" s="32">
        <f>[1]C3C!F328</f>
        <v>0</v>
      </c>
      <c r="G38" s="32">
        <f>[1]C3C!G328</f>
        <v>0</v>
      </c>
      <c r="H38" s="32">
        <f>[1]C3C!H328</f>
        <v>0</v>
      </c>
      <c r="I38" s="32">
        <f t="shared" si="3"/>
        <v>0</v>
      </c>
      <c r="J38" s="33" t="str">
        <f t="shared" si="4"/>
        <v/>
      </c>
      <c r="K38" s="34">
        <f>[1]C3C!K328</f>
        <v>0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</row>
    <row r="39" spans="1:23" ht="12.75" hidden="1" customHeight="1" x14ac:dyDescent="0.25">
      <c r="A39" s="35" t="s">
        <v>5</v>
      </c>
      <c r="B39" s="36">
        <v>2</v>
      </c>
      <c r="C39" s="45">
        <f>SUM(C24:C38)</f>
        <v>230222085</v>
      </c>
      <c r="D39" s="46">
        <f t="shared" ref="D39:I39" si="5">SUM(D24:D38)</f>
        <v>232008039</v>
      </c>
      <c r="E39" s="47">
        <f t="shared" si="5"/>
        <v>252715373</v>
      </c>
      <c r="F39" s="47">
        <f t="shared" si="5"/>
        <v>58934998</v>
      </c>
      <c r="G39" s="47">
        <f t="shared" si="5"/>
        <v>282207014</v>
      </c>
      <c r="H39" s="47">
        <f t="shared" si="5"/>
        <v>252762156</v>
      </c>
      <c r="I39" s="47">
        <f t="shared" si="5"/>
        <v>29444858</v>
      </c>
      <c r="J39" s="48">
        <f>IF(I39=0,"",I39/H39)</f>
        <v>0.11649235180601956</v>
      </c>
      <c r="K39" s="49">
        <f>SUM(K24:K38)</f>
        <v>232008039</v>
      </c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</row>
    <row r="40" spans="1:23" ht="12.75" hidden="1" customHeight="1" x14ac:dyDescent="0.25">
      <c r="A40" s="50" t="str">
        <f>result</f>
        <v>Surplus/ (Deficit) for the year</v>
      </c>
      <c r="B40" s="51">
        <v>2</v>
      </c>
      <c r="C40" s="52">
        <f t="shared" ref="C40:H40" si="6">C21-C39</f>
        <v>32289340</v>
      </c>
      <c r="D40" s="53">
        <f t="shared" si="6"/>
        <v>35063280</v>
      </c>
      <c r="E40" s="54">
        <f t="shared" si="6"/>
        <v>46172342</v>
      </c>
      <c r="F40" s="54">
        <f t="shared" si="6"/>
        <v>-34162981</v>
      </c>
      <c r="G40" s="54">
        <f t="shared" si="6"/>
        <v>11750308</v>
      </c>
      <c r="H40" s="54">
        <f t="shared" si="6"/>
        <v>46125559</v>
      </c>
      <c r="I40" s="54">
        <f>I21-I39</f>
        <v>-34375251</v>
      </c>
      <c r="J40" s="55">
        <f>IF(I40=0,"",I40/H40)</f>
        <v>-0.74525386239763514</v>
      </c>
      <c r="K40" s="52">
        <f>K21-K39</f>
        <v>35063280</v>
      </c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</row>
    <row r="41" spans="1:23" ht="11.25" hidden="1" customHeight="1" x14ac:dyDescent="0.25">
      <c r="A41" s="56" t="str">
        <f>head27a</f>
        <v>References</v>
      </c>
      <c r="C41" s="41"/>
      <c r="D41" s="41"/>
      <c r="E41" s="41"/>
      <c r="F41" s="41"/>
      <c r="G41" s="41"/>
      <c r="H41" s="41"/>
      <c r="I41" s="41"/>
      <c r="J41" s="41"/>
      <c r="K41" s="41"/>
    </row>
    <row r="42" spans="1:23" ht="11.25" hidden="1" customHeight="1" x14ac:dyDescent="0.25">
      <c r="A42" s="58" t="s">
        <v>6</v>
      </c>
      <c r="C42" s="41"/>
      <c r="D42" s="41"/>
      <c r="E42" s="41"/>
      <c r="F42" s="41"/>
      <c r="G42" s="41"/>
      <c r="H42" s="41"/>
      <c r="I42" s="41"/>
      <c r="J42" s="41"/>
      <c r="K42" s="41"/>
    </row>
    <row r="43" spans="1:23" ht="11.25" hidden="1" customHeight="1" x14ac:dyDescent="0.25">
      <c r="A43" s="59" t="s">
        <v>7</v>
      </c>
      <c r="C43" s="41"/>
      <c r="D43" s="41"/>
      <c r="E43" s="41"/>
      <c r="F43" s="41"/>
      <c r="G43" s="41"/>
      <c r="H43" s="41"/>
      <c r="I43" s="41"/>
      <c r="J43" s="41"/>
      <c r="K43" s="41"/>
    </row>
    <row r="44" spans="1:23" ht="11.25" hidden="1" customHeight="1" x14ac:dyDescent="0.25">
      <c r="A44" s="59"/>
      <c r="B44" s="60"/>
      <c r="C44" s="61"/>
      <c r="D44" s="61"/>
      <c r="E44" s="61"/>
      <c r="F44" s="61"/>
      <c r="G44" s="61"/>
      <c r="H44" s="61"/>
      <c r="I44" s="61"/>
      <c r="J44" s="61"/>
      <c r="K44" s="61"/>
    </row>
    <row r="45" spans="1:23" ht="11.25" hidden="1" customHeight="1" x14ac:dyDescent="0.25"/>
    <row r="46" spans="1:23" ht="11.25" hidden="1" customHeight="1" x14ac:dyDescent="0.25">
      <c r="A46" s="62"/>
      <c r="B46" s="60"/>
      <c r="C46" s="63"/>
      <c r="D46" s="63"/>
      <c r="E46" s="63"/>
      <c r="F46" s="63"/>
      <c r="G46" s="63"/>
      <c r="H46" s="63"/>
      <c r="I46" s="63"/>
      <c r="J46" s="63"/>
      <c r="K46" s="63"/>
    </row>
    <row r="47" spans="1:23" ht="11.25" hidden="1" customHeight="1" x14ac:dyDescent="0.25">
      <c r="A47" s="62"/>
      <c r="B47" s="60"/>
      <c r="C47" s="63"/>
      <c r="D47" s="63"/>
      <c r="E47" s="63"/>
      <c r="F47" s="63"/>
      <c r="G47" s="63"/>
      <c r="H47" s="63"/>
      <c r="I47" s="63"/>
      <c r="J47" s="63"/>
      <c r="K47" s="63"/>
    </row>
    <row r="48" spans="1:23" ht="11.25" hidden="1" customHeight="1" x14ac:dyDescent="0.25"/>
    <row r="49" ht="11.25" hidden="1" customHeight="1" x14ac:dyDescent="0.25"/>
    <row r="50" ht="11.25" hidden="1" customHeight="1" x14ac:dyDescent="0.25"/>
    <row r="51" ht="11.25" hidden="1" customHeight="1" x14ac:dyDescent="0.25"/>
    <row r="52" ht="11.25" hidden="1" customHeight="1" x14ac:dyDescent="0.25"/>
    <row r="53" ht="11.25" hidden="1" customHeight="1" x14ac:dyDescent="0.25"/>
    <row r="54" ht="11.25" hidden="1" customHeight="1" x14ac:dyDescent="0.25"/>
    <row r="55" ht="11.25" hidden="1" customHeight="1" x14ac:dyDescent="0.25"/>
    <row r="56" ht="11.25" hidden="1" customHeight="1" x14ac:dyDescent="0.25"/>
    <row r="57" ht="11.25" hidden="1" customHeight="1" x14ac:dyDescent="0.25"/>
    <row r="58" ht="11.25" hidden="1" customHeight="1" x14ac:dyDescent="0.25"/>
    <row r="59" ht="11.25" hidden="1" customHeight="1" x14ac:dyDescent="0.25"/>
    <row r="60" ht="11.25" hidden="1" customHeight="1" x14ac:dyDescent="0.25"/>
    <row r="61" ht="11.25" hidden="1" customHeight="1" x14ac:dyDescent="0.25"/>
    <row r="62" ht="11.25" hidden="1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mergeCells count="3">
    <mergeCell ref="A1:K1"/>
    <mergeCell ref="B2:B4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1915-A547-436E-97AB-78AC57795AFB}">
  <dimension ref="A1:IV105"/>
  <sheetViews>
    <sheetView tabSelected="1" topLeftCell="A8" workbookViewId="0">
      <selection activeCell="O27" sqref="O27"/>
    </sheetView>
  </sheetViews>
  <sheetFormatPr defaultColWidth="9.08984375" defaultRowHeight="10.5" x14ac:dyDescent="0.25"/>
  <cols>
    <col min="1" max="1" width="35.9062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2" width="9.90625" style="2" customWidth="1"/>
    <col min="13" max="13" width="9.54296875" style="2" customWidth="1"/>
    <col min="14" max="14" width="9.90625" style="2" customWidth="1"/>
    <col min="15" max="17" width="9.54296875" style="2" customWidth="1"/>
    <col min="18" max="18" width="9.90625" style="2" customWidth="1"/>
    <col min="19" max="21" width="9.54296875" style="2" customWidth="1"/>
    <col min="22" max="23" width="9.90625" style="2" customWidth="1"/>
    <col min="24" max="28" width="9.08984375" style="2"/>
    <col min="29" max="29" width="0" style="65" hidden="1" customWidth="1"/>
    <col min="30" max="16384" width="9.08984375" style="2"/>
  </cols>
  <sheetData>
    <row r="1" spans="1:29" ht="13" x14ac:dyDescent="0.3">
      <c r="A1" s="64" t="str">
        <f>muni&amp; " - "&amp;S71B&amp; " - "&amp;date</f>
        <v>Choose name from list - Table C4 Monthly Budget Statement - Financial Performance (revenue and expenditure) - M01 July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29" x14ac:dyDescent="0.25">
      <c r="A2" s="66" t="str">
        <f>desc</f>
        <v>Description</v>
      </c>
      <c r="B2" s="67" t="str">
        <f>head27</f>
        <v>Ref</v>
      </c>
      <c r="C2" s="68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9" ht="21" x14ac:dyDescent="0.25">
      <c r="A3" s="69"/>
      <c r="B3" s="70"/>
      <c r="C3" s="71" t="str">
        <f>Head5</f>
        <v>Audited Outcome</v>
      </c>
      <c r="D3" s="72" t="str">
        <f>Head6</f>
        <v>Original Budget</v>
      </c>
      <c r="E3" s="73" t="str">
        <f>Head7</f>
        <v>Adjusted Budget</v>
      </c>
      <c r="F3" s="73" t="str">
        <f>Head38</f>
        <v>Monthly actual</v>
      </c>
      <c r="G3" s="73" t="str">
        <f>Head39</f>
        <v>YearTD actual</v>
      </c>
      <c r="H3" s="73" t="str">
        <f>Head40</f>
        <v>YearTD budget</v>
      </c>
      <c r="I3" s="73" t="str">
        <f>Head41</f>
        <v>YTD variance</v>
      </c>
      <c r="J3" s="74" t="str">
        <f>Head41</f>
        <v>YTD variance</v>
      </c>
      <c r="K3" s="75" t="str">
        <f>Head8</f>
        <v>Full Year Forecast</v>
      </c>
    </row>
    <row r="4" spans="1:29" x14ac:dyDescent="0.25">
      <c r="A4" s="15" t="s">
        <v>0</v>
      </c>
      <c r="B4" s="76"/>
      <c r="C4" s="77"/>
      <c r="D4" s="18"/>
      <c r="E4" s="19"/>
      <c r="F4" s="20"/>
      <c r="G4" s="20"/>
      <c r="H4" s="20"/>
      <c r="I4" s="20"/>
      <c r="J4" s="78" t="s">
        <v>1</v>
      </c>
      <c r="K4" s="17"/>
    </row>
    <row r="5" spans="1:29" ht="12.75" customHeight="1" x14ac:dyDescent="0.25">
      <c r="A5" s="79" t="s">
        <v>8</v>
      </c>
      <c r="B5" s="80"/>
      <c r="C5" s="81"/>
      <c r="D5" s="82"/>
      <c r="E5" s="83"/>
      <c r="F5" s="83"/>
      <c r="G5" s="83"/>
      <c r="H5" s="83"/>
      <c r="I5" s="83"/>
      <c r="J5" s="83"/>
      <c r="K5" s="84"/>
    </row>
    <row r="6" spans="1:29" ht="12.75" customHeight="1" x14ac:dyDescent="0.25">
      <c r="A6" s="85" t="s">
        <v>9</v>
      </c>
      <c r="B6" s="86"/>
      <c r="C6" s="87"/>
      <c r="D6" s="25"/>
      <c r="E6" s="26"/>
      <c r="F6" s="26"/>
      <c r="G6" s="26"/>
      <c r="H6" s="26"/>
      <c r="I6" s="26"/>
      <c r="J6" s="26"/>
      <c r="K6" s="24"/>
    </row>
    <row r="7" spans="1:29" ht="11.25" customHeight="1" x14ac:dyDescent="0.25">
      <c r="A7" s="29" t="s">
        <v>10</v>
      </c>
      <c r="B7" s="86"/>
      <c r="C7" s="88">
        <f>SUMIFS([1]Sheet1!S71_PYearAmount,[1]Sheet1!S71_A4Code,($AC:$AC))</f>
        <v>0</v>
      </c>
      <c r="D7" s="89">
        <f>-SUMIFS([1]Sheet1!S71_OriginalBudAmnt,[1]Sheet1!S71_A4Code,($AC:$AC))</f>
        <v>0</v>
      </c>
      <c r="E7" s="90">
        <f>-SUMIFS([1]Sheet1!S71_AdjustmentBudAmnt,[1]Sheet1!S71_A4Code,($AC:$AC))</f>
        <v>0</v>
      </c>
      <c r="F7" s="90">
        <f>SUMIFS([1]Sheet1!S71_MonthlyActual,[1]Sheet1!S71_A4Code,($AC:$AC))</f>
        <v>0</v>
      </c>
      <c r="G7" s="90">
        <f>SUMIFS([1]Sheet1!S71_YTDActual,[1]Sheet1!S71_A4Code,($AC:$AC))</f>
        <v>0</v>
      </c>
      <c r="H7" s="90">
        <f>-SUMIFS([1]Sheet1!S71_YTDBudget,[1]Sheet1!S71_A4Code,($AC:$AC))</f>
        <v>0</v>
      </c>
      <c r="I7" s="32">
        <f t="shared" ref="I7:I48" si="0">G7-H7</f>
        <v>0</v>
      </c>
      <c r="J7" s="91" t="str">
        <f t="shared" ref="J7:J33" si="1">IF(I7=0,"",I7/H7)</f>
        <v/>
      </c>
      <c r="K7" s="92">
        <f>-SUMIFS([1]Sheet1!S71_FullYearForecast,[1]Sheet1!S71_A4Code,($AC:$AC))</f>
        <v>0</v>
      </c>
      <c r="AC7" s="65" t="s">
        <v>11</v>
      </c>
    </row>
    <row r="8" spans="1:29" ht="11.25" customHeight="1" x14ac:dyDescent="0.25">
      <c r="A8" s="29" t="s">
        <v>12</v>
      </c>
      <c r="B8" s="86"/>
      <c r="C8" s="88">
        <f>SUMIFS([1]Sheet1!S71_PYearAmount,[1]Sheet1!S71_A4Code,($AC:$AC))</f>
        <v>0</v>
      </c>
      <c r="D8" s="89">
        <f>-SUMIFS([1]Sheet1!S71_OriginalBudAmnt,[1]Sheet1!S71_A4Code,($AC:$AC))</f>
        <v>0</v>
      </c>
      <c r="E8" s="90">
        <f>-SUMIFS([1]Sheet1!S71_AdjustmentBudAmnt,[1]Sheet1!S71_A4Code,($AC:$AC))</f>
        <v>0</v>
      </c>
      <c r="F8" s="90">
        <f>SUMIFS([1]Sheet1!S71_MonthlyActual,[1]Sheet1!S71_A4Code,($AC:$AC))</f>
        <v>0</v>
      </c>
      <c r="G8" s="90">
        <f>SUMIFS([1]Sheet1!S71_YTDActual,[1]Sheet1!S71_A4Code,($AC:$AC))</f>
        <v>0</v>
      </c>
      <c r="H8" s="90">
        <f>-SUMIFS([1]Sheet1!S71_YTDBudget,[1]Sheet1!S71_A4Code,($AC:$AC))</f>
        <v>0</v>
      </c>
      <c r="I8" s="32">
        <f t="shared" si="0"/>
        <v>0</v>
      </c>
      <c r="J8" s="91" t="str">
        <f t="shared" si="1"/>
        <v/>
      </c>
      <c r="K8" s="92">
        <f>-SUMIFS([1]Sheet1!S71_FullYearForecast,[1]Sheet1!S71_A4Code,($AC:$AC))</f>
        <v>0</v>
      </c>
      <c r="AC8" s="65" t="s">
        <v>13</v>
      </c>
    </row>
    <row r="9" spans="1:29" ht="11.25" customHeight="1" x14ac:dyDescent="0.25">
      <c r="A9" s="29" t="s">
        <v>14</v>
      </c>
      <c r="B9" s="86"/>
      <c r="C9" s="88">
        <f>SUMIFS([1]Sheet1!S71_PYearAmount,[1]Sheet1!S71_A4Code,($AC:$AC))</f>
        <v>0</v>
      </c>
      <c r="D9" s="89">
        <f>-SUMIFS([1]Sheet1!S71_OriginalBudAmnt,[1]Sheet1!S71_A4Code,($AC:$AC))</f>
        <v>0</v>
      </c>
      <c r="E9" s="90">
        <f>-SUMIFS([1]Sheet1!S71_AdjustmentBudAmnt,[1]Sheet1!S71_A4Code,($AC:$AC))</f>
        <v>0</v>
      </c>
      <c r="F9" s="90">
        <f>SUMIFS([1]Sheet1!S71_MonthlyActual,[1]Sheet1!S71_A4Code,($AC:$AC))</f>
        <v>0</v>
      </c>
      <c r="G9" s="90">
        <f>SUMIFS([1]Sheet1!S71_YTDActual,[1]Sheet1!S71_A4Code,($AC:$AC))</f>
        <v>0</v>
      </c>
      <c r="H9" s="90">
        <f>-SUMIFS([1]Sheet1!S71_YTDBudget,[1]Sheet1!S71_A4Code,($AC:$AC))</f>
        <v>0</v>
      </c>
      <c r="I9" s="32">
        <f t="shared" si="0"/>
        <v>0</v>
      </c>
      <c r="J9" s="91" t="str">
        <f t="shared" si="1"/>
        <v/>
      </c>
      <c r="K9" s="92">
        <f>-SUMIFS([1]Sheet1!S71_FullYearForecast,[1]Sheet1!S71_A4Code,($AC:$AC))</f>
        <v>0</v>
      </c>
      <c r="AC9" s="65" t="s">
        <v>15</v>
      </c>
    </row>
    <row r="10" spans="1:29" ht="11.25" customHeight="1" x14ac:dyDescent="0.25">
      <c r="A10" s="29" t="s">
        <v>16</v>
      </c>
      <c r="B10" s="86"/>
      <c r="C10" s="88">
        <f>SUMIFS([1]Sheet1!S71_PYearAmount,[1]Sheet1!S71_A4Code,($AC:$AC))</f>
        <v>579998</v>
      </c>
      <c r="D10" s="89">
        <f>-SUMIFS([1]Sheet1!S71_OriginalBudAmnt,[1]Sheet1!S71_A4Code,($AC:$AC))</f>
        <v>685440</v>
      </c>
      <c r="E10" s="90">
        <f>-SUMIFS([1]Sheet1!S71_AdjustmentBudAmnt,[1]Sheet1!S71_A4Code,($AC:$AC))</f>
        <v>594780</v>
      </c>
      <c r="F10" s="90">
        <f>SUMIFS([1]Sheet1!S71_MonthlyActual,[1]Sheet1!S71_A4Code,($AC:$AC))</f>
        <v>51130</v>
      </c>
      <c r="G10" s="90">
        <f>SUMIFS([1]Sheet1!S71_YTDActual,[1]Sheet1!S71_A4Code,($AC:$AC))</f>
        <v>597911</v>
      </c>
      <c r="H10" s="90">
        <f>-SUMIFS([1]Sheet1!S71_YTDBudget,[1]Sheet1!S71_A4Code,($AC:$AC))</f>
        <v>594780</v>
      </c>
      <c r="I10" s="32">
        <f t="shared" si="0"/>
        <v>3131</v>
      </c>
      <c r="J10" s="91">
        <f t="shared" si="1"/>
        <v>5.2641312754295707E-3</v>
      </c>
      <c r="K10" s="92">
        <f>-SUMIFS([1]Sheet1!S71_FullYearForecast,[1]Sheet1!S71_A4Code,($AC:$AC))</f>
        <v>685440</v>
      </c>
      <c r="AC10" s="65" t="s">
        <v>17</v>
      </c>
    </row>
    <row r="11" spans="1:29" ht="12.9" customHeight="1" x14ac:dyDescent="0.25">
      <c r="A11" s="29" t="s">
        <v>18</v>
      </c>
      <c r="B11" s="86"/>
      <c r="C11" s="88">
        <f>SUMIFS([1]Sheet1!S71_PYearAmount,[1]Sheet1!S71_A4Code,($AC:$AC))</f>
        <v>216623</v>
      </c>
      <c r="D11" s="89">
        <f>-SUMIFS([1]Sheet1!S71_OriginalBudAmnt,[1]Sheet1!S71_A4Code,($AC:$AC))</f>
        <v>173000</v>
      </c>
      <c r="E11" s="90">
        <f>-SUMIFS([1]Sheet1!S71_AdjustmentBudAmnt,[1]Sheet1!S71_A4Code,($AC:$AC))</f>
        <v>14885000</v>
      </c>
      <c r="F11" s="90">
        <f>SUMIFS([1]Sheet1!S71_MonthlyActual,[1]Sheet1!S71_A4Code,($AC:$AC))</f>
        <v>11856235</v>
      </c>
      <c r="G11" s="90">
        <f>SUMIFS([1]Sheet1!S71_YTDActual,[1]Sheet1!S71_A4Code,($AC:$AC))</f>
        <v>12266277</v>
      </c>
      <c r="H11" s="90">
        <f>-SUMIFS([1]Sheet1!S71_YTDBudget,[1]Sheet1!S71_A4Code,($AC:$AC))</f>
        <v>14885000</v>
      </c>
      <c r="I11" s="32">
        <f>G11-H11</f>
        <v>-2618723</v>
      </c>
      <c r="J11" s="91">
        <f>IF(I11=0,"",I11/H11)</f>
        <v>-0.17593033254954651</v>
      </c>
      <c r="K11" s="92">
        <f>-SUMIFS([1]Sheet1!S71_FullYearForecast,[1]Sheet1!S71_A4Code,($AC:$AC))</f>
        <v>173000</v>
      </c>
      <c r="AC11" s="65" t="s">
        <v>19</v>
      </c>
    </row>
    <row r="12" spans="1:29" ht="11.25" customHeight="1" x14ac:dyDescent="0.25">
      <c r="A12" s="29" t="s">
        <v>20</v>
      </c>
      <c r="B12" s="86"/>
      <c r="C12" s="88">
        <f>SUMIFS([1]Sheet1!S71_PYearAmount,[1]Sheet1!S71_A4Code,($AC:$AC))</f>
        <v>157363</v>
      </c>
      <c r="D12" s="89">
        <f>-SUMIFS([1]Sheet1!S71_OriginalBudAmnt,[1]Sheet1!S71_A4Code,($AC:$AC))</f>
        <v>160000</v>
      </c>
      <c r="E12" s="90">
        <f>-SUMIFS([1]Sheet1!S71_AdjustmentBudAmnt,[1]Sheet1!S71_A4Code,($AC:$AC))</f>
        <v>180000</v>
      </c>
      <c r="F12" s="90">
        <f>SUMIFS([1]Sheet1!S71_MonthlyActual,[1]Sheet1!S71_A4Code,($AC:$AC))</f>
        <v>10858</v>
      </c>
      <c r="G12" s="90">
        <f>SUMIFS([1]Sheet1!S71_YTDActual,[1]Sheet1!S71_A4Code,($AC:$AC))</f>
        <v>185450</v>
      </c>
      <c r="H12" s="90">
        <f>-SUMIFS([1]Sheet1!S71_YTDBudget,[1]Sheet1!S71_A4Code,($AC:$AC))</f>
        <v>180000</v>
      </c>
      <c r="I12" s="32">
        <f t="shared" si="0"/>
        <v>5450</v>
      </c>
      <c r="J12" s="91">
        <f t="shared" si="1"/>
        <v>3.0277777777777778E-2</v>
      </c>
      <c r="K12" s="92">
        <f>-SUMIFS([1]Sheet1!S71_FullYearForecast,[1]Sheet1!S71_A4Code,($AC:$AC))</f>
        <v>160000</v>
      </c>
      <c r="AC12" s="65" t="s">
        <v>21</v>
      </c>
    </row>
    <row r="13" spans="1:29" ht="11.25" customHeight="1" x14ac:dyDescent="0.25">
      <c r="A13" s="29" t="s">
        <v>22</v>
      </c>
      <c r="B13" s="86"/>
      <c r="C13" s="88">
        <f>SUMIFS([1]Sheet1!S71_PYearAmount,[1]Sheet1!S71_A4Code,($AC:$AC))</f>
        <v>0</v>
      </c>
      <c r="D13" s="89">
        <f>-SUMIFS([1]Sheet1!S71_OriginalBudAmnt,[1]Sheet1!S71_A4Code,($AC:$AC))</f>
        <v>0</v>
      </c>
      <c r="E13" s="90">
        <f>-SUMIFS([1]Sheet1!S71_AdjustmentBudAmnt,[1]Sheet1!S71_A4Code,($AC:$AC))</f>
        <v>0</v>
      </c>
      <c r="F13" s="90">
        <f>SUMIFS([1]Sheet1!S71_MonthlyActual,[1]Sheet1!S71_A4Code,($AC:$AC))</f>
        <v>0</v>
      </c>
      <c r="G13" s="90">
        <f>SUMIFS([1]Sheet1!S71_YTDActual,[1]Sheet1!S71_A4Code,($AC:$AC))</f>
        <v>0</v>
      </c>
      <c r="H13" s="90">
        <f>-SUMIFS([1]Sheet1!S71_YTDBudget,[1]Sheet1!S71_A4Code,($AC:$AC))</f>
        <v>0</v>
      </c>
      <c r="I13" s="32">
        <f t="shared" si="0"/>
        <v>0</v>
      </c>
      <c r="J13" s="91" t="str">
        <f t="shared" si="1"/>
        <v/>
      </c>
      <c r="K13" s="92">
        <f>-SUMIFS([1]Sheet1!S71_FullYearForecast,[1]Sheet1!S71_A4Code,($AC:$AC))</f>
        <v>0</v>
      </c>
      <c r="AC13" s="65" t="s">
        <v>23</v>
      </c>
    </row>
    <row r="14" spans="1:29" ht="11.25" customHeight="1" x14ac:dyDescent="0.25">
      <c r="A14" s="29" t="s">
        <v>24</v>
      </c>
      <c r="B14" s="86"/>
      <c r="C14" s="88">
        <f>SUMIFS([1]Sheet1!S71_PYearAmount,[1]Sheet1!S71_A4Code,($AC:$AC))</f>
        <v>0</v>
      </c>
      <c r="D14" s="89">
        <f>-SUMIFS([1]Sheet1!S71_OriginalBudAmnt,[1]Sheet1!S71_A4Code,($AC:$AC))</f>
        <v>0</v>
      </c>
      <c r="E14" s="90">
        <f>-SUMIFS([1]Sheet1!S71_AdjustmentBudAmnt,[1]Sheet1!S71_A4Code,($AC:$AC))</f>
        <v>0</v>
      </c>
      <c r="F14" s="90">
        <f>SUMIFS([1]Sheet1!S71_MonthlyActual,[1]Sheet1!S71_A4Code,($AC:$AC))</f>
        <v>-556840</v>
      </c>
      <c r="G14" s="90">
        <f>SUMIFS([1]Sheet1!S71_YTDActual,[1]Sheet1!S71_A4Code,($AC:$AC))</f>
        <v>-1</v>
      </c>
      <c r="H14" s="90">
        <f>-SUMIFS([1]Sheet1!S71_YTDBudget,[1]Sheet1!S71_A4Code,($AC:$AC))</f>
        <v>0</v>
      </c>
      <c r="I14" s="32">
        <f t="shared" si="0"/>
        <v>-1</v>
      </c>
      <c r="J14" s="91" t="e">
        <f t="shared" si="1"/>
        <v>#DIV/0!</v>
      </c>
      <c r="K14" s="92">
        <f>-SUMIFS([1]Sheet1!S71_FullYearForecast,[1]Sheet1!S71_A4Code,($AC:$AC))</f>
        <v>0</v>
      </c>
      <c r="AC14" s="65" t="s">
        <v>25</v>
      </c>
    </row>
    <row r="15" spans="1:29" ht="11.25" customHeight="1" x14ac:dyDescent="0.25">
      <c r="A15" s="29" t="s">
        <v>26</v>
      </c>
      <c r="B15" s="86"/>
      <c r="C15" s="88">
        <f>SUMIFS([1]Sheet1!S71_PYearAmount,[1]Sheet1!S71_A4Code,($AC:$AC))</f>
        <v>8254288</v>
      </c>
      <c r="D15" s="89">
        <f>-SUMIFS([1]Sheet1!S71_OriginalBudAmnt,[1]Sheet1!S71_A4Code,($AC:$AC))</f>
        <v>8417682</v>
      </c>
      <c r="E15" s="90">
        <f>-SUMIFS([1]Sheet1!S71_AdjustmentBudAmnt,[1]Sheet1!S71_A4Code,($AC:$AC))</f>
        <v>10286439</v>
      </c>
      <c r="F15" s="90">
        <f>SUMIFS([1]Sheet1!S71_MonthlyActual,[1]Sheet1!S71_A4Code,($AC:$AC))</f>
        <v>1352346</v>
      </c>
      <c r="G15" s="90">
        <f>SUMIFS([1]Sheet1!S71_YTDActual,[1]Sheet1!S71_A4Code,($AC:$AC))</f>
        <v>9767405</v>
      </c>
      <c r="H15" s="90">
        <f>-SUMIFS([1]Sheet1!S71_YTDBudget,[1]Sheet1!S71_A4Code,($AC:$AC))</f>
        <v>10286439</v>
      </c>
      <c r="I15" s="32"/>
      <c r="J15" s="91"/>
      <c r="K15" s="92">
        <f>-SUMIFS([1]Sheet1!S71_FullYearForecast,[1]Sheet1!S71_A4Code,($AC:$AC))</f>
        <v>8417682</v>
      </c>
      <c r="AC15" s="65" t="s">
        <v>27</v>
      </c>
    </row>
    <row r="16" spans="1:29" ht="11.25" customHeight="1" x14ac:dyDescent="0.25">
      <c r="A16" s="29" t="s">
        <v>28</v>
      </c>
      <c r="B16" s="86"/>
      <c r="C16" s="88">
        <f>SUMIFS([1]Sheet1!S71_PYearAmount,[1]Sheet1!S71_A4Code,($AC:$AC))</f>
        <v>0</v>
      </c>
      <c r="D16" s="89">
        <f>-SUMIFS([1]Sheet1!S71_OriginalBudAmnt,[1]Sheet1!S71_A4Code,($AC:$AC))</f>
        <v>0</v>
      </c>
      <c r="E16" s="90">
        <f>-SUMIFS([1]Sheet1!S71_AdjustmentBudAmnt,[1]Sheet1!S71_A4Code,($AC:$AC))</f>
        <v>0</v>
      </c>
      <c r="F16" s="90">
        <f>SUMIFS([1]Sheet1!S71_MonthlyActual,[1]Sheet1!S71_A4Code,($AC:$AC))</f>
        <v>0</v>
      </c>
      <c r="G16" s="90">
        <f>SUMIFS([1]Sheet1!S71_YTDActual,[1]Sheet1!S71_A4Code,($AC:$AC))</f>
        <v>0</v>
      </c>
      <c r="H16" s="90">
        <f>-SUMIFS([1]Sheet1!S71_YTDBudget,[1]Sheet1!S71_A4Code,($AC:$AC))</f>
        <v>0</v>
      </c>
      <c r="I16" s="32">
        <f t="shared" si="0"/>
        <v>0</v>
      </c>
      <c r="J16" s="91" t="str">
        <f t="shared" si="1"/>
        <v/>
      </c>
      <c r="K16" s="92">
        <f>-SUMIFS([1]Sheet1!S71_FullYearForecast,[1]Sheet1!S71_A4Code,($AC:$AC))</f>
        <v>0</v>
      </c>
      <c r="AC16" s="65" t="s">
        <v>29</v>
      </c>
    </row>
    <row r="17" spans="1:29" ht="11.25" customHeight="1" x14ac:dyDescent="0.25">
      <c r="A17" s="29" t="s">
        <v>30</v>
      </c>
      <c r="B17" s="86"/>
      <c r="C17" s="88">
        <f>SUMIFS([1]Sheet1!S71_PYearAmount,[1]Sheet1!S71_A4Code,($AC:$AC))</f>
        <v>0</v>
      </c>
      <c r="D17" s="89">
        <f>-SUMIFS([1]Sheet1!S71_OriginalBudAmnt,[1]Sheet1!S71_A4Code,($AC:$AC))</f>
        <v>0</v>
      </c>
      <c r="E17" s="90">
        <f>-SUMIFS([1]Sheet1!S71_AdjustmentBudAmnt,[1]Sheet1!S71_A4Code,($AC:$AC))</f>
        <v>0</v>
      </c>
      <c r="F17" s="90">
        <f>SUMIFS([1]Sheet1!S71_MonthlyActual,[1]Sheet1!S71_A4Code,($AC:$AC))</f>
        <v>0</v>
      </c>
      <c r="G17" s="90">
        <f>SUMIFS([1]Sheet1!S71_YTDActual,[1]Sheet1!S71_A4Code,($AC:$AC))</f>
        <v>0</v>
      </c>
      <c r="H17" s="90">
        <f>-SUMIFS([1]Sheet1!S71_YTDBudget,[1]Sheet1!S71_A4Code,($AC:$AC))</f>
        <v>0</v>
      </c>
      <c r="I17" s="32">
        <f t="shared" si="0"/>
        <v>0</v>
      </c>
      <c r="J17" s="91"/>
      <c r="K17" s="92">
        <f>-SUMIFS([1]Sheet1!S71_FullYearForecast,[1]Sheet1!S71_A4Code,($AC:$AC))</f>
        <v>0</v>
      </c>
      <c r="AC17" s="65" t="s">
        <v>31</v>
      </c>
    </row>
    <row r="18" spans="1:29" ht="11.25" customHeight="1" x14ac:dyDescent="0.25">
      <c r="A18" s="29" t="s">
        <v>32</v>
      </c>
      <c r="B18" s="86"/>
      <c r="C18" s="88">
        <f>SUMIFS([1]Sheet1!S71_PYearAmount,[1]Sheet1!S71_A4Code,($AC:$AC))</f>
        <v>682124</v>
      </c>
      <c r="D18" s="89">
        <f>-SUMIFS([1]Sheet1!S71_OriginalBudAmnt,[1]Sheet1!S71_A4Code,($AC:$AC))</f>
        <v>707354</v>
      </c>
      <c r="E18" s="90">
        <f>-SUMIFS([1]Sheet1!S71_AdjustmentBudAmnt,[1]Sheet1!S71_A4Code,($AC:$AC))</f>
        <v>637871</v>
      </c>
      <c r="F18" s="90">
        <f>SUMIFS([1]Sheet1!S71_MonthlyActual,[1]Sheet1!S71_A4Code,($AC:$AC))</f>
        <v>76634</v>
      </c>
      <c r="G18" s="90">
        <f>SUMIFS([1]Sheet1!S71_YTDActual,[1]Sheet1!S71_A4Code,($AC:$AC))</f>
        <v>622384</v>
      </c>
      <c r="H18" s="90">
        <f>-SUMIFS([1]Sheet1!S71_YTDBudget,[1]Sheet1!S71_A4Code,($AC:$AC))</f>
        <v>637871</v>
      </c>
      <c r="I18" s="32">
        <f t="shared" si="0"/>
        <v>-15487</v>
      </c>
      <c r="J18" s="91">
        <f t="shared" si="1"/>
        <v>-2.427920378885386E-2</v>
      </c>
      <c r="K18" s="92">
        <f>-SUMIFS([1]Sheet1!S71_FullYearForecast,[1]Sheet1!S71_A4Code,($AC:$AC))</f>
        <v>707354</v>
      </c>
      <c r="AC18" s="65" t="s">
        <v>33</v>
      </c>
    </row>
    <row r="19" spans="1:29" ht="11.25" customHeight="1" x14ac:dyDescent="0.25">
      <c r="A19" s="29" t="s">
        <v>34</v>
      </c>
      <c r="B19" s="86"/>
      <c r="C19" s="88">
        <f>SUMIFS([1]Sheet1!S71_PYearAmount,[1]Sheet1!S71_A4Code,($AC:$AC))</f>
        <v>30906</v>
      </c>
      <c r="D19" s="89">
        <f>-SUMIFS([1]Sheet1!S71_OriginalBudAmnt,[1]Sheet1!S71_A4Code,($AC:$AC))</f>
        <v>2000</v>
      </c>
      <c r="E19" s="90">
        <f>-SUMIFS([1]Sheet1!S71_AdjustmentBudAmnt,[1]Sheet1!S71_A4Code,($AC:$AC))</f>
        <v>10000</v>
      </c>
      <c r="F19" s="90">
        <f>SUMIFS([1]Sheet1!S71_MonthlyActual,[1]Sheet1!S71_A4Code,($AC:$AC))</f>
        <v>200</v>
      </c>
      <c r="G19" s="90">
        <f>SUMIFS([1]Sheet1!S71_YTDActual,[1]Sheet1!S71_A4Code,($AC:$AC))</f>
        <v>19043</v>
      </c>
      <c r="H19" s="90">
        <f>-SUMIFS([1]Sheet1!S71_YTDBudget,[1]Sheet1!S71_A4Code,($AC:$AC))</f>
        <v>10000</v>
      </c>
      <c r="I19" s="32">
        <f t="shared" si="0"/>
        <v>9043</v>
      </c>
      <c r="J19" s="91">
        <f t="shared" si="1"/>
        <v>0.90429999999999999</v>
      </c>
      <c r="K19" s="92">
        <f>-SUMIFS([1]Sheet1!S71_FullYearForecast,[1]Sheet1!S71_A4Code,($AC:$AC))</f>
        <v>2000</v>
      </c>
      <c r="AC19" s="65" t="s">
        <v>35</v>
      </c>
    </row>
    <row r="20" spans="1:29" ht="11.25" customHeight="1" x14ac:dyDescent="0.25">
      <c r="A20" s="29" t="s">
        <v>36</v>
      </c>
      <c r="B20" s="86"/>
      <c r="C20" s="88">
        <f>SUMIFS([1]Sheet1!S71_PYearAmount,[1]Sheet1!S71_A4Code,($AC:$AC))</f>
        <v>1359221</v>
      </c>
      <c r="D20" s="89">
        <f>-SUMIFS([1]Sheet1!S71_OriginalBudAmnt,[1]Sheet1!S71_A4Code,($AC:$AC))</f>
        <v>450000</v>
      </c>
      <c r="E20" s="90">
        <f>-SUMIFS([1]Sheet1!S71_AdjustmentBudAmnt,[1]Sheet1!S71_A4Code,($AC:$AC))</f>
        <v>6132183</v>
      </c>
      <c r="F20" s="90">
        <f>SUMIFS([1]Sheet1!S71_MonthlyActual,[1]Sheet1!S71_A4Code,($AC:$AC))</f>
        <v>-1306450</v>
      </c>
      <c r="G20" s="90">
        <f>SUMIFS([1]Sheet1!S71_YTDActual,[1]Sheet1!S71_A4Code,($AC:$AC))</f>
        <v>5025610</v>
      </c>
      <c r="H20" s="90">
        <f>-SUMIFS([1]Sheet1!S71_YTDBudget,[1]Sheet1!S71_A4Code,($AC:$AC))</f>
        <v>6132183</v>
      </c>
      <c r="I20" s="32">
        <f t="shared" si="0"/>
        <v>-1106573</v>
      </c>
      <c r="J20" s="91">
        <f t="shared" si="1"/>
        <v>-0.18045335568100299</v>
      </c>
      <c r="K20" s="92">
        <f>-SUMIFS([1]Sheet1!S71_FullYearForecast,[1]Sheet1!S71_A4Code,($AC:$AC))</f>
        <v>450000</v>
      </c>
      <c r="AC20" s="65" t="s">
        <v>37</v>
      </c>
    </row>
    <row r="21" spans="1:29" ht="11.25" customHeight="1" x14ac:dyDescent="0.25">
      <c r="A21" s="85" t="s">
        <v>38</v>
      </c>
      <c r="B21" s="86"/>
      <c r="C21" s="88">
        <f>SUMIFS([1]Sheet1!S71_PYearAmount,[1]Sheet1!S71_A4Code,($AC:$AC))</f>
        <v>0</v>
      </c>
      <c r="D21" s="89">
        <f>-SUMIFS([1]Sheet1!S71_OriginalBudAmnt,[1]Sheet1!S71_A4Code,($AC:$AC))</f>
        <v>0</v>
      </c>
      <c r="E21" s="90">
        <f>-SUMIFS([1]Sheet1!S71_AdjustmentBudAmnt,[1]Sheet1!S71_A4Code,($AC:$AC))</f>
        <v>0</v>
      </c>
      <c r="F21" s="90">
        <f>SUMIFS([1]Sheet1!S71_MonthlyActual,[1]Sheet1!S71_A4Code,($AC:$AC))</f>
        <v>0</v>
      </c>
      <c r="G21" s="90">
        <f>SUMIFS([1]Sheet1!S71_YTDActual,[1]Sheet1!S71_A4Code,($AC:$AC))</f>
        <v>0</v>
      </c>
      <c r="H21" s="90">
        <f>-SUMIFS([1]Sheet1!S71_YTDBudget,[1]Sheet1!S71_A4Code,($AC:$AC))</f>
        <v>0</v>
      </c>
      <c r="I21" s="32">
        <f t="shared" si="0"/>
        <v>0</v>
      </c>
      <c r="J21" s="91"/>
      <c r="K21" s="92">
        <f>-SUMIFS([1]Sheet1!S71_FullYearForecast,[1]Sheet1!S71_A4Code,($AC:$AC))</f>
        <v>0</v>
      </c>
    </row>
    <row r="22" spans="1:29" ht="11.25" customHeight="1" x14ac:dyDescent="0.25">
      <c r="A22" s="29" t="s">
        <v>39</v>
      </c>
      <c r="B22" s="86"/>
      <c r="C22" s="88">
        <f>SUMIFS([1]Sheet1!S71_PYearAmount,[1]Sheet1!S71_A4Code,($AC:$AC))</f>
        <v>18533200</v>
      </c>
      <c r="D22" s="89">
        <f>-SUMIFS([1]Sheet1!S71_OriginalBudAmnt,[1]Sheet1!S71_A4Code,($AC:$AC))</f>
        <v>19470843</v>
      </c>
      <c r="E22" s="90">
        <f>-SUMIFS([1]Sheet1!S71_AdjustmentBudAmnt,[1]Sheet1!S71_A4Code,($AC:$AC))</f>
        <v>18047442</v>
      </c>
      <c r="F22" s="90">
        <f>SUMIFS([1]Sheet1!S71_MonthlyActual,[1]Sheet1!S71_A4Code,($AC:$AC))</f>
        <v>1281356</v>
      </c>
      <c r="G22" s="90">
        <f>SUMIFS([1]Sheet1!S71_YTDActual,[1]Sheet1!S71_A4Code,($AC:$AC))</f>
        <v>18987935</v>
      </c>
      <c r="H22" s="90">
        <f>-SUMIFS([1]Sheet1!S71_YTDBudget,[1]Sheet1!S71_A4Code,($AC:$AC))</f>
        <v>18047442</v>
      </c>
      <c r="I22" s="32">
        <f t="shared" si="0"/>
        <v>940493</v>
      </c>
      <c r="J22" s="91">
        <f>IF(I22=0,"",I22/H22)</f>
        <v>5.2112260563020513E-2</v>
      </c>
      <c r="K22" s="92">
        <f>-SUMIFS([1]Sheet1!S71_FullYearForecast,[1]Sheet1!S71_A4Code,($AC:$AC))</f>
        <v>19470843</v>
      </c>
      <c r="AC22" s="65" t="s">
        <v>40</v>
      </c>
    </row>
    <row r="23" spans="1:29" ht="11.25" customHeight="1" x14ac:dyDescent="0.25">
      <c r="A23" s="29" t="s">
        <v>41</v>
      </c>
      <c r="B23" s="86"/>
      <c r="C23" s="88">
        <f>SUMIFS([1]Sheet1!S71_PYearAmount,[1]Sheet1!S71_A4Code,($AC:$AC))</f>
        <v>0</v>
      </c>
      <c r="D23" s="89">
        <f>-SUMIFS([1]Sheet1!S71_OriginalBudAmnt,[1]Sheet1!S71_A4Code,($AC:$AC))</f>
        <v>0</v>
      </c>
      <c r="E23" s="90">
        <f>-SUMIFS([1]Sheet1!S71_AdjustmentBudAmnt,[1]Sheet1!S71_A4Code,($AC:$AC))</f>
        <v>0</v>
      </c>
      <c r="F23" s="90">
        <f>SUMIFS([1]Sheet1!S71_MonthlyActual,[1]Sheet1!S71_A4Code,($AC:$AC))</f>
        <v>0</v>
      </c>
      <c r="G23" s="90">
        <f>SUMIFS([1]Sheet1!S71_YTDActual,[1]Sheet1!S71_A4Code,($AC:$AC))</f>
        <v>0</v>
      </c>
      <c r="H23" s="90">
        <f>-SUMIFS([1]Sheet1!S71_YTDBudget,[1]Sheet1!S71_A4Code,($AC:$AC))</f>
        <v>0</v>
      </c>
      <c r="I23" s="32">
        <f t="shared" si="0"/>
        <v>0</v>
      </c>
      <c r="J23" s="91"/>
      <c r="K23" s="92">
        <f>-SUMIFS([1]Sheet1!S71_FullYearForecast,[1]Sheet1!S71_A4Code,($AC:$AC))</f>
        <v>0</v>
      </c>
      <c r="AC23" s="65" t="s">
        <v>42</v>
      </c>
    </row>
    <row r="24" spans="1:29" ht="11.25" customHeight="1" x14ac:dyDescent="0.25">
      <c r="A24" s="29" t="s">
        <v>43</v>
      </c>
      <c r="B24" s="86"/>
      <c r="C24" s="88">
        <f>SUMIFS([1]Sheet1!S71_PYearAmount,[1]Sheet1!S71_A4Code,($AC:$AC))</f>
        <v>0</v>
      </c>
      <c r="D24" s="89">
        <f>-SUMIFS([1]Sheet1!S71_OriginalBudAmnt,[1]Sheet1!S71_A4Code,($AC:$AC))</f>
        <v>0</v>
      </c>
      <c r="E24" s="90">
        <f>-SUMIFS([1]Sheet1!S71_AdjustmentBudAmnt,[1]Sheet1!S71_A4Code,($AC:$AC))</f>
        <v>0</v>
      </c>
      <c r="F24" s="90">
        <f>SUMIFS([1]Sheet1!S71_MonthlyActual,[1]Sheet1!S71_A4Code,($AC:$AC))</f>
        <v>0</v>
      </c>
      <c r="G24" s="90">
        <f>SUMIFS([1]Sheet1!S71_YTDActual,[1]Sheet1!S71_A4Code,($AC:$AC))</f>
        <v>0</v>
      </c>
      <c r="H24" s="90">
        <f>-SUMIFS([1]Sheet1!S71_YTDBudget,[1]Sheet1!S71_A4Code,($AC:$AC))</f>
        <v>0</v>
      </c>
      <c r="I24" s="32">
        <f t="shared" si="0"/>
        <v>0</v>
      </c>
      <c r="J24" s="91"/>
      <c r="K24" s="92">
        <f>-SUMIFS([1]Sheet1!S71_FullYearForecast,[1]Sheet1!S71_A4Code,($AC:$AC))</f>
        <v>0</v>
      </c>
      <c r="AC24" s="65" t="s">
        <v>44</v>
      </c>
    </row>
    <row r="25" spans="1:29" ht="11.25" customHeight="1" x14ac:dyDescent="0.25">
      <c r="A25" s="29" t="s">
        <v>34</v>
      </c>
      <c r="B25" s="86"/>
      <c r="C25" s="88">
        <f>SUMIFS([1]Sheet1!S71_PYearAmount,[1]Sheet1!S71_A4Code,($AC:$AC))</f>
        <v>0</v>
      </c>
      <c r="D25" s="89">
        <f>-SUMIFS([1]Sheet1!S71_OriginalBudAmnt,[1]Sheet1!S71_A4Code,($AC:$AC))</f>
        <v>0</v>
      </c>
      <c r="E25" s="90">
        <f>-SUMIFS([1]Sheet1!S71_AdjustmentBudAmnt,[1]Sheet1!S71_A4Code,($AC:$AC))</f>
        <v>0</v>
      </c>
      <c r="F25" s="90">
        <f>SUMIFS([1]Sheet1!S71_MonthlyActual,[1]Sheet1!S71_A4Code,($AC:$AC))</f>
        <v>0</v>
      </c>
      <c r="G25" s="90">
        <f>SUMIFS([1]Sheet1!S71_YTDActual,[1]Sheet1!S71_A4Code,($AC:$AC))</f>
        <v>0</v>
      </c>
      <c r="H25" s="90">
        <f>-SUMIFS([1]Sheet1!S71_YTDBudget,[1]Sheet1!S71_A4Code,($AC:$AC))</f>
        <v>0</v>
      </c>
      <c r="I25" s="32">
        <f t="shared" si="0"/>
        <v>0</v>
      </c>
      <c r="J25" s="91"/>
      <c r="K25" s="92">
        <f>-SUMIFS([1]Sheet1!S71_FullYearForecast,[1]Sheet1!S71_A4Code,($AC:$AC))</f>
        <v>0</v>
      </c>
      <c r="AC25" s="65" t="s">
        <v>45</v>
      </c>
    </row>
    <row r="26" spans="1:29" ht="11.25" customHeight="1" x14ac:dyDescent="0.25">
      <c r="A26" s="29" t="s">
        <v>46</v>
      </c>
      <c r="B26" s="86"/>
      <c r="C26" s="88">
        <f>SUMIFS([1]Sheet1!S71_PYearAmount,[1]Sheet1!S71_A4Code,($AC:$AC))</f>
        <v>189993523</v>
      </c>
      <c r="D26" s="89">
        <f>-SUMIFS([1]Sheet1!S71_OriginalBudAmnt,[1]Sheet1!S71_A4Code,($AC:$AC))</f>
        <v>200980000</v>
      </c>
      <c r="E26" s="90">
        <f>-SUMIFS([1]Sheet1!S71_AdjustmentBudAmnt,[1]Sheet1!S71_A4Code,($AC:$AC))</f>
        <v>200980000</v>
      </c>
      <c r="F26" s="90">
        <f>SUMIFS([1]Sheet1!S71_MonthlyActual,[1]Sheet1!S71_A4Code,($AC:$AC))</f>
        <v>-55427</v>
      </c>
      <c r="G26" s="90">
        <f>SUMIFS([1]Sheet1!S71_YTDActual,[1]Sheet1!S71_A4Code,($AC:$AC))</f>
        <v>200979708</v>
      </c>
      <c r="H26" s="90">
        <f>-SUMIFS([1]Sheet1!S71_YTDBudget,[1]Sheet1!S71_A4Code,($AC:$AC))</f>
        <v>200980000</v>
      </c>
      <c r="I26" s="32">
        <f t="shared" si="0"/>
        <v>-292</v>
      </c>
      <c r="J26" s="91"/>
      <c r="K26" s="92">
        <f>-SUMIFS([1]Sheet1!S71_FullYearForecast,[1]Sheet1!S71_A4Code,($AC:$AC))</f>
        <v>200980000</v>
      </c>
      <c r="AC26" s="65" t="s">
        <v>47</v>
      </c>
    </row>
    <row r="27" spans="1:29" ht="11.25" customHeight="1" x14ac:dyDescent="0.25">
      <c r="A27" s="29" t="s">
        <v>22</v>
      </c>
      <c r="B27" s="86"/>
      <c r="C27" s="88">
        <f>SUMIFS([1]Sheet1!S71_PYearAmount,[1]Sheet1!S71_A4Code,($AC:$AC))</f>
        <v>1023938</v>
      </c>
      <c r="D27" s="89">
        <f>-SUMIFS([1]Sheet1!S71_OriginalBudAmnt,[1]Sheet1!S71_A4Code,($AC:$AC))</f>
        <v>1030000</v>
      </c>
      <c r="E27" s="90">
        <f>-SUMIFS([1]Sheet1!S71_AdjustmentBudAmnt,[1]Sheet1!S71_A4Code,($AC:$AC))</f>
        <v>1030000</v>
      </c>
      <c r="F27" s="90">
        <f>SUMIFS([1]Sheet1!S71_MonthlyActual,[1]Sheet1!S71_A4Code,($AC:$AC))</f>
        <v>701292</v>
      </c>
      <c r="G27" s="90">
        <f>SUMIFS([1]Sheet1!S71_YTDActual,[1]Sheet1!S71_A4Code,($AC:$AC))</f>
        <v>1149664</v>
      </c>
      <c r="H27" s="90">
        <f>-SUMIFS([1]Sheet1!S71_YTDBudget,[1]Sheet1!S71_A4Code,($AC:$AC))</f>
        <v>1030000</v>
      </c>
      <c r="I27" s="32">
        <f t="shared" si="0"/>
        <v>119664</v>
      </c>
      <c r="J27" s="91"/>
      <c r="K27" s="92">
        <f>-SUMIFS([1]Sheet1!S71_FullYearForecast,[1]Sheet1!S71_A4Code,($AC:$AC))</f>
        <v>1030000</v>
      </c>
      <c r="AC27" s="65" t="s">
        <v>48</v>
      </c>
    </row>
    <row r="28" spans="1:29" ht="11.25" customHeight="1" x14ac:dyDescent="0.25">
      <c r="A28" s="29" t="s">
        <v>49</v>
      </c>
      <c r="B28" s="86"/>
      <c r="C28" s="88">
        <f>SUMIFS([1]Sheet1!S71_PYearAmount,[1]Sheet1!S71_A4Code,($AC:$AC))</f>
        <v>0</v>
      </c>
      <c r="D28" s="89">
        <f>-SUMIFS([1]Sheet1!S71_OriginalBudAmnt,[1]Sheet1!S71_A4Code,($AC:$AC))</f>
        <v>0</v>
      </c>
      <c r="E28" s="90">
        <f>-SUMIFS([1]Sheet1!S71_AdjustmentBudAmnt,[1]Sheet1!S71_A4Code,($AC:$AC))</f>
        <v>0</v>
      </c>
      <c r="F28" s="90">
        <f>SUMIFS([1]Sheet1!S71_MonthlyActual,[1]Sheet1!S71_A4Code,($AC:$AC))</f>
        <v>0</v>
      </c>
      <c r="G28" s="90">
        <f>SUMIFS([1]Sheet1!S71_YTDActual,[1]Sheet1!S71_A4Code,($AC:$AC))</f>
        <v>0</v>
      </c>
      <c r="H28" s="90">
        <f>-SUMIFS([1]Sheet1!S71_YTDBudget,[1]Sheet1!S71_A4Code,($AC:$AC))</f>
        <v>0</v>
      </c>
      <c r="I28" s="32">
        <f t="shared" si="0"/>
        <v>0</v>
      </c>
      <c r="J28" s="91" t="str">
        <f t="shared" si="1"/>
        <v/>
      </c>
      <c r="K28" s="92">
        <f>-SUMIFS([1]Sheet1!S71_FullYearForecast,[1]Sheet1!S71_A4Code,($AC:$AC))</f>
        <v>0</v>
      </c>
      <c r="AC28" s="65" t="s">
        <v>50</v>
      </c>
    </row>
    <row r="29" spans="1:29" ht="11.25" customHeight="1" x14ac:dyDescent="0.25">
      <c r="A29" s="29" t="s">
        <v>36</v>
      </c>
      <c r="B29" s="86"/>
      <c r="C29" s="88">
        <f>SUMIFS([1]Sheet1!S71_PYearAmount,[1]Sheet1!S71_A4Code,($AC:$AC))</f>
        <v>0</v>
      </c>
      <c r="D29" s="89">
        <f>-SUMIFS([1]Sheet1!S71_OriginalBudAmnt,[1]Sheet1!S71_A4Code,($AC:$AC))</f>
        <v>0</v>
      </c>
      <c r="E29" s="90">
        <f>-SUMIFS([1]Sheet1!S71_AdjustmentBudAmnt,[1]Sheet1!S71_A4Code,($AC:$AC))</f>
        <v>0</v>
      </c>
      <c r="F29" s="90">
        <f>SUMIFS([1]Sheet1!S71_MonthlyActual,[1]Sheet1!S71_A4Code,($AC:$AC))</f>
        <v>0</v>
      </c>
      <c r="G29" s="90">
        <f>SUMIFS([1]Sheet1!S71_YTDActual,[1]Sheet1!S71_A4Code,($AC:$AC))</f>
        <v>0</v>
      </c>
      <c r="H29" s="90">
        <f>-SUMIFS([1]Sheet1!S71_YTDBudget,[1]Sheet1!S71_A4Code,($AC:$AC))</f>
        <v>0</v>
      </c>
      <c r="I29" s="32">
        <f t="shared" si="0"/>
        <v>0</v>
      </c>
      <c r="J29" s="91" t="str">
        <f t="shared" si="1"/>
        <v/>
      </c>
      <c r="K29" s="92">
        <f>-SUMIFS([1]Sheet1!S71_FullYearForecast,[1]Sheet1!S71_A4Code,($AC:$AC))</f>
        <v>0</v>
      </c>
      <c r="AC29" s="65" t="s">
        <v>51</v>
      </c>
    </row>
    <row r="30" spans="1:29" ht="11.25" customHeight="1" x14ac:dyDescent="0.25">
      <c r="A30" s="29" t="s">
        <v>52</v>
      </c>
      <c r="B30" s="86"/>
      <c r="C30" s="88">
        <f>SUMIFS([1]Sheet1!S71_PYearAmount,[1]Sheet1!S71_A4Code,($AC:$AC))</f>
        <v>0</v>
      </c>
      <c r="D30" s="89">
        <f>-SUMIFS([1]Sheet1!S71_OriginalBudAmnt,[1]Sheet1!S71_A4Code,($AC:$AC))</f>
        <v>0</v>
      </c>
      <c r="E30" s="90">
        <f>-SUMIFS([1]Sheet1!S71_AdjustmentBudAmnt,[1]Sheet1!S71_A4Code,($AC:$AC))</f>
        <v>0</v>
      </c>
      <c r="F30" s="90">
        <f>SUMIFS([1]Sheet1!S71_MonthlyActual,[1]Sheet1!S71_A4Code,($AC:$AC))</f>
        <v>0</v>
      </c>
      <c r="G30" s="90">
        <f>SUMIFS([1]Sheet1!S71_YTDActual,[1]Sheet1!S71_A4Code,($AC:$AC))</f>
        <v>0</v>
      </c>
      <c r="H30" s="90">
        <f>-SUMIFS([1]Sheet1!S71_YTDBudget,[1]Sheet1!S71_A4Code,($AC:$AC))</f>
        <v>0</v>
      </c>
      <c r="I30" s="32">
        <f t="shared" si="0"/>
        <v>0</v>
      </c>
      <c r="J30" s="91"/>
      <c r="K30" s="92">
        <f>-SUMIFS([1]Sheet1!S71_FullYearForecast,[1]Sheet1!S71_A4Code,($AC:$AC))</f>
        <v>0</v>
      </c>
      <c r="AC30" s="65" t="s">
        <v>53</v>
      </c>
    </row>
    <row r="31" spans="1:29" ht="11.25" customHeight="1" x14ac:dyDescent="0.25">
      <c r="A31" s="29" t="s">
        <v>54</v>
      </c>
      <c r="B31" s="86"/>
      <c r="C31" s="88">
        <f>SUMIFS([1]Sheet1!S71_PYearAmount,[1]Sheet1!S71_A4Code,($AC:$AC))</f>
        <v>0</v>
      </c>
      <c r="D31" s="89">
        <f>-SUMIFS([1]Sheet1!S71_OriginalBudAmnt,[1]Sheet1!S71_A4Code,($AC:$AC))</f>
        <v>0</v>
      </c>
      <c r="E31" s="90">
        <f>-SUMIFS([1]Sheet1!S71_AdjustmentBudAmnt,[1]Sheet1!S71_A4Code,($AC:$AC))</f>
        <v>0</v>
      </c>
      <c r="F31" s="90">
        <f>SUMIFS([1]Sheet1!S71_MonthlyActual,[1]Sheet1!S71_A4Code,($AC:$AC))</f>
        <v>0</v>
      </c>
      <c r="G31" s="90">
        <f>SUMIFS([1]Sheet1!S71_YTDActual,[1]Sheet1!S71_A4Code,($AC:$AC))</f>
        <v>0</v>
      </c>
      <c r="H31" s="90">
        <f>-SUMIFS([1]Sheet1!S71_YTDBudget,[1]Sheet1!S71_A4Code,($AC:$AC))</f>
        <v>0</v>
      </c>
      <c r="I31" s="32">
        <f t="shared" si="0"/>
        <v>0</v>
      </c>
      <c r="J31" s="91"/>
      <c r="K31" s="92">
        <f>-SUMIFS([1]Sheet1!S71_FullYearForecast,[1]Sheet1!S71_A4Code,($AC:$AC))</f>
        <v>0</v>
      </c>
      <c r="AC31" s="65" t="s">
        <v>55</v>
      </c>
    </row>
    <row r="32" spans="1:29" ht="11.25" customHeight="1" x14ac:dyDescent="0.25">
      <c r="A32" s="2" t="s">
        <v>56</v>
      </c>
      <c r="B32" s="86"/>
      <c r="C32" s="88">
        <f>SUMIFS([1]Sheet1!S71_PYearAmount,[1]Sheet1!S71_A4Code,($AC:$AC))</f>
        <v>0</v>
      </c>
      <c r="D32" s="89">
        <f>-SUMIFS([1]Sheet1!S71_OriginalBudAmnt,[1]Sheet1!S71_A4Code,($AC:$AC))</f>
        <v>0</v>
      </c>
      <c r="E32" s="90">
        <f>-SUMIFS([1]Sheet1!S71_AdjustmentBudAmnt,[1]Sheet1!S71_A4Code,($AC:$AC))</f>
        <v>0</v>
      </c>
      <c r="F32" s="90">
        <f>SUMIFS([1]Sheet1!S71_MonthlyActual,[1]Sheet1!S71_A4Code,($AC:$AC))</f>
        <v>0</v>
      </c>
      <c r="G32" s="90">
        <f>SUMIFS([1]Sheet1!S71_YTDActual,[1]Sheet1!S71_A4Code,($AC:$AC))</f>
        <v>0</v>
      </c>
      <c r="H32" s="90">
        <f>-SUMIFS([1]Sheet1!S71_YTDBudget,[1]Sheet1!S71_A4Code,($AC:$AC))</f>
        <v>0</v>
      </c>
      <c r="I32" s="32">
        <f t="shared" si="0"/>
        <v>0</v>
      </c>
      <c r="J32" s="91" t="str">
        <f t="shared" si="1"/>
        <v/>
      </c>
      <c r="K32" s="92">
        <f>-SUMIFS([1]Sheet1!S71_FullYearForecast,[1]Sheet1!S71_A4Code,($AC:$AC))</f>
        <v>0</v>
      </c>
      <c r="AC32" s="65" t="s">
        <v>57</v>
      </c>
    </row>
    <row r="33" spans="1:29" x14ac:dyDescent="0.25">
      <c r="A33" s="93" t="s">
        <v>58</v>
      </c>
      <c r="B33" s="94"/>
      <c r="C33" s="95">
        <f>SUM(C7:C20)+SUM(C22:C32)</f>
        <v>220831184</v>
      </c>
      <c r="D33" s="96">
        <f t="shared" ref="D33:H33" si="2">SUM(D7:D20)+SUM(D22:D32)</f>
        <v>232076319</v>
      </c>
      <c r="E33" s="97">
        <f t="shared" si="2"/>
        <v>252783715</v>
      </c>
      <c r="F33" s="97">
        <f t="shared" si="2"/>
        <v>13411334</v>
      </c>
      <c r="G33" s="97">
        <f t="shared" si="2"/>
        <v>249601386</v>
      </c>
      <c r="H33" s="97">
        <f t="shared" si="2"/>
        <v>252783715</v>
      </c>
      <c r="I33" s="97">
        <f t="shared" si="0"/>
        <v>-3182329</v>
      </c>
      <c r="J33" s="98">
        <f t="shared" si="1"/>
        <v>-1.2589137714033517E-2</v>
      </c>
      <c r="K33" s="99">
        <f>SUM(K7:K20)+SUM(K22:K32)</f>
        <v>232076319</v>
      </c>
    </row>
    <row r="34" spans="1:29" ht="12.75" hidden="1" customHeight="1" x14ac:dyDescent="0.25">
      <c r="A34" s="22" t="s">
        <v>59</v>
      </c>
      <c r="B34" s="100"/>
      <c r="C34" s="30"/>
      <c r="D34" s="31"/>
      <c r="E34" s="32"/>
      <c r="F34" s="32"/>
      <c r="G34" s="32"/>
      <c r="H34" s="32"/>
      <c r="I34" s="32"/>
      <c r="J34" s="32"/>
      <c r="K34" s="34"/>
    </row>
    <row r="35" spans="1:29" ht="12.75" hidden="1" customHeight="1" x14ac:dyDescent="0.25">
      <c r="A35" s="29" t="s">
        <v>60</v>
      </c>
      <c r="B35" s="86"/>
      <c r="C35" s="88">
        <f>SUMIFS([1]Sheet1!S71_PYearAmount,[1]Sheet1!S71_A4Code,($AC:$AC))</f>
        <v>68548270</v>
      </c>
      <c r="D35" s="89">
        <f>SUMIFS([1]Sheet1!S71_OriginalBudAmnt,[1]Sheet1!S71_A4Code,($AC:$AC))</f>
        <v>82580982</v>
      </c>
      <c r="E35" s="90">
        <f>SUMIFS([1]Sheet1!S71_AdjustmentBudAmnt,[1]Sheet1!S71_A4Code,($AC:$AC))</f>
        <v>78236962</v>
      </c>
      <c r="F35" s="90">
        <f>SUMIFS([1]Sheet1!S71_MonthlyActual,[1]Sheet1!S71_A4Code,($AC:$AC))</f>
        <v>8248562</v>
      </c>
      <c r="G35" s="90">
        <f>SUMIFS([1]Sheet1!S71_YTDActual,[1]Sheet1!S71_A4Code,($AC:$AC))</f>
        <v>79259221</v>
      </c>
      <c r="H35" s="90">
        <f>SUMIFS([1]Sheet1!S71_YTDBudget,[1]Sheet1!S71_A4Code,($AC:$AC))</f>
        <v>78236962</v>
      </c>
      <c r="I35" s="32">
        <f t="shared" si="0"/>
        <v>1022259</v>
      </c>
      <c r="J35" s="91">
        <f t="shared" ref="J35:J51" si="3">IF(I35=0,"",I35/H35)</f>
        <v>1.3066189865603421E-2</v>
      </c>
      <c r="K35" s="92">
        <f>SUMIFS([1]Sheet1!S71_FullYearForecast,[1]Sheet1!S71_A4Code,($AC:$AC))</f>
        <v>82580982</v>
      </c>
      <c r="AC35" s="65" t="s">
        <v>61</v>
      </c>
    </row>
    <row r="36" spans="1:29" ht="12.75" hidden="1" customHeight="1" x14ac:dyDescent="0.25">
      <c r="A36" s="29" t="s">
        <v>62</v>
      </c>
      <c r="B36" s="86"/>
      <c r="C36" s="88">
        <f>SUMIFS([1]Sheet1!S71_PYearAmount,[1]Sheet1!S71_A4Code,($AC:$AC))</f>
        <v>15411407</v>
      </c>
      <c r="D36" s="89">
        <f>SUMIFS([1]Sheet1!S71_OriginalBudAmnt,[1]Sheet1!S71_A4Code,($AC:$AC))</f>
        <v>16366974</v>
      </c>
      <c r="E36" s="90">
        <f>SUMIFS([1]Sheet1!S71_AdjustmentBudAmnt,[1]Sheet1!S71_A4Code,($AC:$AC))</f>
        <v>15981927</v>
      </c>
      <c r="F36" s="90">
        <f>SUMIFS([1]Sheet1!S71_MonthlyActual,[1]Sheet1!S71_A4Code,($AC:$AC))</f>
        <v>1280542</v>
      </c>
      <c r="G36" s="90">
        <f>SUMIFS([1]Sheet1!S71_YTDActual,[1]Sheet1!S71_A4Code,($AC:$AC))</f>
        <v>15973246</v>
      </c>
      <c r="H36" s="90">
        <f>SUMIFS([1]Sheet1!S71_YTDBudget,[1]Sheet1!S71_A4Code,($AC:$AC))</f>
        <v>15981927</v>
      </c>
      <c r="I36" s="32">
        <f t="shared" si="0"/>
        <v>-8681</v>
      </c>
      <c r="J36" s="91">
        <f t="shared" si="3"/>
        <v>-5.431760512984448E-4</v>
      </c>
      <c r="K36" s="92">
        <f>SUMIFS([1]Sheet1!S71_FullYearForecast,[1]Sheet1!S71_A4Code,($AC:$AC))</f>
        <v>16366974</v>
      </c>
      <c r="AC36" s="65" t="s">
        <v>63</v>
      </c>
    </row>
    <row r="37" spans="1:29" ht="12.75" hidden="1" customHeight="1" x14ac:dyDescent="0.25">
      <c r="A37" s="29" t="s">
        <v>64</v>
      </c>
      <c r="B37" s="86"/>
      <c r="C37" s="88">
        <f>SUMIFS([1]Sheet1!S71_PYearAmount,[1]Sheet1!S71_A4Code,($AC:$AC))</f>
        <v>0</v>
      </c>
      <c r="D37" s="89">
        <f>SUMIFS([1]Sheet1!S71_OriginalBudAmnt,[1]Sheet1!S71_A4Code,($AC:$AC))</f>
        <v>0</v>
      </c>
      <c r="E37" s="90">
        <f>SUMIFS([1]Sheet1!S71_AdjustmentBudAmnt,[1]Sheet1!S71_A4Code,($AC:$AC))</f>
        <v>0</v>
      </c>
      <c r="F37" s="90">
        <f>SUMIFS([1]Sheet1!S71_MonthlyActual,[1]Sheet1!S71_A4Code,($AC:$AC))</f>
        <v>0</v>
      </c>
      <c r="G37" s="90">
        <f>SUMIFS([1]Sheet1!S71_YTDActual,[1]Sheet1!S71_A4Code,($AC:$AC))</f>
        <v>0</v>
      </c>
      <c r="H37" s="90">
        <f>SUMIFS([1]Sheet1!S71_YTDBudget,[1]Sheet1!S71_A4Code,($AC:$AC))</f>
        <v>0</v>
      </c>
      <c r="I37" s="32">
        <f t="shared" si="0"/>
        <v>0</v>
      </c>
      <c r="J37" s="91"/>
      <c r="K37" s="92">
        <f>SUMIFS([1]Sheet1!S71_FullYearForecast,[1]Sheet1!S71_A4Code,($AC:$AC))</f>
        <v>0</v>
      </c>
      <c r="AC37" s="65" t="s">
        <v>65</v>
      </c>
    </row>
    <row r="38" spans="1:29" ht="12.75" hidden="1" customHeight="1" x14ac:dyDescent="0.25">
      <c r="A38" s="29" t="s">
        <v>66</v>
      </c>
      <c r="B38" s="86"/>
      <c r="C38" s="88">
        <f>SUMIFS([1]Sheet1!S71_PYearAmount,[1]Sheet1!S71_A4Code,($AC:$AC))</f>
        <v>1684870</v>
      </c>
      <c r="D38" s="89">
        <f>SUMIFS([1]Sheet1!S71_OriginalBudAmnt,[1]Sheet1!S71_A4Code,($AC:$AC))</f>
        <v>1745000</v>
      </c>
      <c r="E38" s="90">
        <f>SUMIFS([1]Sheet1!S71_AdjustmentBudAmnt,[1]Sheet1!S71_A4Code,($AC:$AC))</f>
        <v>2026410</v>
      </c>
      <c r="F38" s="90">
        <f>SUMIFS([1]Sheet1!S71_MonthlyActual,[1]Sheet1!S71_A4Code,($AC:$AC))</f>
        <v>178199</v>
      </c>
      <c r="G38" s="90">
        <f>SUMIFS([1]Sheet1!S71_YTDActual,[1]Sheet1!S71_A4Code,($AC:$AC))</f>
        <v>2033555</v>
      </c>
      <c r="H38" s="90">
        <f>SUMIFS([1]Sheet1!S71_YTDBudget,[1]Sheet1!S71_A4Code,($AC:$AC))</f>
        <v>2026410</v>
      </c>
      <c r="I38" s="32">
        <f t="shared" si="0"/>
        <v>7145</v>
      </c>
      <c r="J38" s="91"/>
      <c r="K38" s="92">
        <f>SUMIFS([1]Sheet1!S71_FullYearForecast,[1]Sheet1!S71_A4Code,($AC:$AC))</f>
        <v>1745000</v>
      </c>
      <c r="AC38" s="65" t="s">
        <v>67</v>
      </c>
    </row>
    <row r="39" spans="1:29" ht="12.75" hidden="1" customHeight="1" x14ac:dyDescent="0.25">
      <c r="A39" s="29" t="s">
        <v>68</v>
      </c>
      <c r="B39" s="86"/>
      <c r="C39" s="88">
        <f>SUMIFS([1]Sheet1!S71_PYearAmount,[1]Sheet1!S71_A4Code,($AC:$AC))</f>
        <v>399002</v>
      </c>
      <c r="D39" s="89">
        <f>SUMIFS([1]Sheet1!S71_OriginalBudAmnt,[1]Sheet1!S71_A4Code,($AC:$AC))</f>
        <v>1000000</v>
      </c>
      <c r="E39" s="90">
        <f>SUMIFS([1]Sheet1!S71_AdjustmentBudAmnt,[1]Sheet1!S71_A4Code,($AC:$AC))</f>
        <v>100000</v>
      </c>
      <c r="F39" s="90">
        <f>SUMIFS([1]Sheet1!S71_MonthlyActual,[1]Sheet1!S71_A4Code,($AC:$AC))</f>
        <v>1749130</v>
      </c>
      <c r="G39" s="90">
        <f>SUMIFS([1]Sheet1!S71_YTDActual,[1]Sheet1!S71_A4Code,($AC:$AC))</f>
        <v>1781479</v>
      </c>
      <c r="H39" s="90">
        <f>SUMIFS([1]Sheet1!S71_YTDBudget,[1]Sheet1!S71_A4Code,($AC:$AC))</f>
        <v>100000</v>
      </c>
      <c r="I39" s="32">
        <f t="shared" si="0"/>
        <v>1681479</v>
      </c>
      <c r="J39" s="91">
        <f t="shared" si="3"/>
        <v>16.814789999999999</v>
      </c>
      <c r="K39" s="92">
        <f>SUMIFS([1]Sheet1!S71_FullYearForecast,[1]Sheet1!S71_A4Code,($AC:$AC))</f>
        <v>1000000</v>
      </c>
      <c r="AC39" s="65" t="s">
        <v>69</v>
      </c>
    </row>
    <row r="40" spans="1:29" ht="12.75" hidden="1" customHeight="1" x14ac:dyDescent="0.25">
      <c r="A40" s="29" t="s">
        <v>70</v>
      </c>
      <c r="B40" s="86"/>
      <c r="C40" s="88">
        <f>SUMIFS([1]Sheet1!S71_PYearAmount,[1]Sheet1!S71_A4Code,($AC:$AC))</f>
        <v>39978354</v>
      </c>
      <c r="D40" s="89">
        <f>SUMIFS([1]Sheet1!S71_OriginalBudAmnt,[1]Sheet1!S71_A4Code,($AC:$AC))</f>
        <v>25268720</v>
      </c>
      <c r="E40" s="90">
        <f>SUMIFS([1]Sheet1!S71_AdjustmentBudAmnt,[1]Sheet1!S71_A4Code,($AC:$AC))</f>
        <v>29008830</v>
      </c>
      <c r="F40" s="90">
        <f>SUMIFS([1]Sheet1!S71_MonthlyActual,[1]Sheet1!S71_A4Code,($AC:$AC))</f>
        <v>25103399</v>
      </c>
      <c r="G40" s="90">
        <f>SUMIFS([1]Sheet1!S71_YTDActual,[1]Sheet1!S71_A4Code,($AC:$AC))</f>
        <v>56714805</v>
      </c>
      <c r="H40" s="90">
        <f>SUMIFS([1]Sheet1!S71_YTDBudget,[1]Sheet1!S71_A4Code,($AC:$AC))</f>
        <v>29008830</v>
      </c>
      <c r="I40" s="32">
        <f t="shared" si="0"/>
        <v>27705975</v>
      </c>
      <c r="J40" s="91">
        <f t="shared" si="3"/>
        <v>0.95508764055634099</v>
      </c>
      <c r="K40" s="92">
        <f>SUMIFS([1]Sheet1!S71_FullYearForecast,[1]Sheet1!S71_A4Code,($AC:$AC))</f>
        <v>25268720</v>
      </c>
      <c r="AC40" s="65" t="s">
        <v>71</v>
      </c>
    </row>
    <row r="41" spans="1:29" ht="12.75" hidden="1" customHeight="1" x14ac:dyDescent="0.25">
      <c r="A41" s="29" t="s">
        <v>22</v>
      </c>
      <c r="B41" s="86"/>
      <c r="C41" s="88">
        <f>SUMIFS([1]Sheet1!S71_PYearAmount,[1]Sheet1!S71_A4Code,($AC:$AC))</f>
        <v>10133</v>
      </c>
      <c r="D41" s="89">
        <f>SUMIFS([1]Sheet1!S71_OriginalBudAmnt,[1]Sheet1!S71_A4Code,($AC:$AC))</f>
        <v>0</v>
      </c>
      <c r="E41" s="90">
        <f>SUMIFS([1]Sheet1!S71_AdjustmentBudAmnt,[1]Sheet1!S71_A4Code,($AC:$AC))</f>
        <v>0</v>
      </c>
      <c r="F41" s="90">
        <f>SUMIFS([1]Sheet1!S71_MonthlyActual,[1]Sheet1!S71_A4Code,($AC:$AC))</f>
        <v>169</v>
      </c>
      <c r="G41" s="90">
        <f>SUMIFS([1]Sheet1!S71_YTDActual,[1]Sheet1!S71_A4Code,($AC:$AC))</f>
        <v>5518</v>
      </c>
      <c r="H41" s="90">
        <f>SUMIFS([1]Sheet1!S71_YTDBudget,[1]Sheet1!S71_A4Code,($AC:$AC))</f>
        <v>0</v>
      </c>
      <c r="I41" s="32">
        <f t="shared" si="0"/>
        <v>5518</v>
      </c>
      <c r="J41" s="91" t="e">
        <f t="shared" si="3"/>
        <v>#DIV/0!</v>
      </c>
      <c r="K41" s="92">
        <f>SUMIFS([1]Sheet1!S71_FullYearForecast,[1]Sheet1!S71_A4Code,($AC:$AC))</f>
        <v>0</v>
      </c>
      <c r="AC41" s="65" t="s">
        <v>72</v>
      </c>
    </row>
    <row r="42" spans="1:29" ht="12.75" hidden="1" customHeight="1" x14ac:dyDescent="0.25">
      <c r="A42" s="29" t="s">
        <v>73</v>
      </c>
      <c r="B42" s="86"/>
      <c r="C42" s="88">
        <f>SUMIFS([1]Sheet1!S71_PYearAmount,[1]Sheet1!S71_A4Code,($AC:$AC))</f>
        <v>58698768</v>
      </c>
      <c r="D42" s="89">
        <f>SUMIFS([1]Sheet1!S71_OriginalBudAmnt,[1]Sheet1!S71_A4Code,($AC:$AC))</f>
        <v>57795321</v>
      </c>
      <c r="E42" s="90">
        <f>SUMIFS([1]Sheet1!S71_AdjustmentBudAmnt,[1]Sheet1!S71_A4Code,($AC:$AC))</f>
        <v>78855931</v>
      </c>
      <c r="F42" s="90">
        <f>SUMIFS([1]Sheet1!S71_MonthlyActual,[1]Sheet1!S71_A4Code,($AC:$AC))</f>
        <v>14079005</v>
      </c>
      <c r="G42" s="90">
        <f>SUMIFS([1]Sheet1!S71_YTDActual,[1]Sheet1!S71_A4Code,($AC:$AC))</f>
        <v>72603581</v>
      </c>
      <c r="H42" s="90">
        <f>SUMIFS([1]Sheet1!S71_YTDBudget,[1]Sheet1!S71_A4Code,($AC:$AC))</f>
        <v>78341318</v>
      </c>
      <c r="I42" s="32">
        <f t="shared" si="0"/>
        <v>-5737737</v>
      </c>
      <c r="J42" s="91">
        <f t="shared" si="3"/>
        <v>-7.3240240864980086E-2</v>
      </c>
      <c r="K42" s="92">
        <f>SUMIFS([1]Sheet1!S71_FullYearForecast,[1]Sheet1!S71_A4Code,($AC:$AC))</f>
        <v>57795321</v>
      </c>
      <c r="AC42" s="65" t="s">
        <v>74</v>
      </c>
    </row>
    <row r="43" spans="1:29" ht="12.75" hidden="1" customHeight="1" x14ac:dyDescent="0.25">
      <c r="A43" s="29" t="s">
        <v>75</v>
      </c>
      <c r="B43" s="86"/>
      <c r="C43" s="88">
        <f>SUMIFS([1]Sheet1!S71_PYearAmount,[1]Sheet1!S71_A4Code,($AC:$AC))</f>
        <v>4368398</v>
      </c>
      <c r="D43" s="89">
        <f>SUMIFS([1]Sheet1!S71_OriginalBudAmnt,[1]Sheet1!S71_A4Code,($AC:$AC))</f>
        <v>4200000</v>
      </c>
      <c r="E43" s="90">
        <f>SUMIFS([1]Sheet1!S71_AdjustmentBudAmnt,[1]Sheet1!S71_A4Code,($AC:$AC))</f>
        <v>4650000</v>
      </c>
      <c r="F43" s="90">
        <f>SUMIFS([1]Sheet1!S71_MonthlyActual,[1]Sheet1!S71_A4Code,($AC:$AC))</f>
        <v>427395</v>
      </c>
      <c r="G43" s="90">
        <f>SUMIFS([1]Sheet1!S71_YTDActual,[1]Sheet1!S71_A4Code,($AC:$AC))</f>
        <v>4497901</v>
      </c>
      <c r="H43" s="90">
        <f>SUMIFS([1]Sheet1!S71_YTDBudget,[1]Sheet1!S71_A4Code,($AC:$AC))</f>
        <v>4650000</v>
      </c>
      <c r="I43" s="32">
        <f t="shared" si="0"/>
        <v>-152099</v>
      </c>
      <c r="J43" s="91">
        <f t="shared" si="3"/>
        <v>-3.2709462365591399E-2</v>
      </c>
      <c r="K43" s="92">
        <f>SUMIFS([1]Sheet1!S71_FullYearForecast,[1]Sheet1!S71_A4Code,($AC:$AC))</f>
        <v>4200000</v>
      </c>
      <c r="AC43" s="65" t="s">
        <v>76</v>
      </c>
    </row>
    <row r="44" spans="1:29" ht="12.75" hidden="1" customHeight="1" x14ac:dyDescent="0.25">
      <c r="A44" s="29" t="s">
        <v>77</v>
      </c>
      <c r="B44" s="86"/>
      <c r="C44" s="88">
        <f>SUMIFS([1]Sheet1!S71_PYearAmount,[1]Sheet1!S71_A4Code,($AC:$AC))</f>
        <v>0</v>
      </c>
      <c r="D44" s="89">
        <f>SUMIFS([1]Sheet1!S71_OriginalBudAmnt,[1]Sheet1!S71_A4Code,($AC:$AC))</f>
        <v>0</v>
      </c>
      <c r="E44" s="90">
        <f>SUMIFS([1]Sheet1!S71_AdjustmentBudAmnt,[1]Sheet1!S71_A4Code,($AC:$AC))</f>
        <v>0</v>
      </c>
      <c r="F44" s="90">
        <f>SUMIFS([1]Sheet1!S71_MonthlyActual,[1]Sheet1!S71_A4Code,($AC:$AC))</f>
        <v>0</v>
      </c>
      <c r="G44" s="90">
        <f>SUMIFS([1]Sheet1!S71_YTDActual,[1]Sheet1!S71_A4Code,($AC:$AC))</f>
        <v>0</v>
      </c>
      <c r="H44" s="90">
        <f>SUMIFS([1]Sheet1!S71_YTDBudget,[1]Sheet1!S71_A4Code,($AC:$AC))</f>
        <v>0</v>
      </c>
      <c r="I44" s="32">
        <f t="shared" si="0"/>
        <v>0</v>
      </c>
      <c r="J44" s="91"/>
      <c r="K44" s="92">
        <f>SUMIFS([1]Sheet1!S71_FullYearForecast,[1]Sheet1!S71_A4Code,($AC:$AC))</f>
        <v>0</v>
      </c>
      <c r="AC44" s="65" t="s">
        <v>78</v>
      </c>
    </row>
    <row r="45" spans="1:29" ht="12.75" hidden="1" customHeight="1" x14ac:dyDescent="0.25">
      <c r="A45" s="29" t="s">
        <v>79</v>
      </c>
      <c r="B45" s="86"/>
      <c r="C45" s="88">
        <f>SUMIFS([1]Sheet1!S71_PYearAmount,[1]Sheet1!S71_A4Code,($AC:$AC))</f>
        <v>40973835</v>
      </c>
      <c r="D45" s="89">
        <f>SUMIFS([1]Sheet1!S71_OriginalBudAmnt,[1]Sheet1!S71_A4Code,($AC:$AC))</f>
        <v>43051042</v>
      </c>
      <c r="E45" s="90">
        <f>SUMIFS([1]Sheet1!S71_AdjustmentBudAmnt,[1]Sheet1!S71_A4Code,($AC:$AC))</f>
        <v>43855313</v>
      </c>
      <c r="F45" s="90">
        <f>SUMIFS([1]Sheet1!S71_MonthlyActual,[1]Sheet1!S71_A4Code,($AC:$AC))</f>
        <v>2129062</v>
      </c>
      <c r="G45" s="90">
        <f>SUMIFS([1]Sheet1!S71_YTDActual,[1]Sheet1!S71_A4Code,($AC:$AC))</f>
        <v>43597344</v>
      </c>
      <c r="H45" s="90">
        <f>SUMIFS([1]Sheet1!S71_YTDBudget,[1]Sheet1!S71_A4Code,($AC:$AC))</f>
        <v>44416709</v>
      </c>
      <c r="I45" s="32">
        <f t="shared" si="0"/>
        <v>-819365</v>
      </c>
      <c r="J45" s="91">
        <f t="shared" si="3"/>
        <v>-1.8447224444296403E-2</v>
      </c>
      <c r="K45" s="92">
        <f>SUMIFS([1]Sheet1!S71_FullYearForecast,[1]Sheet1!S71_A4Code,($AC:$AC))</f>
        <v>43051042</v>
      </c>
      <c r="AC45" s="65" t="s">
        <v>80</v>
      </c>
    </row>
    <row r="46" spans="1:29" ht="12.75" hidden="1" customHeight="1" x14ac:dyDescent="0.25">
      <c r="A46" s="29" t="s">
        <v>81</v>
      </c>
      <c r="B46" s="86"/>
      <c r="C46" s="88">
        <f>SUMIFS([1]Sheet1!S71_PYearAmount,[1]Sheet1!S71_A4Code,($AC:$AC))</f>
        <v>124824</v>
      </c>
      <c r="D46" s="89">
        <f>SUMIFS([1]Sheet1!S71_OriginalBudAmnt,[1]Sheet1!S71_A4Code,($AC:$AC))</f>
        <v>0</v>
      </c>
      <c r="E46" s="90">
        <f>SUMIFS([1]Sheet1!S71_AdjustmentBudAmnt,[1]Sheet1!S71_A4Code,($AC:$AC))</f>
        <v>0</v>
      </c>
      <c r="F46" s="90">
        <f>SUMIFS([1]Sheet1!S71_MonthlyActual,[1]Sheet1!S71_A4Code,($AC:$AC))</f>
        <v>5740364</v>
      </c>
      <c r="G46" s="90">
        <f>SUMIFS([1]Sheet1!S71_YTDActual,[1]Sheet1!S71_A4Code,($AC:$AC))</f>
        <v>5740364</v>
      </c>
      <c r="H46" s="90">
        <f>SUMIFS([1]Sheet1!S71_YTDBudget,[1]Sheet1!S71_A4Code,($AC:$AC))</f>
        <v>0</v>
      </c>
      <c r="I46" s="32">
        <f t="shared" si="0"/>
        <v>5740364</v>
      </c>
      <c r="J46" s="91" t="e">
        <f t="shared" si="3"/>
        <v>#DIV/0!</v>
      </c>
      <c r="K46" s="92">
        <f>SUMIFS([1]Sheet1!S71_FullYearForecast,[1]Sheet1!S71_A4Code,($AC:$AC))</f>
        <v>0</v>
      </c>
      <c r="AC46" s="65" t="s">
        <v>82</v>
      </c>
    </row>
    <row r="47" spans="1:29" ht="12.75" hidden="1" customHeight="1" x14ac:dyDescent="0.25">
      <c r="A47" s="29" t="s">
        <v>83</v>
      </c>
      <c r="B47" s="86"/>
      <c r="C47" s="88">
        <f>SUMIFS([1]Sheet1!S71_PYearAmount,[1]Sheet1!S71_A4Code,($AC:$AC))</f>
        <v>24224</v>
      </c>
      <c r="D47" s="89">
        <f>SUMIFS([1]Sheet1!S71_OriginalBudAmnt,[1]Sheet1!S71_A4Code,($AC:$AC))</f>
        <v>0</v>
      </c>
      <c r="E47" s="90">
        <f>SUMIFS([1]Sheet1!S71_AdjustmentBudAmnt,[1]Sheet1!S71_A4Code,($AC:$AC))</f>
        <v>0</v>
      </c>
      <c r="F47" s="90">
        <f>SUMIFS([1]Sheet1!S71_MonthlyActual,[1]Sheet1!S71_A4Code,($AC:$AC))</f>
        <v>-829</v>
      </c>
      <c r="G47" s="90">
        <f>SUMIFS([1]Sheet1!S71_YTDActual,[1]Sheet1!S71_A4Code,($AC:$AC))</f>
        <v>0</v>
      </c>
      <c r="H47" s="90">
        <f>SUMIFS([1]Sheet1!S71_YTDBudget,[1]Sheet1!S71_A4Code,($AC:$AC))</f>
        <v>0</v>
      </c>
      <c r="I47" s="32">
        <f t="shared" si="0"/>
        <v>0</v>
      </c>
      <c r="J47" s="91"/>
      <c r="K47" s="92">
        <f>SUMIFS([1]Sheet1!S71_FullYearForecast,[1]Sheet1!S71_A4Code,($AC:$AC))</f>
        <v>0</v>
      </c>
      <c r="AC47" s="65" t="s">
        <v>84</v>
      </c>
    </row>
    <row r="48" spans="1:29" ht="12.75" hidden="1" customHeight="1" x14ac:dyDescent="0.25">
      <c r="A48" s="35" t="s">
        <v>85</v>
      </c>
      <c r="B48" s="101"/>
      <c r="C48" s="102">
        <f>SUM(C35:C47)</f>
        <v>230222085</v>
      </c>
      <c r="D48" s="38">
        <f t="shared" ref="D48:H48" si="4">SUM(D35:D47)</f>
        <v>232008039</v>
      </c>
      <c r="E48" s="39">
        <f t="shared" si="4"/>
        <v>252715373</v>
      </c>
      <c r="F48" s="39">
        <f t="shared" si="4"/>
        <v>58934998</v>
      </c>
      <c r="G48" s="39">
        <f t="shared" si="4"/>
        <v>282207014</v>
      </c>
      <c r="H48" s="39">
        <f t="shared" si="4"/>
        <v>252762156</v>
      </c>
      <c r="I48" s="39">
        <f t="shared" si="0"/>
        <v>29444858</v>
      </c>
      <c r="J48" s="103">
        <f t="shared" si="3"/>
        <v>0.11649235180601956</v>
      </c>
      <c r="K48" s="37">
        <f>SUM(K35:K47)</f>
        <v>232008039</v>
      </c>
    </row>
    <row r="49" spans="1:256" ht="12.75" hidden="1" customHeight="1" x14ac:dyDescent="0.25">
      <c r="A49" s="85" t="s">
        <v>86</v>
      </c>
      <c r="B49" s="86"/>
      <c r="C49" s="104">
        <f t="shared" ref="C49:I49" si="5">C33-C48</f>
        <v>-9390901</v>
      </c>
      <c r="D49" s="105">
        <f t="shared" si="5"/>
        <v>68280</v>
      </c>
      <c r="E49" s="106">
        <f t="shared" si="5"/>
        <v>68342</v>
      </c>
      <c r="F49" s="106">
        <f t="shared" si="5"/>
        <v>-45523664</v>
      </c>
      <c r="G49" s="106">
        <f t="shared" si="5"/>
        <v>-32605628</v>
      </c>
      <c r="H49" s="106">
        <f t="shared" si="5"/>
        <v>21559</v>
      </c>
      <c r="I49" s="106">
        <f t="shared" si="5"/>
        <v>-32627187</v>
      </c>
      <c r="J49" s="106">
        <f t="shared" si="3"/>
        <v>-1513.3905561482443</v>
      </c>
      <c r="K49" s="107">
        <f>K33-K48</f>
        <v>68280</v>
      </c>
    </row>
    <row r="50" spans="1:256" hidden="1" x14ac:dyDescent="0.25">
      <c r="A50" s="108" t="s">
        <v>87</v>
      </c>
      <c r="B50" s="86"/>
      <c r="C50" s="88">
        <f>SUMIFS([1]Sheet1!S71_PYearAmount,[1]Sheet1!S71_A4Code,($AC:$AC))</f>
        <v>41627000</v>
      </c>
      <c r="D50" s="89">
        <f>-SUMIFS([1]Sheet1!S71_OriginalBudAmnt,[1]Sheet1!S71_A4Code,($AC:$AC))</f>
        <v>34995000</v>
      </c>
      <c r="E50" s="90">
        <f>-SUMIFS([1]Sheet1!S71_AdjustmentBudAmnt,[1]Sheet1!S71_A4Code,($AC:$AC))</f>
        <v>46104000</v>
      </c>
      <c r="F50" s="90">
        <f>SUMIFS([1]Sheet1!S71_MonthlyActual,[1]Sheet1!S71_A4Code,($AC:$AC))</f>
        <v>11353583</v>
      </c>
      <c r="G50" s="90">
        <f>SUMIFS([1]Sheet1!S71_YTDActual,[1]Sheet1!S71_A4Code,($AC:$AC))</f>
        <v>44348836</v>
      </c>
      <c r="H50" s="90">
        <f>-SUMIFS([1]Sheet1!S71_YTDBudget,[1]Sheet1!S71_A4Code,($AC:$AC))</f>
        <v>46104000</v>
      </c>
      <c r="I50" s="32">
        <f>G50-H50</f>
        <v>-1755164</v>
      </c>
      <c r="J50" s="106">
        <f t="shared" si="3"/>
        <v>-3.8069668575394761E-2</v>
      </c>
      <c r="K50" s="92">
        <f>-SUMIFS([1]Sheet1!S71_FullYearForecast,[1]Sheet1!S71_A4Code,($AC:$AC))</f>
        <v>34995000</v>
      </c>
      <c r="AC50" s="65" t="s">
        <v>88</v>
      </c>
    </row>
    <row r="51" spans="1:256" hidden="1" x14ac:dyDescent="0.25">
      <c r="A51" s="108" t="s">
        <v>89</v>
      </c>
      <c r="B51" s="86"/>
      <c r="C51" s="88">
        <f>SUMIFS([1]Sheet1!S71_PYearAmount,[1]Sheet1!S71_A4Code,($AC:$AC))</f>
        <v>53241</v>
      </c>
      <c r="D51" s="89">
        <f>-SUMIFS([1]Sheet1!S71_OriginalBudAmnt,[1]Sheet1!S71_A4Code,($AC:$AC))</f>
        <v>0</v>
      </c>
      <c r="E51" s="90">
        <f>-SUMIFS([1]Sheet1!S71_AdjustmentBudAmnt,[1]Sheet1!S71_A4Code,($AC:$AC))</f>
        <v>0</v>
      </c>
      <c r="F51" s="90">
        <f>SUMIFS([1]Sheet1!S71_MonthlyActual,[1]Sheet1!S71_A4Code,($AC:$AC))</f>
        <v>7100</v>
      </c>
      <c r="G51" s="90">
        <f>SUMIFS([1]Sheet1!S71_YTDActual,[1]Sheet1!S71_A4Code,($AC:$AC))</f>
        <v>7100</v>
      </c>
      <c r="H51" s="90">
        <f>-SUMIFS([1]Sheet1!S71_YTDBudget,[1]Sheet1!S71_A4Code,($AC:$AC))</f>
        <v>0</v>
      </c>
      <c r="I51" s="32">
        <f>G51-H51</f>
        <v>7100</v>
      </c>
      <c r="J51" s="106" t="e">
        <f t="shared" si="3"/>
        <v>#DIV/0!</v>
      </c>
      <c r="K51" s="92">
        <f>-SUMIFS([1]Sheet1!S71_FullYearForecast,[1]Sheet1!S71_A4Code,($AC:$AC))</f>
        <v>0</v>
      </c>
      <c r="AC51" s="65" t="s">
        <v>90</v>
      </c>
    </row>
    <row r="52" spans="1:256" hidden="1" x14ac:dyDescent="0.25">
      <c r="A52" s="109" t="s">
        <v>91</v>
      </c>
      <c r="B52" s="110"/>
      <c r="C52" s="111">
        <f t="shared" ref="C52:H52" si="6">C49+SUM(C50:C51)</f>
        <v>32289340</v>
      </c>
      <c r="D52" s="112">
        <f t="shared" si="6"/>
        <v>35063280</v>
      </c>
      <c r="E52" s="113">
        <f t="shared" si="6"/>
        <v>46172342</v>
      </c>
      <c r="F52" s="113">
        <f t="shared" si="6"/>
        <v>-34162981</v>
      </c>
      <c r="G52" s="113">
        <f t="shared" si="6"/>
        <v>11750308</v>
      </c>
      <c r="H52" s="113">
        <f t="shared" si="6"/>
        <v>46125559</v>
      </c>
      <c r="I52" s="114"/>
      <c r="J52" s="114"/>
      <c r="K52" s="115">
        <f>K49+SUM(K50:K51)</f>
        <v>35063280</v>
      </c>
    </row>
    <row r="53" spans="1:256" ht="12.75" hidden="1" customHeight="1" x14ac:dyDescent="0.25">
      <c r="A53" s="29" t="s">
        <v>92</v>
      </c>
      <c r="B53" s="86"/>
      <c r="C53" s="116">
        <f>SUMIFS([1]Sheet1!S71_PYearAmount,[1]Sheet1!S71_A4Code,($AC:$AC))</f>
        <v>0</v>
      </c>
      <c r="D53" s="117">
        <f>SUMIFS([1]Sheet1!S71_OriginalBudAmnt,[1]Sheet1!S71_A4Code,($AC:$AC))</f>
        <v>0</v>
      </c>
      <c r="E53" s="118">
        <f>SUMIFS([1]Sheet1!S71_AdjustmentBudAmnt,[1]Sheet1!S71_A4Code,($AC:$AC))</f>
        <v>0</v>
      </c>
      <c r="F53" s="118">
        <f>SUMIFS([1]Sheet1!S71_MonthlyActual,[1]Sheet1!S71_A4Code,($AC:$AC))</f>
        <v>0</v>
      </c>
      <c r="G53" s="118">
        <f>SUMIFS([1]Sheet1!S71_YTDActual,[1]Sheet1!S71_A4Code,($AC:$AC))</f>
        <v>0</v>
      </c>
      <c r="H53" s="118">
        <f>SUMIFS([1]Sheet1!S71_YTDBudget,[1]Sheet1!S71_A4Code,($AC:$AC))</f>
        <v>0</v>
      </c>
      <c r="I53" s="119"/>
      <c r="J53" s="119" t="str">
        <f>IF(I53=0,"",I53/H53)</f>
        <v/>
      </c>
      <c r="K53" s="120">
        <f>-SUMIFS([1]Sheet1!S71_FullYearForecast,[1]Sheet1!S71_A4Code,($AC:$AC))</f>
        <v>0</v>
      </c>
      <c r="AC53" s="65" t="s">
        <v>93</v>
      </c>
    </row>
    <row r="54" spans="1:256" ht="12.75" hidden="1" customHeight="1" x14ac:dyDescent="0.25">
      <c r="A54" s="85" t="s">
        <v>94</v>
      </c>
      <c r="B54" s="86"/>
      <c r="C54" s="104">
        <f t="shared" ref="C54:H54" si="7">C52-C53</f>
        <v>32289340</v>
      </c>
      <c r="D54" s="105">
        <f t="shared" si="7"/>
        <v>35063280</v>
      </c>
      <c r="E54" s="106">
        <f t="shared" si="7"/>
        <v>46172342</v>
      </c>
      <c r="F54" s="106">
        <f t="shared" si="7"/>
        <v>-34162981</v>
      </c>
      <c r="G54" s="106">
        <f t="shared" si="7"/>
        <v>11750308</v>
      </c>
      <c r="H54" s="106">
        <f t="shared" si="7"/>
        <v>46125559</v>
      </c>
      <c r="I54" s="121"/>
      <c r="J54" s="121"/>
      <c r="K54" s="107">
        <f>K52-K53</f>
        <v>35063280</v>
      </c>
    </row>
    <row r="55" spans="1:256" ht="12.75" hidden="1" customHeight="1" x14ac:dyDescent="0.25">
      <c r="A55" s="29" t="s">
        <v>95</v>
      </c>
      <c r="B55" s="86"/>
      <c r="C55" s="88">
        <f>SUMIFS([1]Sheet1!S71_PYearAmount,[1]Sheet1!S71_A4Code,($AC:$AC))</f>
        <v>0</v>
      </c>
      <c r="D55" s="89">
        <f>SUMIFS([1]Sheet1!S71_OriginalBudAmnt,[1]Sheet1!S71_A4Code,($AC:$AC))</f>
        <v>0</v>
      </c>
      <c r="E55" s="90">
        <f>SUMIFS([1]Sheet1!S71_AdjustmentBudAmnt,[1]Sheet1!S71_A4Code,($AC:$AC))</f>
        <v>0</v>
      </c>
      <c r="F55" s="90">
        <f>SUMIFS([1]Sheet1!S71_MonthlyActual,[1]Sheet1!S71_A4Code,($AC:$AC))</f>
        <v>0</v>
      </c>
      <c r="G55" s="90">
        <f>SUMIFS([1]Sheet1!S71_YTDActual,[1]Sheet1!S71_A4Code,($AC:$AC))</f>
        <v>0</v>
      </c>
      <c r="H55" s="90">
        <f>SUMIFS([1]Sheet1!S71_YTDBudget,[1]Sheet1!S71_A4Code,($AC:$AC))</f>
        <v>0</v>
      </c>
      <c r="I55" s="122"/>
      <c r="J55" s="122"/>
      <c r="K55" s="92">
        <f>-SUMIFS([1]Sheet1!S71_FullYearForecast,[1]Sheet1!S71_A4Code,($AC:$AC))</f>
        <v>0</v>
      </c>
      <c r="AC55" s="65" t="s">
        <v>96</v>
      </c>
    </row>
    <row r="56" spans="1:256" ht="12.75" hidden="1" customHeight="1" x14ac:dyDescent="0.25">
      <c r="A56" s="29" t="s">
        <v>97</v>
      </c>
      <c r="B56" s="123"/>
      <c r="C56" s="88">
        <f>SUMIFS([1]Sheet1!S71_PYearAmount,[1]Sheet1!S71_A4Code,($AC:$AC))</f>
        <v>0</v>
      </c>
      <c r="D56" s="89">
        <f>SUMIFS([1]Sheet1!S71_OriginalBudAmnt,[1]Sheet1!S71_A4Code,($AC:$AC))</f>
        <v>0</v>
      </c>
      <c r="E56" s="90">
        <f>SUMIFS([1]Sheet1!S71_AdjustmentBudAmnt,[1]Sheet1!S71_A4Code,($AC:$AC))</f>
        <v>0</v>
      </c>
      <c r="F56" s="90">
        <f>SUMIFS([1]Sheet1!S71_MonthlyActual,[1]Sheet1!S71_A4Code,($AC:$AC))</f>
        <v>0</v>
      </c>
      <c r="G56" s="90">
        <f>SUMIFS([1]Sheet1!S71_YTDActual,[1]Sheet1!S71_A4Code,($AC:$AC))</f>
        <v>0</v>
      </c>
      <c r="H56" s="90">
        <f>SUMIFS([1]Sheet1!S71_YTDBudget,[1]Sheet1!S71_A4Code,($AC:$AC))</f>
        <v>0</v>
      </c>
      <c r="I56" s="122"/>
      <c r="J56" s="122"/>
      <c r="K56" s="92">
        <f>-SUMIFS([1]Sheet1!S71_FullYearForecast,[1]Sheet1!S71_A4Code,($AC:$AC))</f>
        <v>0</v>
      </c>
      <c r="AC56" s="65" t="s">
        <v>98</v>
      </c>
    </row>
    <row r="57" spans="1:256" ht="12.75" hidden="1" customHeight="1" x14ac:dyDescent="0.25">
      <c r="A57" s="124" t="s">
        <v>99</v>
      </c>
      <c r="B57" s="125"/>
      <c r="C57" s="126">
        <f t="shared" ref="C57:H57" si="8">SUM(C54:C55)</f>
        <v>32289340</v>
      </c>
      <c r="D57" s="127">
        <f t="shared" si="8"/>
        <v>35063280</v>
      </c>
      <c r="E57" s="128">
        <f t="shared" si="8"/>
        <v>46172342</v>
      </c>
      <c r="F57" s="128">
        <f t="shared" si="8"/>
        <v>-34162981</v>
      </c>
      <c r="G57" s="128">
        <f t="shared" si="8"/>
        <v>11750308</v>
      </c>
      <c r="H57" s="128">
        <f t="shared" si="8"/>
        <v>46125559</v>
      </c>
      <c r="I57" s="122"/>
      <c r="J57" s="122"/>
      <c r="K57" s="126">
        <f>SUM(K54:K55)</f>
        <v>35063280</v>
      </c>
    </row>
    <row r="58" spans="1:256" ht="12.75" hidden="1" customHeight="1" x14ac:dyDescent="0.25">
      <c r="A58" s="29" t="s">
        <v>100</v>
      </c>
      <c r="B58" s="123"/>
      <c r="C58" s="116">
        <f>SUMIFS([1]Sheet1!S71_PYearAmount,[1]Sheet1!S71_A4Code,($AC:$AC))</f>
        <v>0</v>
      </c>
      <c r="D58" s="117">
        <f>SUMIFS([1]Sheet1!S71_OriginalBudAmnt,[1]Sheet1!S71_A4Code,($AC:$AC))</f>
        <v>0</v>
      </c>
      <c r="E58" s="118">
        <f>SUMIFS([1]Sheet1!S71_AdjustmentBudAmnt,[1]Sheet1!S71_A4Code,($AC:$AC))</f>
        <v>0</v>
      </c>
      <c r="F58" s="118">
        <f>SUMIFS([1]Sheet1!S71_MonthlyActual,[1]Sheet1!S71_A4Code,($AC:$AC))</f>
        <v>0</v>
      </c>
      <c r="G58" s="118">
        <f>SUMIFS([1]Sheet1!S71_YTDActual,[1]Sheet1!S71_A4Code,($AC:$AC))</f>
        <v>0</v>
      </c>
      <c r="H58" s="118">
        <f>SUMIFS([1]Sheet1!S71_YTDBudget,[1]Sheet1!S71_A4Code,($AC:$AC))</f>
        <v>0</v>
      </c>
      <c r="I58" s="129"/>
      <c r="J58" s="129"/>
      <c r="K58" s="120">
        <f>-SUMIFS([1]Sheet1!S71_FullYearForecast,[1]Sheet1!S71_A4Code,($AC:$AC))</f>
        <v>0</v>
      </c>
      <c r="AC58" s="65" t="s">
        <v>101</v>
      </c>
    </row>
    <row r="59" spans="1:256" ht="12.75" hidden="1" customHeight="1" x14ac:dyDescent="0.25">
      <c r="A59" s="29" t="s">
        <v>102</v>
      </c>
      <c r="B59" s="130"/>
      <c r="C59" s="116">
        <f>SUMIFS([1]Sheet1!S71_PYearAmount,[1]Sheet1!S71_A4Code,($AC:$AC))</f>
        <v>0</v>
      </c>
      <c r="D59" s="117">
        <f>SUMIFS([1]Sheet1!S71_OriginalBudAmnt,[1]Sheet1!S71_A4Code,($AC:$AC))</f>
        <v>0</v>
      </c>
      <c r="E59" s="118">
        <f>SUMIFS([1]Sheet1!S71_AdjustmentBudAmnt,[1]Sheet1!S71_A4Code,($AC:$AC))</f>
        <v>0</v>
      </c>
      <c r="F59" s="118">
        <f>SUMIFS([1]Sheet1!S71_MonthlyActual,[1]Sheet1!S71_A4Code,($AC:$AC))</f>
        <v>0</v>
      </c>
      <c r="G59" s="118">
        <f>SUMIFS([1]Sheet1!S71_YTDActual,[1]Sheet1!S71_A4Code,($AC:$AC))</f>
        <v>0</v>
      </c>
      <c r="H59" s="118">
        <f>SUMIFS([1]Sheet1!S71_YTDBudget,[1]Sheet1!S71_A4Code,($AC:$AC))</f>
        <v>0</v>
      </c>
      <c r="I59" s="129"/>
      <c r="J59" s="129"/>
      <c r="K59" s="120">
        <f>-SUMIFS([1]Sheet1!S71_FullYearForecast,[1]Sheet1!S71_A4Code,($AC:$AC))</f>
        <v>0</v>
      </c>
      <c r="AC59" s="65" t="s">
        <v>103</v>
      </c>
    </row>
    <row r="60" spans="1:256" ht="12.75" hidden="1" customHeight="1" x14ac:dyDescent="0.25">
      <c r="A60" s="131" t="s">
        <v>104</v>
      </c>
      <c r="B60" s="76"/>
      <c r="C60" s="132">
        <f t="shared" ref="C60:H60" si="9">C57+C59</f>
        <v>32289340</v>
      </c>
      <c r="D60" s="133">
        <f t="shared" si="9"/>
        <v>35063280</v>
      </c>
      <c r="E60" s="134">
        <f t="shared" si="9"/>
        <v>46172342</v>
      </c>
      <c r="F60" s="134">
        <f t="shared" si="9"/>
        <v>-34162981</v>
      </c>
      <c r="G60" s="134">
        <f t="shared" si="9"/>
        <v>11750308</v>
      </c>
      <c r="H60" s="134">
        <f t="shared" si="9"/>
        <v>46125559</v>
      </c>
      <c r="I60" s="135"/>
      <c r="J60" s="135"/>
      <c r="K60" s="136">
        <f>K57+K59</f>
        <v>35063280</v>
      </c>
    </row>
    <row r="61" spans="1:256" ht="12.75" hidden="1" customHeight="1" x14ac:dyDescent="0.25">
      <c r="A61" s="137" t="str">
        <f>head27a</f>
        <v>References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8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/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/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  <c r="FB61" s="137"/>
      <c r="FC61" s="137"/>
      <c r="FD61" s="137"/>
      <c r="FE61" s="137"/>
      <c r="FF61" s="137"/>
      <c r="FG61" s="137"/>
      <c r="FH61" s="137"/>
      <c r="FI61" s="137"/>
      <c r="FJ61" s="137"/>
      <c r="FK61" s="137"/>
      <c r="FL61" s="137"/>
      <c r="FM61" s="137"/>
      <c r="FN61" s="137"/>
      <c r="FO61" s="137"/>
      <c r="FP61" s="137"/>
      <c r="FQ61" s="137"/>
      <c r="FR61" s="137"/>
      <c r="FS61" s="137"/>
      <c r="FT61" s="137"/>
      <c r="FU61" s="137"/>
      <c r="FV61" s="137"/>
      <c r="FW61" s="137"/>
      <c r="FX61" s="137"/>
      <c r="FY61" s="137"/>
      <c r="FZ61" s="137"/>
      <c r="GA61" s="137"/>
      <c r="GB61" s="137"/>
      <c r="GC61" s="137"/>
      <c r="GD61" s="137"/>
      <c r="GE61" s="137"/>
      <c r="GF61" s="137"/>
      <c r="GG61" s="137"/>
      <c r="GH61" s="137"/>
      <c r="GI61" s="137"/>
      <c r="GJ61" s="137"/>
      <c r="GK61" s="137"/>
      <c r="GL61" s="137"/>
      <c r="GM61" s="137"/>
      <c r="GN61" s="137"/>
      <c r="GO61" s="137"/>
      <c r="GP61" s="137"/>
      <c r="GQ61" s="137"/>
      <c r="GR61" s="137"/>
      <c r="GS61" s="137"/>
      <c r="GT61" s="137"/>
      <c r="GU61" s="137"/>
      <c r="GV61" s="137"/>
      <c r="GW61" s="137"/>
      <c r="GX61" s="137"/>
      <c r="GY61" s="137"/>
      <c r="GZ61" s="137"/>
      <c r="HA61" s="137"/>
      <c r="HB61" s="137"/>
      <c r="HC61" s="137"/>
      <c r="HD61" s="137"/>
      <c r="HE61" s="137"/>
      <c r="HF61" s="137"/>
      <c r="HG61" s="137"/>
      <c r="HH61" s="137"/>
      <c r="HI61" s="137"/>
      <c r="HJ61" s="137"/>
      <c r="HK61" s="137"/>
      <c r="HL61" s="137"/>
      <c r="HM61" s="137"/>
      <c r="HN61" s="137"/>
      <c r="HO61" s="137"/>
      <c r="HP61" s="137"/>
      <c r="HQ61" s="137"/>
      <c r="HR61" s="137"/>
      <c r="HS61" s="137"/>
      <c r="HT61" s="137"/>
      <c r="HU61" s="137"/>
      <c r="HV61" s="137"/>
      <c r="HW61" s="137"/>
      <c r="HX61" s="137"/>
      <c r="HY61" s="137"/>
      <c r="HZ61" s="137"/>
      <c r="IA61" s="137"/>
      <c r="IB61" s="137"/>
      <c r="IC61" s="137"/>
      <c r="ID61" s="137"/>
      <c r="IE61" s="137"/>
      <c r="IF61" s="137"/>
      <c r="IG61" s="137"/>
      <c r="IH61" s="137"/>
      <c r="II61" s="137"/>
      <c r="IJ61" s="137"/>
      <c r="IK61" s="137"/>
      <c r="IL61" s="137"/>
      <c r="IM61" s="137"/>
      <c r="IN61" s="137"/>
      <c r="IO61" s="137"/>
      <c r="IP61" s="137"/>
      <c r="IQ61" s="137"/>
      <c r="IR61" s="137"/>
      <c r="IS61" s="137"/>
      <c r="IT61" s="137"/>
      <c r="IU61" s="137"/>
      <c r="IV61" s="137"/>
    </row>
    <row r="62" spans="1:256" ht="12.75" hidden="1" customHeight="1" x14ac:dyDescent="0.25">
      <c r="A62" s="139" t="s">
        <v>105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8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  <c r="BW62" s="137"/>
      <c r="BX62" s="137"/>
      <c r="BY62" s="137"/>
      <c r="BZ62" s="137"/>
      <c r="CA62" s="137"/>
      <c r="CB62" s="137"/>
      <c r="CC62" s="137"/>
      <c r="CD62" s="137"/>
      <c r="CE62" s="137"/>
      <c r="CF62" s="137"/>
      <c r="CG62" s="137"/>
      <c r="CH62" s="137"/>
      <c r="CI62" s="137"/>
      <c r="CJ62" s="137"/>
      <c r="CK62" s="137"/>
      <c r="CL62" s="137"/>
      <c r="CM62" s="137"/>
      <c r="CN62" s="137"/>
      <c r="CO62" s="137"/>
      <c r="CP62" s="137"/>
      <c r="CQ62" s="137"/>
      <c r="CR62" s="137"/>
      <c r="CS62" s="137"/>
      <c r="CT62" s="137"/>
      <c r="CU62" s="137"/>
      <c r="CV62" s="137"/>
      <c r="CW62" s="137"/>
      <c r="CX62" s="137"/>
      <c r="CY62" s="137"/>
      <c r="CZ62" s="137"/>
      <c r="DA62" s="137"/>
      <c r="DB62" s="137"/>
      <c r="DC62" s="137"/>
      <c r="DD62" s="137"/>
      <c r="DE62" s="137"/>
      <c r="DF62" s="137"/>
      <c r="DG62" s="137"/>
      <c r="DH62" s="137"/>
      <c r="DI62" s="137"/>
      <c r="DJ62" s="137"/>
      <c r="DK62" s="137"/>
      <c r="DL62" s="137"/>
      <c r="DM62" s="137"/>
      <c r="DN62" s="137"/>
      <c r="DO62" s="137"/>
      <c r="DP62" s="137"/>
      <c r="DQ62" s="137"/>
      <c r="DR62" s="137"/>
      <c r="DS62" s="137"/>
      <c r="DT62" s="137"/>
      <c r="DU62" s="137"/>
      <c r="DV62" s="137"/>
      <c r="DW62" s="137"/>
      <c r="DX62" s="137"/>
      <c r="DY62" s="137"/>
      <c r="DZ62" s="137"/>
      <c r="EA62" s="137"/>
      <c r="EB62" s="137"/>
      <c r="EC62" s="137"/>
      <c r="ED62" s="137"/>
      <c r="EE62" s="137"/>
      <c r="EF62" s="137"/>
      <c r="EG62" s="137"/>
      <c r="EH62" s="137"/>
      <c r="EI62" s="137"/>
      <c r="EJ62" s="137"/>
      <c r="EK62" s="137"/>
      <c r="EL62" s="137"/>
      <c r="EM62" s="137"/>
      <c r="EN62" s="137"/>
      <c r="EO62" s="137"/>
      <c r="EP62" s="137"/>
      <c r="EQ62" s="137"/>
      <c r="ER62" s="137"/>
      <c r="ES62" s="137"/>
      <c r="ET62" s="137"/>
      <c r="EU62" s="137"/>
      <c r="EV62" s="137"/>
      <c r="EW62" s="137"/>
      <c r="EX62" s="137"/>
      <c r="EY62" s="137"/>
      <c r="EZ62" s="137"/>
      <c r="FA62" s="137"/>
      <c r="FB62" s="137"/>
      <c r="FC62" s="137"/>
      <c r="FD62" s="137"/>
      <c r="FE62" s="137"/>
      <c r="FF62" s="137"/>
      <c r="FG62" s="137"/>
      <c r="FH62" s="137"/>
      <c r="FI62" s="137"/>
      <c r="FJ62" s="137"/>
      <c r="FK62" s="137"/>
      <c r="FL62" s="137"/>
      <c r="FM62" s="137"/>
      <c r="FN62" s="137"/>
      <c r="FO62" s="137"/>
      <c r="FP62" s="137"/>
      <c r="FQ62" s="137"/>
      <c r="FR62" s="137"/>
      <c r="FS62" s="137"/>
      <c r="FT62" s="137"/>
      <c r="FU62" s="137"/>
      <c r="FV62" s="137"/>
      <c r="FW62" s="137"/>
      <c r="FX62" s="137"/>
      <c r="FY62" s="137"/>
      <c r="FZ62" s="137"/>
      <c r="GA62" s="137"/>
      <c r="GB62" s="137"/>
      <c r="GC62" s="137"/>
      <c r="GD62" s="137"/>
      <c r="GE62" s="137"/>
      <c r="GF62" s="137"/>
      <c r="GG62" s="137"/>
      <c r="GH62" s="137"/>
      <c r="GI62" s="137"/>
      <c r="GJ62" s="137"/>
      <c r="GK62" s="137"/>
      <c r="GL62" s="137"/>
      <c r="GM62" s="137"/>
      <c r="GN62" s="137"/>
      <c r="GO62" s="137"/>
      <c r="GP62" s="137"/>
      <c r="GQ62" s="137"/>
      <c r="GR62" s="137"/>
      <c r="GS62" s="137"/>
      <c r="GT62" s="137"/>
      <c r="GU62" s="137"/>
      <c r="GV62" s="137"/>
      <c r="GW62" s="137"/>
      <c r="GX62" s="137"/>
      <c r="GY62" s="137"/>
      <c r="GZ62" s="137"/>
      <c r="HA62" s="137"/>
      <c r="HB62" s="137"/>
      <c r="HC62" s="137"/>
      <c r="HD62" s="137"/>
      <c r="HE62" s="137"/>
      <c r="HF62" s="137"/>
      <c r="HG62" s="137"/>
      <c r="HH62" s="137"/>
      <c r="HI62" s="137"/>
      <c r="HJ62" s="137"/>
      <c r="HK62" s="137"/>
      <c r="HL62" s="137"/>
      <c r="HM62" s="137"/>
      <c r="HN62" s="137"/>
      <c r="HO62" s="137"/>
      <c r="HP62" s="137"/>
      <c r="HQ62" s="137"/>
      <c r="HR62" s="137"/>
      <c r="HS62" s="137"/>
      <c r="HT62" s="137"/>
      <c r="HU62" s="137"/>
      <c r="HV62" s="137"/>
      <c r="HW62" s="137"/>
      <c r="HX62" s="137"/>
      <c r="HY62" s="137"/>
      <c r="HZ62" s="137"/>
      <c r="IA62" s="137"/>
      <c r="IB62" s="137"/>
      <c r="IC62" s="137"/>
      <c r="ID62" s="137"/>
      <c r="IE62" s="137"/>
      <c r="IF62" s="137"/>
      <c r="IG62" s="137"/>
      <c r="IH62" s="137"/>
      <c r="II62" s="137"/>
      <c r="IJ62" s="137"/>
      <c r="IK62" s="137"/>
      <c r="IL62" s="137"/>
      <c r="IM62" s="137"/>
      <c r="IN62" s="137"/>
      <c r="IO62" s="137"/>
      <c r="IP62" s="137"/>
      <c r="IQ62" s="137"/>
      <c r="IR62" s="137"/>
      <c r="IS62" s="137"/>
      <c r="IT62" s="137"/>
      <c r="IU62" s="137"/>
      <c r="IV62" s="137"/>
    </row>
    <row r="63" spans="1:256" ht="11.25" hidden="1" customHeight="1" x14ac:dyDescent="0.25">
      <c r="C63" s="41"/>
      <c r="D63" s="41"/>
      <c r="E63" s="41"/>
      <c r="F63" s="41"/>
      <c r="G63" s="41"/>
      <c r="H63" s="41"/>
      <c r="I63" s="41"/>
      <c r="J63" s="41"/>
      <c r="K63" s="41"/>
    </row>
    <row r="64" spans="1:256" ht="11.25" hidden="1" customHeight="1" x14ac:dyDescent="0.25">
      <c r="A64" s="139"/>
      <c r="C64" s="41"/>
      <c r="D64" s="41"/>
      <c r="E64" s="41"/>
      <c r="F64" s="41"/>
      <c r="G64" s="41"/>
      <c r="H64" s="41"/>
      <c r="I64" s="41"/>
      <c r="J64" s="41"/>
      <c r="K64" s="41"/>
    </row>
    <row r="65" spans="1:11" ht="11.25" hidden="1" customHeight="1" x14ac:dyDescent="0.25">
      <c r="A65" s="140" t="str">
        <f>A33&amp;" including capital transfers/contributions etc"</f>
        <v>Total Revenue (excluding capital transfers and contributions) including capital transfers/contributions etc</v>
      </c>
      <c r="C65" s="41">
        <f t="shared" ref="C65:H65" si="10">C33+SUM(C50:C51)</f>
        <v>262511425</v>
      </c>
      <c r="D65" s="41">
        <f t="shared" si="10"/>
        <v>267071319</v>
      </c>
      <c r="E65" s="41">
        <f t="shared" si="10"/>
        <v>298887715</v>
      </c>
      <c r="F65" s="41">
        <f t="shared" si="10"/>
        <v>24772017</v>
      </c>
      <c r="G65" s="41">
        <f t="shared" si="10"/>
        <v>293957322</v>
      </c>
      <c r="H65" s="41">
        <f t="shared" si="10"/>
        <v>298887715</v>
      </c>
      <c r="I65" s="41"/>
      <c r="J65" s="41"/>
      <c r="K65" s="41">
        <f>K33+SUM(K50:K51)</f>
        <v>267071319</v>
      </c>
    </row>
    <row r="66" spans="1:11" ht="11.25" hidden="1" customHeight="1" x14ac:dyDescent="0.25">
      <c r="A66" s="139"/>
      <c r="C66" s="41"/>
      <c r="D66" s="41"/>
      <c r="E66" s="41"/>
      <c r="F66" s="41"/>
      <c r="G66" s="41"/>
      <c r="H66" s="41"/>
      <c r="I66" s="41"/>
      <c r="J66" s="41"/>
      <c r="K66" s="41"/>
    </row>
    <row r="67" spans="1:11" ht="11.25" hidden="1" customHeight="1" x14ac:dyDescent="0.25">
      <c r="A67" s="139"/>
      <c r="C67" s="41"/>
      <c r="D67" s="41"/>
      <c r="E67" s="41"/>
      <c r="F67" s="41"/>
      <c r="G67" s="41"/>
      <c r="H67" s="41"/>
      <c r="I67" s="41"/>
      <c r="J67" s="41"/>
      <c r="K67" s="41"/>
    </row>
    <row r="68" spans="1:11" ht="11.25" hidden="1" customHeight="1" x14ac:dyDescent="0.25">
      <c r="A68" s="139"/>
      <c r="C68" s="41"/>
      <c r="D68" s="41"/>
      <c r="E68" s="41"/>
      <c r="F68" s="41"/>
      <c r="G68" s="41"/>
      <c r="H68" s="41"/>
      <c r="I68" s="41"/>
      <c r="J68" s="41"/>
      <c r="K68" s="41"/>
    </row>
    <row r="69" spans="1:11" ht="11.25" hidden="1" customHeight="1" x14ac:dyDescent="0.25">
      <c r="A69" s="62"/>
      <c r="B69" s="60"/>
      <c r="C69" s="141"/>
      <c r="D69" s="141"/>
      <c r="E69" s="141"/>
      <c r="F69" s="141"/>
      <c r="G69" s="141"/>
      <c r="H69" s="141"/>
      <c r="I69" s="141"/>
      <c r="J69" s="141"/>
      <c r="K69" s="141"/>
    </row>
    <row r="70" spans="1:11" ht="11.25" hidden="1" customHeight="1" x14ac:dyDescent="0.25">
      <c r="A70" s="62"/>
      <c r="B70" s="60"/>
      <c r="C70" s="142"/>
      <c r="D70" s="142"/>
      <c r="E70" s="142"/>
      <c r="F70" s="142"/>
      <c r="G70" s="142"/>
      <c r="H70" s="142"/>
      <c r="I70" s="142"/>
      <c r="J70" s="142"/>
      <c r="K70" s="142"/>
    </row>
    <row r="71" spans="1:11" ht="11.25" hidden="1" customHeight="1" x14ac:dyDescent="0.25">
      <c r="B71" s="2"/>
    </row>
    <row r="72" spans="1:11" ht="11.25" hidden="1" customHeight="1" x14ac:dyDescent="0.25">
      <c r="B72" s="2"/>
    </row>
    <row r="73" spans="1:11" ht="11.25" hidden="1" customHeight="1" x14ac:dyDescent="0.25">
      <c r="B73" s="2"/>
    </row>
    <row r="74" spans="1:11" ht="11.25" hidden="1" customHeight="1" x14ac:dyDescent="0.25">
      <c r="B74" s="2"/>
    </row>
    <row r="75" spans="1:11" ht="11.25" hidden="1" customHeight="1" x14ac:dyDescent="0.25">
      <c r="B75" s="2"/>
    </row>
    <row r="76" spans="1:11" ht="11.25" hidden="1" customHeight="1" x14ac:dyDescent="0.25">
      <c r="B76" s="2"/>
    </row>
    <row r="77" spans="1:11" ht="11.25" hidden="1" customHeight="1" x14ac:dyDescent="0.25">
      <c r="B77" s="2"/>
    </row>
    <row r="78" spans="1:11" ht="11.25" hidden="1" customHeight="1" x14ac:dyDescent="0.25">
      <c r="B78" s="2"/>
    </row>
    <row r="79" spans="1:11" ht="11.25" hidden="1" customHeight="1" x14ac:dyDescent="0.25">
      <c r="B79" s="2"/>
    </row>
    <row r="80" spans="1:11" ht="11.25" hidden="1" customHeight="1" x14ac:dyDescent="0.25">
      <c r="B80" s="2"/>
    </row>
    <row r="81" spans="2:2" ht="11.25" hidden="1" customHeight="1" x14ac:dyDescent="0.25">
      <c r="B81" s="2"/>
    </row>
    <row r="82" spans="2:2" ht="11.25" hidden="1" customHeight="1" x14ac:dyDescent="0.25">
      <c r="B82" s="2"/>
    </row>
    <row r="83" spans="2:2" ht="11.25" hidden="1" customHeight="1" x14ac:dyDescent="0.25">
      <c r="B83" s="2"/>
    </row>
    <row r="84" spans="2:2" ht="11.25" hidden="1" customHeight="1" x14ac:dyDescent="0.25">
      <c r="B84" s="2"/>
    </row>
    <row r="85" spans="2:2" ht="11.25" hidden="1" customHeight="1" x14ac:dyDescent="0.25">
      <c r="B85" s="2"/>
    </row>
    <row r="86" spans="2:2" ht="11.25" hidden="1" customHeight="1" x14ac:dyDescent="0.25">
      <c r="B86" s="2"/>
    </row>
    <row r="87" spans="2:2" ht="11.25" hidden="1" customHeight="1" x14ac:dyDescent="0.25">
      <c r="B87" s="2"/>
    </row>
    <row r="88" spans="2:2" ht="11.25" hidden="1" customHeight="1" x14ac:dyDescent="0.25">
      <c r="B88" s="2"/>
    </row>
    <row r="89" spans="2:2" ht="11.25" hidden="1" customHeight="1" x14ac:dyDescent="0.25">
      <c r="B89" s="2"/>
    </row>
    <row r="90" spans="2:2" ht="11.25" hidden="1" customHeight="1" x14ac:dyDescent="0.25">
      <c r="B90" s="2"/>
    </row>
    <row r="91" spans="2:2" ht="11.25" hidden="1" customHeight="1" x14ac:dyDescent="0.25">
      <c r="B91" s="2"/>
    </row>
    <row r="92" spans="2:2" ht="11.25" hidden="1" customHeight="1" x14ac:dyDescent="0.25">
      <c r="B92" s="2"/>
    </row>
    <row r="93" spans="2:2" ht="11.25" hidden="1" customHeight="1" x14ac:dyDescent="0.25">
      <c r="B93" s="2"/>
    </row>
    <row r="94" spans="2:2" ht="11.25" hidden="1" customHeight="1" x14ac:dyDescent="0.25">
      <c r="B94" s="2"/>
    </row>
    <row r="95" spans="2:2" ht="11.25" hidden="1" customHeight="1" x14ac:dyDescent="0.25">
      <c r="B95" s="2"/>
    </row>
    <row r="96" spans="2:2" ht="11.25" hidden="1" customHeight="1" x14ac:dyDescent="0.25">
      <c r="B96" s="2"/>
    </row>
    <row r="97" spans="2:2" ht="11.25" hidden="1" customHeight="1" x14ac:dyDescent="0.25">
      <c r="B97" s="2"/>
    </row>
    <row r="98" spans="2:2" ht="11.25" customHeight="1" x14ac:dyDescent="0.25">
      <c r="B98" s="2"/>
    </row>
    <row r="99" spans="2:2" ht="11.25" customHeight="1" x14ac:dyDescent="0.25">
      <c r="B99" s="2"/>
    </row>
    <row r="100" spans="2:2" ht="11.25" customHeight="1" x14ac:dyDescent="0.25">
      <c r="B100" s="2"/>
    </row>
    <row r="101" spans="2:2" ht="11.25" customHeight="1" x14ac:dyDescent="0.25">
      <c r="B101" s="2"/>
    </row>
    <row r="102" spans="2:2" ht="11.25" customHeight="1" x14ac:dyDescent="0.25">
      <c r="B102" s="2"/>
    </row>
    <row r="103" spans="2:2" ht="11.25" customHeight="1" x14ac:dyDescent="0.25">
      <c r="B103" s="2"/>
    </row>
    <row r="104" spans="2:2" ht="11.25" customHeight="1" x14ac:dyDescent="0.25"/>
    <row r="105" spans="2:2" ht="11.25" customHeight="1" x14ac:dyDescent="0.25"/>
  </sheetData>
  <mergeCells count="4">
    <mergeCell ref="A1:K1"/>
    <mergeCell ref="A2:A3"/>
    <mergeCell ref="B2:B3"/>
    <mergeCell ref="D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8AE4-FED4-443A-ADBD-DF7CE8DCA74A}">
  <dimension ref="A1:W71"/>
  <sheetViews>
    <sheetView workbookViewId="0">
      <selection activeCell="A14" sqref="A14:XFD68"/>
    </sheetView>
  </sheetViews>
  <sheetFormatPr defaultColWidth="9.08984375" defaultRowHeight="10.5" x14ac:dyDescent="0.25"/>
  <cols>
    <col min="1" max="1" width="34.0898437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6384" width="9.08984375" style="2"/>
  </cols>
  <sheetData>
    <row r="1" spans="1:23" ht="13" x14ac:dyDescent="0.3">
      <c r="A1" s="1" t="str">
        <f>muni&amp; " - "&amp;S71C&amp; " - "&amp;date</f>
        <v>Choose name from list - Table C3 Monthly Budget Statement - Financial Performance (revenue and expenditure by municipal vote) - M01 July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x14ac:dyDescent="0.25">
      <c r="A2" s="3" t="str">
        <f>Vdesc</f>
        <v>Vote Description</v>
      </c>
      <c r="B2" s="4" t="str">
        <f>head27</f>
        <v>Ref</v>
      </c>
      <c r="C2" s="5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3" ht="21" x14ac:dyDescent="0.25">
      <c r="A3" s="9"/>
      <c r="B3" s="10"/>
      <c r="C3" s="11" t="str">
        <f>Head5</f>
        <v>Audited Outcome</v>
      </c>
      <c r="D3" s="12" t="str">
        <f>Head6</f>
        <v>Original Budget</v>
      </c>
      <c r="E3" s="13" t="str">
        <f>Head7</f>
        <v>Adjusted Budget</v>
      </c>
      <c r="F3" s="13" t="str">
        <f>Head38</f>
        <v>Monthly actual</v>
      </c>
      <c r="G3" s="13" t="str">
        <f>Head39</f>
        <v>YearTD actual</v>
      </c>
      <c r="H3" s="13" t="str">
        <f>Head40</f>
        <v>YearTD budget</v>
      </c>
      <c r="I3" s="13" t="str">
        <f>Head41</f>
        <v>YTD variance</v>
      </c>
      <c r="J3" s="14" t="str">
        <f>Head41</f>
        <v>YTD variance</v>
      </c>
      <c r="K3" s="11" t="str">
        <f>Head8</f>
        <v>Full Year Forecast</v>
      </c>
    </row>
    <row r="4" spans="1:23" x14ac:dyDescent="0.25">
      <c r="A4" s="15" t="s">
        <v>0</v>
      </c>
      <c r="B4" s="16"/>
      <c r="C4" s="17"/>
      <c r="D4" s="18"/>
      <c r="E4" s="19"/>
      <c r="F4" s="20"/>
      <c r="G4" s="20"/>
      <c r="H4" s="20"/>
      <c r="I4" s="20"/>
      <c r="J4" s="21" t="s">
        <v>1</v>
      </c>
      <c r="K4" s="17"/>
    </row>
    <row r="5" spans="1:23" ht="11.25" customHeight="1" x14ac:dyDescent="0.25">
      <c r="A5" s="22" t="s">
        <v>2</v>
      </c>
      <c r="B5" s="23">
        <v>1</v>
      </c>
      <c r="C5" s="24"/>
      <c r="D5" s="25"/>
      <c r="E5" s="26"/>
      <c r="F5" s="26"/>
      <c r="G5" s="26"/>
      <c r="H5" s="26"/>
      <c r="I5" s="26"/>
      <c r="J5" s="27"/>
      <c r="K5" s="24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2.75" customHeight="1" x14ac:dyDescent="0.25">
      <c r="A6" s="29" t="str">
        <f>'[1]Org structure'!A2</f>
        <v>Vote 1 - Finance</v>
      </c>
      <c r="B6" s="23"/>
      <c r="C6" s="30">
        <f>[1]C3C!C6</f>
        <v>215022028</v>
      </c>
      <c r="D6" s="31">
        <f>[1]C3C!D6</f>
        <v>227621879</v>
      </c>
      <c r="E6" s="32">
        <f>[1]C3C!E6</f>
        <v>233919935</v>
      </c>
      <c r="F6" s="32">
        <f>[1]C3C!F6</f>
        <v>1594222</v>
      </c>
      <c r="G6" s="32">
        <f>[1]C3C!G6</f>
        <v>233401732</v>
      </c>
      <c r="H6" s="32">
        <f>[1]C3C!H6</f>
        <v>233919935</v>
      </c>
      <c r="I6" s="32">
        <f>G6-H6</f>
        <v>-518203</v>
      </c>
      <c r="J6" s="33">
        <f>IF(I6=0,"",I6/H6)</f>
        <v>-2.2153007181709419E-3</v>
      </c>
      <c r="K6" s="34">
        <f>[1]C3C!K6</f>
        <v>227621879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12.75" customHeight="1" x14ac:dyDescent="0.25">
      <c r="A7" s="29" t="str">
        <f>'[1]Org structure'!A3</f>
        <v>Vote 2 - Municipal Manager's Office</v>
      </c>
      <c r="B7" s="23"/>
      <c r="C7" s="30">
        <f>[1]C3C!C17</f>
        <v>0</v>
      </c>
      <c r="D7" s="31">
        <f>[1]C3C!D17</f>
        <v>0</v>
      </c>
      <c r="E7" s="32">
        <f>[1]C3C!E17</f>
        <v>0</v>
      </c>
      <c r="F7" s="32">
        <f>[1]C3C!F17</f>
        <v>0</v>
      </c>
      <c r="G7" s="32">
        <f>[1]C3C!G17</f>
        <v>0</v>
      </c>
      <c r="H7" s="32">
        <f>[1]C3C!H17</f>
        <v>0</v>
      </c>
      <c r="I7" s="32">
        <f t="shared" ref="I7:I12" si="0">G7-H7</f>
        <v>0</v>
      </c>
      <c r="J7" s="33" t="str">
        <f t="shared" ref="J7:J13" si="1">IF(I7=0,"",I7/H7)</f>
        <v/>
      </c>
      <c r="K7" s="34">
        <f>[1]C3C!K17</f>
        <v>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12.75" customHeight="1" x14ac:dyDescent="0.25">
      <c r="A8" s="29" t="str">
        <f>'[1]Org structure'!A4</f>
        <v>Vote 3 - Community and Social Services</v>
      </c>
      <c r="B8" s="23"/>
      <c r="C8" s="30">
        <f>[1]C3C!C28</f>
        <v>2585874</v>
      </c>
      <c r="D8" s="31">
        <f>[1]C3C!D28</f>
        <v>2694440</v>
      </c>
      <c r="E8" s="32">
        <f>[1]C3C!E28</f>
        <v>5603780</v>
      </c>
      <c r="F8" s="32">
        <f>[1]C3C!F28</f>
        <v>2945361</v>
      </c>
      <c r="G8" s="32">
        <f>[1]C3C!G28</f>
        <v>5602875</v>
      </c>
      <c r="H8" s="32">
        <f>[1]C3C!H28</f>
        <v>5603780</v>
      </c>
      <c r="I8" s="32">
        <f t="shared" si="0"/>
        <v>-905</v>
      </c>
      <c r="J8" s="33">
        <f t="shared" si="1"/>
        <v>-1.6149813161830051E-4</v>
      </c>
      <c r="K8" s="34">
        <f>[1]C3C!K28</f>
        <v>2694440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12.75" customHeight="1" x14ac:dyDescent="0.25">
      <c r="A9" s="29" t="str">
        <f>'[1]Org structure'!A5</f>
        <v>Vote 4 - Corporate services</v>
      </c>
      <c r="B9" s="23"/>
      <c r="C9" s="30">
        <f>[1]C3C!C39</f>
        <v>0</v>
      </c>
      <c r="D9" s="31">
        <f>[1]C3C!D39</f>
        <v>0</v>
      </c>
      <c r="E9" s="32">
        <f>[1]C3C!E39</f>
        <v>0</v>
      </c>
      <c r="F9" s="32">
        <f>[1]C3C!F39</f>
        <v>0</v>
      </c>
      <c r="G9" s="32">
        <f>[1]C3C!G39</f>
        <v>0</v>
      </c>
      <c r="H9" s="32">
        <f>[1]C3C!H39</f>
        <v>0</v>
      </c>
      <c r="I9" s="32">
        <f t="shared" si="0"/>
        <v>0</v>
      </c>
      <c r="J9" s="33" t="str">
        <f t="shared" si="1"/>
        <v/>
      </c>
      <c r="K9" s="34">
        <f>[1]C3C!K39</f>
        <v>0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2.75" customHeight="1" x14ac:dyDescent="0.25">
      <c r="A10" s="29" t="str">
        <f>'[1]Org structure'!A6</f>
        <v>Vote 5 - Economic Development and Planning</v>
      </c>
      <c r="B10" s="23"/>
      <c r="C10" s="30">
        <f>[1]C3C!C50</f>
        <v>999523</v>
      </c>
      <c r="D10" s="31">
        <f>[1]C3C!D50</f>
        <v>0</v>
      </c>
      <c r="E10" s="32">
        <f>[1]C3C!E50</f>
        <v>0</v>
      </c>
      <c r="F10" s="32">
        <f>[1]C3C!F50</f>
        <v>0</v>
      </c>
      <c r="G10" s="32">
        <f>[1]C3C!G50</f>
        <v>0</v>
      </c>
      <c r="H10" s="32">
        <f>[1]C3C!H50</f>
        <v>0</v>
      </c>
      <c r="I10" s="32">
        <f t="shared" si="0"/>
        <v>0</v>
      </c>
      <c r="J10" s="33" t="str">
        <f t="shared" si="1"/>
        <v/>
      </c>
      <c r="K10" s="34">
        <f>[1]C3C!K50</f>
        <v>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12.75" customHeight="1" x14ac:dyDescent="0.25">
      <c r="A11" s="29" t="str">
        <f>'[1]Org structure'!A7</f>
        <v>Vote 6 - Technical Services</v>
      </c>
      <c r="B11" s="23"/>
      <c r="C11" s="30">
        <f>[1]C3C!C61</f>
        <v>43904000</v>
      </c>
      <c r="D11" s="31">
        <f>[1]C3C!D61</f>
        <v>36755000</v>
      </c>
      <c r="E11" s="32">
        <f>[1]C3C!E61</f>
        <v>59364000</v>
      </c>
      <c r="F11" s="32">
        <f>[1]C3C!F61</f>
        <v>20232434</v>
      </c>
      <c r="G11" s="32">
        <f>[1]C3C!G61</f>
        <v>54952715</v>
      </c>
      <c r="H11" s="32">
        <f>[1]C3C!H61</f>
        <v>59364000</v>
      </c>
      <c r="I11" s="32">
        <f t="shared" si="0"/>
        <v>-4411285</v>
      </c>
      <c r="J11" s="33">
        <f t="shared" si="1"/>
        <v>-7.4309093053028769E-2</v>
      </c>
      <c r="K11" s="34">
        <f>[1]C3C!K61</f>
        <v>36755000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11.25" customHeight="1" x14ac:dyDescent="0.25">
      <c r="A12" s="29" t="str">
        <f>'[1]Org structure'!A8</f>
        <v>Vote 7 - Executive and Council</v>
      </c>
      <c r="B12" s="23"/>
      <c r="C12" s="30">
        <f>[1]C3C!C72</f>
        <v>0</v>
      </c>
      <c r="D12" s="31">
        <f>[1]C3C!D72</f>
        <v>0</v>
      </c>
      <c r="E12" s="32">
        <f>[1]C3C!E72</f>
        <v>0</v>
      </c>
      <c r="F12" s="32">
        <f>[1]C3C!F72</f>
        <v>0</v>
      </c>
      <c r="G12" s="32">
        <f>[1]C3C!G72</f>
        <v>0</v>
      </c>
      <c r="H12" s="32">
        <f>[1]C3C!H72</f>
        <v>0</v>
      </c>
      <c r="I12" s="32">
        <f t="shared" si="0"/>
        <v>0</v>
      </c>
      <c r="J12" s="33" t="str">
        <f t="shared" si="1"/>
        <v/>
      </c>
      <c r="K12" s="34">
        <f>[1]C3C!K72</f>
        <v>0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ht="12.75" customHeight="1" x14ac:dyDescent="0.25">
      <c r="A13" s="35" t="s">
        <v>3</v>
      </c>
      <c r="B13" s="36">
        <v>2</v>
      </c>
      <c r="C13" s="37">
        <f>SUM(C6:C12)</f>
        <v>262511425</v>
      </c>
      <c r="D13" s="38">
        <f>SUM(D6:D12)</f>
        <v>267071319</v>
      </c>
      <c r="E13" s="39">
        <f>SUM(E6:E12)</f>
        <v>298887715</v>
      </c>
      <c r="F13" s="39">
        <f>SUM(F6:F12)</f>
        <v>24772017</v>
      </c>
      <c r="G13" s="39">
        <f>SUM(G6:G12)</f>
        <v>293957322</v>
      </c>
      <c r="H13" s="39">
        <f>SUM(H6:H12)</f>
        <v>298887715</v>
      </c>
      <c r="I13" s="39">
        <f>SUM(I6:I12)</f>
        <v>-4930393</v>
      </c>
      <c r="J13" s="40">
        <f t="shared" si="1"/>
        <v>-1.6495803449131392E-2</v>
      </c>
      <c r="K13" s="37">
        <f>SUM(K6:K12)</f>
        <v>267071319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</row>
    <row r="14" spans="1:23" ht="5.15" hidden="1" customHeight="1" x14ac:dyDescent="0.25">
      <c r="A14" s="42"/>
      <c r="B14" s="23"/>
      <c r="C14" s="34"/>
      <c r="D14" s="31"/>
      <c r="E14" s="32"/>
      <c r="F14" s="32"/>
      <c r="G14" s="32"/>
      <c r="H14" s="32"/>
      <c r="I14" s="32"/>
      <c r="J14" s="43"/>
      <c r="K14" s="3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</row>
    <row r="15" spans="1:23" ht="12.75" hidden="1" customHeight="1" x14ac:dyDescent="0.25">
      <c r="A15" s="22" t="s">
        <v>4</v>
      </c>
      <c r="B15" s="23">
        <v>1</v>
      </c>
      <c r="C15" s="34"/>
      <c r="D15" s="31"/>
      <c r="E15" s="32"/>
      <c r="F15" s="32"/>
      <c r="G15" s="32"/>
      <c r="H15" s="32"/>
      <c r="I15" s="32"/>
      <c r="J15" s="43"/>
      <c r="K15" s="3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</row>
    <row r="16" spans="1:23" ht="12.75" hidden="1" customHeight="1" x14ac:dyDescent="0.25">
      <c r="A16" s="29" t="str">
        <f>'[1]Org structure'!A2</f>
        <v>Vote 1 - Finance</v>
      </c>
      <c r="B16" s="23"/>
      <c r="C16" s="30">
        <f>[1]C3C!C174</f>
        <v>63425747</v>
      </c>
      <c r="D16" s="31">
        <f>[1]C3C!D174</f>
        <v>55260692</v>
      </c>
      <c r="E16" s="32">
        <f>[1]C3C!E174</f>
        <v>59658721</v>
      </c>
      <c r="F16" s="32">
        <f>[1]C3C!F174</f>
        <v>18557252</v>
      </c>
      <c r="G16" s="32">
        <f>[1]C3C!G174</f>
        <v>76914901</v>
      </c>
      <c r="H16" s="32">
        <f>[1]C3C!H174</f>
        <v>59658721</v>
      </c>
      <c r="I16" s="32">
        <f t="shared" ref="I16:I30" si="2">G16-H16</f>
        <v>17256180</v>
      </c>
      <c r="J16" s="33">
        <f t="shared" ref="J16:J30" si="3">IF(I16=0,"",I16/H16)</f>
        <v>0.28924823916355835</v>
      </c>
      <c r="K16" s="34">
        <f>[1]C3C!K174</f>
        <v>55260692</v>
      </c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1:23" ht="12.75" hidden="1" customHeight="1" x14ac:dyDescent="0.25">
      <c r="A17" s="29" t="str">
        <f>'[1]Org structure'!A3</f>
        <v>Vote 2 - Municipal Manager's Office</v>
      </c>
      <c r="B17" s="23"/>
      <c r="C17" s="30">
        <f>[1]C3C!C185</f>
        <v>36916831</v>
      </c>
      <c r="D17" s="31">
        <f>[1]C3C!D185</f>
        <v>37588004</v>
      </c>
      <c r="E17" s="32">
        <f>[1]C3C!E185</f>
        <v>38293153</v>
      </c>
      <c r="F17" s="32">
        <f>[1]C3C!F185</f>
        <v>1763191</v>
      </c>
      <c r="G17" s="32">
        <f>[1]C3C!G185</f>
        <v>37595352</v>
      </c>
      <c r="H17" s="32">
        <f>[1]C3C!H185</f>
        <v>38293153</v>
      </c>
      <c r="I17" s="32">
        <f t="shared" si="2"/>
        <v>-697801</v>
      </c>
      <c r="J17" s="33">
        <f t="shared" si="3"/>
        <v>-1.8222604965435988E-2</v>
      </c>
      <c r="K17" s="34">
        <f>[1]C3C!K185</f>
        <v>37588004</v>
      </c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</row>
    <row r="18" spans="1:23" ht="12.75" hidden="1" customHeight="1" x14ac:dyDescent="0.25">
      <c r="A18" s="29" t="str">
        <f>'[1]Org structure'!A4</f>
        <v>Vote 3 - Community and Social Services</v>
      </c>
      <c r="B18" s="23"/>
      <c r="C18" s="30">
        <f>[1]C3C!C196</f>
        <v>23690474</v>
      </c>
      <c r="D18" s="31">
        <f>[1]C3C!D196</f>
        <v>34090320</v>
      </c>
      <c r="E18" s="32">
        <f>[1]C3C!E196</f>
        <v>28490747</v>
      </c>
      <c r="F18" s="32">
        <f>[1]C3C!F196</f>
        <v>2365361</v>
      </c>
      <c r="G18" s="32">
        <f>[1]C3C!G196</f>
        <v>26270988</v>
      </c>
      <c r="H18" s="32">
        <f>[1]C3C!H196</f>
        <v>28490747</v>
      </c>
      <c r="I18" s="32">
        <f t="shared" si="2"/>
        <v>-2219759</v>
      </c>
      <c r="J18" s="33">
        <f t="shared" si="3"/>
        <v>-7.7911575993426921E-2</v>
      </c>
      <c r="K18" s="34">
        <f>[1]C3C!K196</f>
        <v>34090320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</row>
    <row r="19" spans="1:23" ht="12.75" hidden="1" customHeight="1" x14ac:dyDescent="0.25">
      <c r="A19" s="29" t="str">
        <f>'[1]Org structure'!A5</f>
        <v>Vote 4 - Corporate services</v>
      </c>
      <c r="B19" s="23"/>
      <c r="C19" s="30">
        <f>[1]C3C!C207</f>
        <v>48564052</v>
      </c>
      <c r="D19" s="31">
        <f>[1]C3C!D207</f>
        <v>50722805</v>
      </c>
      <c r="E19" s="32">
        <f>[1]C3C!E207</f>
        <v>55929136</v>
      </c>
      <c r="F19" s="32">
        <f>[1]C3C!F207</f>
        <v>2955865</v>
      </c>
      <c r="G19" s="32">
        <f>[1]C3C!G207</f>
        <v>56504989</v>
      </c>
      <c r="H19" s="32">
        <f>[1]C3C!H207</f>
        <v>55975919</v>
      </c>
      <c r="I19" s="32">
        <f t="shared" si="2"/>
        <v>529070</v>
      </c>
      <c r="J19" s="33">
        <f t="shared" si="3"/>
        <v>9.4517429896952658E-3</v>
      </c>
      <c r="K19" s="34">
        <f>[1]C3C!K207</f>
        <v>50722805</v>
      </c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</row>
    <row r="20" spans="1:23" ht="12.75" hidden="1" customHeight="1" x14ac:dyDescent="0.25">
      <c r="A20" s="29" t="str">
        <f>'[1]Org structure'!A6</f>
        <v>Vote 5 - Economic Development and Planning</v>
      </c>
      <c r="B20" s="23"/>
      <c r="C20" s="30">
        <f>[1]C3C!C218</f>
        <v>19703226</v>
      </c>
      <c r="D20" s="31">
        <f>[1]C3C!D218</f>
        <v>13006033</v>
      </c>
      <c r="E20" s="32">
        <f>[1]C3C!E218</f>
        <v>14356024</v>
      </c>
      <c r="F20" s="32">
        <f>[1]C3C!F218</f>
        <v>474321</v>
      </c>
      <c r="G20" s="32">
        <f>[1]C3C!G218</f>
        <v>14042398</v>
      </c>
      <c r="H20" s="32">
        <f>[1]C3C!H218</f>
        <v>14356024</v>
      </c>
      <c r="I20" s="32">
        <f t="shared" si="2"/>
        <v>-313626</v>
      </c>
      <c r="J20" s="33">
        <f t="shared" si="3"/>
        <v>-2.1846299504653936E-2</v>
      </c>
      <c r="K20" s="34">
        <f>[1]C3C!K218</f>
        <v>13006033</v>
      </c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</row>
    <row r="21" spans="1:23" ht="12.75" hidden="1" customHeight="1" x14ac:dyDescent="0.25">
      <c r="A21" s="29" t="str">
        <f>'[1]Org structure'!A7</f>
        <v>Vote 6 - Technical Services</v>
      </c>
      <c r="B21" s="23"/>
      <c r="C21" s="30">
        <f>[1]C3C!C229</f>
        <v>19933537</v>
      </c>
      <c r="D21" s="31">
        <f>[1]C3C!D229</f>
        <v>21945485</v>
      </c>
      <c r="E21" s="32">
        <f>[1]C3C!E229</f>
        <v>35991278</v>
      </c>
      <c r="F21" s="32">
        <f>[1]C3C!F229</f>
        <v>31329556</v>
      </c>
      <c r="G21" s="32">
        <f>[1]C3C!G229</f>
        <v>50898457</v>
      </c>
      <c r="H21" s="32">
        <f>[1]C3C!H229</f>
        <v>35991278</v>
      </c>
      <c r="I21" s="32">
        <f t="shared" si="2"/>
        <v>14907179</v>
      </c>
      <c r="J21" s="33">
        <f t="shared" si="3"/>
        <v>0.41418865426229101</v>
      </c>
      <c r="K21" s="34">
        <f>[1]C3C!K229</f>
        <v>21945485</v>
      </c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</row>
    <row r="22" spans="1:23" ht="11.25" hidden="1" customHeight="1" x14ac:dyDescent="0.25">
      <c r="A22" s="29" t="str">
        <f>'[1]Org structure'!A8</f>
        <v>Vote 7 - Executive and Council</v>
      </c>
      <c r="B22" s="23"/>
      <c r="C22" s="30">
        <f>[1]C3C!C240</f>
        <v>17988218</v>
      </c>
      <c r="D22" s="31">
        <f>[1]C3C!D240</f>
        <v>19394700</v>
      </c>
      <c r="E22" s="32">
        <f>[1]C3C!E240</f>
        <v>19996314</v>
      </c>
      <c r="F22" s="32">
        <f>[1]C3C!F240</f>
        <v>1489452</v>
      </c>
      <c r="G22" s="32">
        <f>[1]C3C!G240</f>
        <v>19979929</v>
      </c>
      <c r="H22" s="32">
        <f>[1]C3C!H240</f>
        <v>19996314</v>
      </c>
      <c r="I22" s="32">
        <f t="shared" si="2"/>
        <v>-16385</v>
      </c>
      <c r="J22" s="33">
        <f t="shared" si="3"/>
        <v>-8.1940101560717645E-4</v>
      </c>
      <c r="K22" s="34">
        <f>[1]C3C!K240</f>
        <v>19394700</v>
      </c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3" ht="11.25" hidden="1" customHeight="1" x14ac:dyDescent="0.25">
      <c r="A23" s="29" t="str">
        <f>'[1]Org structure'!A9</f>
        <v>Vote 8 - [NAME OF VOTE 8]</v>
      </c>
      <c r="B23" s="23"/>
      <c r="C23" s="30">
        <f>[1]C3C!C251</f>
        <v>0</v>
      </c>
      <c r="D23" s="31">
        <f>[1]C3C!D251</f>
        <v>0</v>
      </c>
      <c r="E23" s="32">
        <f>[1]C3C!E251</f>
        <v>0</v>
      </c>
      <c r="F23" s="32">
        <f>[1]C3C!F251</f>
        <v>0</v>
      </c>
      <c r="G23" s="32">
        <f>[1]C3C!G251</f>
        <v>0</v>
      </c>
      <c r="H23" s="32">
        <f>[1]C3C!H251</f>
        <v>0</v>
      </c>
      <c r="I23" s="32">
        <f t="shared" si="2"/>
        <v>0</v>
      </c>
      <c r="J23" s="33" t="str">
        <f t="shared" si="3"/>
        <v/>
      </c>
      <c r="K23" s="34">
        <f>[1]C3C!K251</f>
        <v>0</v>
      </c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3" ht="11.25" hidden="1" customHeight="1" x14ac:dyDescent="0.25">
      <c r="A24" s="29" t="str">
        <f>'[1]Org structure'!A10</f>
        <v>Vote 9 - [NAME OF VOTE 9]</v>
      </c>
      <c r="B24" s="23"/>
      <c r="C24" s="30">
        <f>[1]C3C!C262</f>
        <v>0</v>
      </c>
      <c r="D24" s="31">
        <f>[1]C3C!D262</f>
        <v>0</v>
      </c>
      <c r="E24" s="32">
        <f>[1]C3C!E262</f>
        <v>0</v>
      </c>
      <c r="F24" s="32">
        <f>[1]C3C!F262</f>
        <v>0</v>
      </c>
      <c r="G24" s="32">
        <f>[1]C3C!G262</f>
        <v>0</v>
      </c>
      <c r="H24" s="32">
        <f>[1]C3C!H262</f>
        <v>0</v>
      </c>
      <c r="I24" s="32">
        <f t="shared" si="2"/>
        <v>0</v>
      </c>
      <c r="J24" s="33" t="str">
        <f t="shared" si="3"/>
        <v/>
      </c>
      <c r="K24" s="34">
        <f>[1]C3C!K262</f>
        <v>0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ht="11.25" hidden="1" customHeight="1" x14ac:dyDescent="0.25">
      <c r="A25" s="29" t="str">
        <f>'[1]Org structure'!A11</f>
        <v>Vote 10 - [NAME OF VOTE 10]</v>
      </c>
      <c r="B25" s="23"/>
      <c r="C25" s="30">
        <f>[1]C3C!C273</f>
        <v>0</v>
      </c>
      <c r="D25" s="31">
        <f>[1]C3C!D273</f>
        <v>0</v>
      </c>
      <c r="E25" s="32">
        <f>[1]C3C!E273</f>
        <v>0</v>
      </c>
      <c r="F25" s="32">
        <f>[1]C3C!F273</f>
        <v>0</v>
      </c>
      <c r="G25" s="32">
        <f>[1]C3C!G273</f>
        <v>0</v>
      </c>
      <c r="H25" s="32">
        <f>[1]C3C!H273</f>
        <v>0</v>
      </c>
      <c r="I25" s="32">
        <f t="shared" si="2"/>
        <v>0</v>
      </c>
      <c r="J25" s="33" t="str">
        <f>IF(I25=0,"",I25/H25)</f>
        <v/>
      </c>
      <c r="K25" s="34">
        <f>[1]C3C!K273</f>
        <v>0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ht="11.25" hidden="1" customHeight="1" x14ac:dyDescent="0.25">
      <c r="A26" s="29" t="str">
        <f>'[1]Org structure'!A12</f>
        <v>Vote 11 - [NAME OF VOTE 11]</v>
      </c>
      <c r="B26" s="23"/>
      <c r="C26" s="30">
        <f>[1]C3C!C284</f>
        <v>0</v>
      </c>
      <c r="D26" s="31">
        <f>[1]C3C!D284</f>
        <v>0</v>
      </c>
      <c r="E26" s="32">
        <f>[1]C3C!E284</f>
        <v>0</v>
      </c>
      <c r="F26" s="32">
        <f>[1]C3C!F284</f>
        <v>0</v>
      </c>
      <c r="G26" s="32">
        <f>[1]C3C!G284</f>
        <v>0</v>
      </c>
      <c r="H26" s="32">
        <f>[1]C3C!H284</f>
        <v>0</v>
      </c>
      <c r="I26" s="32">
        <f t="shared" si="2"/>
        <v>0</v>
      </c>
      <c r="J26" s="33" t="str">
        <f>IF(I26=0,"",I26/H26)</f>
        <v/>
      </c>
      <c r="K26" s="34">
        <f>[1]C3C!K284</f>
        <v>0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ht="11.25" hidden="1" customHeight="1" x14ac:dyDescent="0.25">
      <c r="A27" s="29" t="str">
        <f>'[1]Org structure'!A13</f>
        <v>Vote 12 - [NAME OF VOTE 12]</v>
      </c>
      <c r="B27" s="23"/>
      <c r="C27" s="30">
        <f>[1]C3C!C295</f>
        <v>0</v>
      </c>
      <c r="D27" s="31">
        <f>[1]C3C!D295</f>
        <v>0</v>
      </c>
      <c r="E27" s="32">
        <f>[1]C3C!E295</f>
        <v>0</v>
      </c>
      <c r="F27" s="32">
        <f>[1]C3C!F295</f>
        <v>0</v>
      </c>
      <c r="G27" s="32">
        <f>[1]C3C!G295</f>
        <v>0</v>
      </c>
      <c r="H27" s="32">
        <f>[1]C3C!H295</f>
        <v>0</v>
      </c>
      <c r="I27" s="32">
        <f t="shared" si="2"/>
        <v>0</v>
      </c>
      <c r="J27" s="33" t="str">
        <f>IF(I27=0,"",I27/H27)</f>
        <v/>
      </c>
      <c r="K27" s="34">
        <f>[1]C3C!K295</f>
        <v>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ht="11.25" hidden="1" customHeight="1" x14ac:dyDescent="0.25">
      <c r="A28" s="29" t="str">
        <f>'[1]Org structure'!A14</f>
        <v>Vote 13 - [NAME OF VOTE 13]</v>
      </c>
      <c r="B28" s="23"/>
      <c r="C28" s="30">
        <f>[1]C3C!C306</f>
        <v>0</v>
      </c>
      <c r="D28" s="31">
        <f>[1]C3C!D306</f>
        <v>0</v>
      </c>
      <c r="E28" s="32">
        <f>[1]C3C!E306</f>
        <v>0</v>
      </c>
      <c r="F28" s="32">
        <f>[1]C3C!F306</f>
        <v>0</v>
      </c>
      <c r="G28" s="32">
        <f>[1]C3C!G306</f>
        <v>0</v>
      </c>
      <c r="H28" s="32">
        <f>[1]C3C!H306</f>
        <v>0</v>
      </c>
      <c r="I28" s="32">
        <f t="shared" si="2"/>
        <v>0</v>
      </c>
      <c r="J28" s="33" t="str">
        <f>IF(I28=0,"",I28/H28)</f>
        <v/>
      </c>
      <c r="K28" s="34">
        <f>[1]C3C!K306</f>
        <v>0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ht="11.25" hidden="1" customHeight="1" x14ac:dyDescent="0.25">
      <c r="A29" s="29" t="str">
        <f>'[1]Org structure'!A15</f>
        <v>Vote 14 - [NAME OF VOTE 14]</v>
      </c>
      <c r="B29" s="23"/>
      <c r="C29" s="30">
        <f>[1]C3C!C317</f>
        <v>0</v>
      </c>
      <c r="D29" s="31">
        <f>[1]C3C!D317</f>
        <v>0</v>
      </c>
      <c r="E29" s="32">
        <f>[1]C3C!E317</f>
        <v>0</v>
      </c>
      <c r="F29" s="32">
        <f>[1]C3C!F317</f>
        <v>0</v>
      </c>
      <c r="G29" s="32">
        <f>[1]C3C!G317</f>
        <v>0</v>
      </c>
      <c r="H29" s="32">
        <f>[1]C3C!H317</f>
        <v>0</v>
      </c>
      <c r="I29" s="32">
        <f t="shared" si="2"/>
        <v>0</v>
      </c>
      <c r="J29" s="33" t="str">
        <f>IF(I29=0,"",I29/H29)</f>
        <v/>
      </c>
      <c r="K29" s="34">
        <f>[1]C3C!K317</f>
        <v>0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3" ht="12.75" hidden="1" customHeight="1" x14ac:dyDescent="0.25">
      <c r="A30" s="29" t="str">
        <f>'[1]Org structure'!A16</f>
        <v>Vote 15 - [NAME OF VOTE 15]</v>
      </c>
      <c r="B30" s="23"/>
      <c r="C30" s="30">
        <f>[1]C3C!C328</f>
        <v>0</v>
      </c>
      <c r="D30" s="31">
        <f>[1]C3C!D328</f>
        <v>0</v>
      </c>
      <c r="E30" s="32">
        <f>[1]C3C!E328</f>
        <v>0</v>
      </c>
      <c r="F30" s="32">
        <f>[1]C3C!F328</f>
        <v>0</v>
      </c>
      <c r="G30" s="32">
        <f>[1]C3C!G328</f>
        <v>0</v>
      </c>
      <c r="H30" s="32">
        <f>[1]C3C!H328</f>
        <v>0</v>
      </c>
      <c r="I30" s="32">
        <f t="shared" si="2"/>
        <v>0</v>
      </c>
      <c r="J30" s="33" t="str">
        <f t="shared" si="3"/>
        <v/>
      </c>
      <c r="K30" s="34">
        <f>[1]C3C!K328</f>
        <v>0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ht="12.75" hidden="1" customHeight="1" x14ac:dyDescent="0.25">
      <c r="A31" s="35" t="s">
        <v>5</v>
      </c>
      <c r="B31" s="36">
        <v>2</v>
      </c>
      <c r="C31" s="45">
        <f>SUM(C16:C30)</f>
        <v>230222085</v>
      </c>
      <c r="D31" s="46">
        <f t="shared" ref="D31:I31" si="4">SUM(D16:D30)</f>
        <v>232008039</v>
      </c>
      <c r="E31" s="47">
        <f t="shared" si="4"/>
        <v>252715373</v>
      </c>
      <c r="F31" s="47">
        <f t="shared" si="4"/>
        <v>58934998</v>
      </c>
      <c r="G31" s="47">
        <f t="shared" si="4"/>
        <v>282207014</v>
      </c>
      <c r="H31" s="47">
        <f t="shared" si="4"/>
        <v>252762156</v>
      </c>
      <c r="I31" s="47">
        <f t="shared" si="4"/>
        <v>29444858</v>
      </c>
      <c r="J31" s="48">
        <f>IF(I31=0,"",I31/H31)</f>
        <v>0.11649235180601956</v>
      </c>
      <c r="K31" s="49">
        <f>SUM(K16:K30)</f>
        <v>232008039</v>
      </c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.75" hidden="1" customHeight="1" x14ac:dyDescent="0.25">
      <c r="A32" s="50" t="str">
        <f>result</f>
        <v>Surplus/ (Deficit) for the year</v>
      </c>
      <c r="B32" s="51">
        <v>2</v>
      </c>
      <c r="C32" s="52">
        <f t="shared" ref="C32:H32" si="5">C13-C31</f>
        <v>32289340</v>
      </c>
      <c r="D32" s="53">
        <f t="shared" si="5"/>
        <v>35063280</v>
      </c>
      <c r="E32" s="54">
        <f t="shared" si="5"/>
        <v>46172342</v>
      </c>
      <c r="F32" s="54">
        <f t="shared" si="5"/>
        <v>-34162981</v>
      </c>
      <c r="G32" s="54">
        <f t="shared" si="5"/>
        <v>11750308</v>
      </c>
      <c r="H32" s="54">
        <f t="shared" si="5"/>
        <v>46125559</v>
      </c>
      <c r="I32" s="54">
        <f>I13-I31</f>
        <v>-34375251</v>
      </c>
      <c r="J32" s="55">
        <f>IF(I32=0,"",I32/H32)</f>
        <v>-0.74525386239763514</v>
      </c>
      <c r="K32" s="52">
        <f>K13-K31</f>
        <v>35063280</v>
      </c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11" ht="11.25" hidden="1" customHeight="1" x14ac:dyDescent="0.25">
      <c r="A33" s="56" t="str">
        <f>head27a</f>
        <v>References</v>
      </c>
      <c r="C33" s="41"/>
      <c r="D33" s="41"/>
      <c r="E33" s="41"/>
      <c r="F33" s="41"/>
      <c r="G33" s="41"/>
      <c r="H33" s="41"/>
      <c r="I33" s="41"/>
      <c r="J33" s="41"/>
      <c r="K33" s="41"/>
    </row>
    <row r="34" spans="1:11" ht="11.25" hidden="1" customHeight="1" x14ac:dyDescent="0.25">
      <c r="A34" s="58" t="s">
        <v>6</v>
      </c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11.25" hidden="1" customHeight="1" x14ac:dyDescent="0.25">
      <c r="A35" s="59" t="s">
        <v>7</v>
      </c>
      <c r="C35" s="41"/>
      <c r="D35" s="41"/>
      <c r="E35" s="41"/>
      <c r="F35" s="41"/>
      <c r="G35" s="41"/>
      <c r="H35" s="41"/>
      <c r="I35" s="41"/>
      <c r="J35" s="41"/>
      <c r="K35" s="41"/>
    </row>
    <row r="36" spans="1:11" ht="11.25" hidden="1" customHeight="1" x14ac:dyDescent="0.25">
      <c r="A36" s="59"/>
      <c r="B36" s="60"/>
      <c r="C36" s="61"/>
      <c r="D36" s="61"/>
      <c r="E36" s="61"/>
      <c r="F36" s="61"/>
      <c r="G36" s="61"/>
      <c r="H36" s="61"/>
      <c r="I36" s="61"/>
      <c r="J36" s="61"/>
      <c r="K36" s="61"/>
    </row>
    <row r="37" spans="1:11" ht="11.25" hidden="1" customHeight="1" x14ac:dyDescent="0.25"/>
    <row r="38" spans="1:11" ht="11.25" hidden="1" customHeight="1" x14ac:dyDescent="0.25">
      <c r="A38" s="62"/>
      <c r="B38" s="60"/>
      <c r="C38" s="63"/>
      <c r="D38" s="63"/>
      <c r="E38" s="63"/>
      <c r="F38" s="63"/>
      <c r="G38" s="63"/>
      <c r="H38" s="63"/>
      <c r="I38" s="63"/>
      <c r="J38" s="63"/>
      <c r="K38" s="63"/>
    </row>
    <row r="39" spans="1:11" ht="11.25" hidden="1" customHeight="1" x14ac:dyDescent="0.25">
      <c r="A39" s="62"/>
      <c r="B39" s="60"/>
      <c r="C39" s="63"/>
      <c r="D39" s="63"/>
      <c r="E39" s="63"/>
      <c r="F39" s="63"/>
      <c r="G39" s="63"/>
      <c r="H39" s="63"/>
      <c r="I39" s="63"/>
      <c r="J39" s="63"/>
      <c r="K39" s="63"/>
    </row>
    <row r="40" spans="1:11" ht="11.25" hidden="1" customHeight="1" x14ac:dyDescent="0.25"/>
    <row r="41" spans="1:11" ht="11.25" hidden="1" customHeight="1" x14ac:dyDescent="0.25"/>
    <row r="42" spans="1:11" ht="11.25" hidden="1" customHeight="1" x14ac:dyDescent="0.25"/>
    <row r="43" spans="1:11" ht="11.25" hidden="1" customHeight="1" x14ac:dyDescent="0.25"/>
    <row r="44" spans="1:11" ht="11.25" hidden="1" customHeight="1" x14ac:dyDescent="0.25"/>
    <row r="45" spans="1:11" ht="11.25" hidden="1" customHeight="1" x14ac:dyDescent="0.25"/>
    <row r="46" spans="1:11" ht="11.25" hidden="1" customHeight="1" x14ac:dyDescent="0.25"/>
    <row r="47" spans="1:11" ht="11.25" hidden="1" customHeight="1" x14ac:dyDescent="0.25"/>
    <row r="48" spans="1:11" ht="11.25" hidden="1" customHeight="1" x14ac:dyDescent="0.25"/>
    <row r="49" ht="11.25" hidden="1" customHeight="1" x14ac:dyDescent="0.25"/>
    <row r="50" ht="11.25" hidden="1" customHeight="1" x14ac:dyDescent="0.25"/>
    <row r="51" ht="11.25" hidden="1" customHeight="1" x14ac:dyDescent="0.25"/>
    <row r="52" ht="11.25" hidden="1" customHeight="1" x14ac:dyDescent="0.25"/>
    <row r="53" ht="11.25" hidden="1" customHeight="1" x14ac:dyDescent="0.25"/>
    <row r="54" ht="11.25" hidden="1" customHeight="1" x14ac:dyDescent="0.25"/>
    <row r="55" ht="11.25" hidden="1" customHeight="1" x14ac:dyDescent="0.25"/>
    <row r="56" ht="11.25" hidden="1" customHeight="1" x14ac:dyDescent="0.25"/>
    <row r="57" ht="11.25" hidden="1" customHeight="1" x14ac:dyDescent="0.25"/>
    <row r="58" ht="11.25" hidden="1" customHeight="1" x14ac:dyDescent="0.25"/>
    <row r="59" ht="11.25" hidden="1" customHeight="1" x14ac:dyDescent="0.25"/>
    <row r="60" ht="11.25" hidden="1" customHeight="1" x14ac:dyDescent="0.25"/>
    <row r="61" ht="11.25" hidden="1" customHeight="1" x14ac:dyDescent="0.25"/>
    <row r="62" ht="11.25" hidden="1" customHeight="1" x14ac:dyDescent="0.25"/>
    <row r="63" ht="11.25" hidden="1" customHeight="1" x14ac:dyDescent="0.25"/>
    <row r="64" ht="11.25" hidden="1" customHeight="1" x14ac:dyDescent="0.25"/>
    <row r="65" ht="11.25" hidden="1" customHeight="1" x14ac:dyDescent="0.25"/>
    <row r="66" ht="11.25" hidden="1" customHeight="1" x14ac:dyDescent="0.25"/>
    <row r="67" ht="11.25" hidden="1" customHeight="1" x14ac:dyDescent="0.25"/>
    <row r="68" ht="11.25" hidden="1" customHeight="1" x14ac:dyDescent="0.25"/>
    <row r="69" ht="11.25" customHeight="1" x14ac:dyDescent="0.25"/>
    <row r="70" ht="11.25" customHeight="1" x14ac:dyDescent="0.25"/>
    <row r="71" ht="11.25" customHeight="1" x14ac:dyDescent="0.25"/>
  </sheetData>
  <mergeCells count="3">
    <mergeCell ref="A1:K1"/>
    <mergeCell ref="B2:B4"/>
    <mergeCell ref="D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 by Vote</vt:lpstr>
      <vt:lpstr>Revevue by Source</vt:lpstr>
      <vt:lpstr>Revenue by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Lee-Anne Naidoo</dc:creator>
  <cp:lastModifiedBy>Lee-Anne Naidoo</cp:lastModifiedBy>
  <dcterms:created xsi:type="dcterms:W3CDTF">2025-01-16T12:18:25Z</dcterms:created>
  <dcterms:modified xsi:type="dcterms:W3CDTF">2025-01-16T20:24:15Z</dcterms:modified>
</cp:coreProperties>
</file>